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6.xml" ContentType="application/vnd.openxmlformats-officedocument.drawing+xml"/>
  <Override PartName="/xl/worksheets/sheet50.xml" ContentType="application/vnd.openxmlformats-officedocument.spreadsheetml.worksheet+xml"/>
  <Override PartName="/xl/drawings/drawing58.xml" ContentType="application/vnd.openxmlformats-officedocument.drawing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60.xml" ContentType="application/vnd.openxmlformats-officedocument.drawing+xml"/>
  <Override PartName="/xl/worksheets/sheet54.xml" ContentType="application/vnd.openxmlformats-officedocument.spreadsheetml.worksheet+xml"/>
  <Override PartName="/xl/drawings/drawing62.xml" ContentType="application/vnd.openxmlformats-officedocument.drawing+xml"/>
  <Override PartName="/xl/worksheets/sheet55.xml" ContentType="application/vnd.openxmlformats-officedocument.spreadsheetml.worksheet+xml"/>
  <Override PartName="/xl/drawings/drawing64.xml" ContentType="application/vnd.openxmlformats-officedocument.drawing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drawings/drawing65.xml" ContentType="application/vnd.openxmlformats-officedocument.drawing+xml"/>
  <Override PartName="/xl/worksheets/sheet59.xml" ContentType="application/vnd.openxmlformats-officedocument.spreadsheetml.worksheet+xml"/>
  <Override PartName="/xl/drawings/drawing66.xml" ContentType="application/vnd.openxmlformats-officedocument.drawing+xml"/>
  <Override PartName="/xl/worksheets/sheet60.xml" ContentType="application/vnd.openxmlformats-officedocument.spreadsheetml.worksheet+xml"/>
  <Override PartName="/xl/drawings/drawing67.xml" ContentType="application/vnd.openxmlformats-officedocument.drawing+xml"/>
  <Override PartName="/xl/worksheets/sheet61.xml" ContentType="application/vnd.openxmlformats-officedocument.spreadsheetml.worksheet+xml"/>
  <Override PartName="/xl/drawings/drawing68.xml" ContentType="application/vnd.openxmlformats-officedocument.drawing+xml"/>
  <Override PartName="/xl/worksheets/sheet62.xml" ContentType="application/vnd.openxmlformats-officedocument.spreadsheetml.worksheet+xml"/>
  <Override PartName="/xl/drawings/drawing69.xml" ContentType="application/vnd.openxmlformats-officedocument.drawing+xml"/>
  <Override PartName="/xl/worksheets/sheet63.xml" ContentType="application/vnd.openxmlformats-officedocument.spreadsheetml.worksheet+xml"/>
  <Override PartName="/xl/drawings/drawing70.xml" ContentType="application/vnd.openxmlformats-officedocument.drawing+xml"/>
  <Override PartName="/xl/worksheets/sheet64.xml" ContentType="application/vnd.openxmlformats-officedocument.spreadsheetml.worksheet+xml"/>
  <Override PartName="/xl/drawings/drawing71.xml" ContentType="application/vnd.openxmlformats-officedocument.drawing+xml"/>
  <Override PartName="/xl/worksheets/sheet65.xml" ContentType="application/vnd.openxmlformats-officedocument.spreadsheetml.worksheet+xml"/>
  <Override PartName="/xl/drawings/drawing72.xml" ContentType="application/vnd.openxmlformats-officedocument.drawing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5.xml" ContentType="application/vnd.openxmlformats-officedocument.drawing+xml"/>
  <Override PartName="/xl/worksheets/sheet69.xml" ContentType="application/vnd.openxmlformats-officedocument.spreadsheetml.worksheet+xml"/>
  <Override PartName="/xl/drawings/drawing77.xml" ContentType="application/vnd.openxmlformats-officedocument.drawing+xml"/>
  <Override PartName="/xl/worksheets/sheet70.xml" ContentType="application/vnd.openxmlformats-officedocument.spreadsheetml.worksheet+xml"/>
  <Override PartName="/xl/drawings/drawing78.xml" ContentType="application/vnd.openxmlformats-officedocument.drawing+xml"/>
  <Override PartName="/xl/worksheets/sheet71.xml" ContentType="application/vnd.openxmlformats-officedocument.spreadsheetml.worksheet+xml"/>
  <Override PartName="/xl/drawings/drawing80.xml" ContentType="application/vnd.openxmlformats-officedocument.drawing+xml"/>
  <Override PartName="/xl/worksheets/sheet72.xml" ContentType="application/vnd.openxmlformats-officedocument.spreadsheetml.worksheet+xml"/>
  <Override PartName="/xl/drawings/drawing81.xml" ContentType="application/vnd.openxmlformats-officedocument.drawing+xml"/>
  <Override PartName="/xl/worksheets/sheet73.xml" ContentType="application/vnd.openxmlformats-officedocument.spreadsheetml.worksheet+xml"/>
  <Override PartName="/xl/drawings/drawing82.xml" ContentType="application/vnd.openxmlformats-officedocument.drawing+xml"/>
  <Override PartName="/xl/worksheets/sheet74.xml" ContentType="application/vnd.openxmlformats-officedocument.spreadsheetml.worksheet+xml"/>
  <Override PartName="/xl/drawings/drawing83.xml" ContentType="application/vnd.openxmlformats-officedocument.drawing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drawings/drawing85.xml" ContentType="application/vnd.openxmlformats-officedocument.drawing+xml"/>
  <Override PartName="/xl/worksheets/sheet83.xml" ContentType="application/vnd.openxmlformats-officedocument.spreadsheetml.worksheet+xml"/>
  <Override PartName="/xl/drawings/drawing87.xml" ContentType="application/vnd.openxmlformats-officedocument.drawing+xml"/>
  <Override PartName="/xl/worksheets/sheet84.xml" ContentType="application/vnd.openxmlformats-officedocument.spreadsheetml.worksheet+xml"/>
  <Override PartName="/xl/drawings/drawing88.xml" ContentType="application/vnd.openxmlformats-officedocument.drawing+xml"/>
  <Override PartName="/xl/worksheets/sheet85.xml" ContentType="application/vnd.openxmlformats-officedocument.spreadsheetml.worksheet+xml"/>
  <Override PartName="/xl/drawings/drawing90.xml" ContentType="application/vnd.openxmlformats-officedocument.drawing+xml"/>
  <Override PartName="/xl/worksheets/sheet86.xml" ContentType="application/vnd.openxmlformats-officedocument.spreadsheetml.worksheet+xml"/>
  <Override PartName="/xl/drawings/drawing92.xml" ContentType="application/vnd.openxmlformats-officedocument.drawing+xml"/>
  <Override PartName="/xl/worksheets/sheet87.xml" ContentType="application/vnd.openxmlformats-officedocument.spreadsheetml.worksheet+xml"/>
  <Override PartName="/xl/drawings/drawing93.xml" ContentType="application/vnd.openxmlformats-officedocument.drawing+xml"/>
  <Override PartName="/xl/worksheets/sheet88.xml" ContentType="application/vnd.openxmlformats-officedocument.spreadsheetml.worksheet+xml"/>
  <Override PartName="/xl/drawings/drawing94.xml" ContentType="application/vnd.openxmlformats-officedocument.drawing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drawings/drawing96.xml" ContentType="application/vnd.openxmlformats-officedocument.drawing+xml"/>
  <Override PartName="/xl/worksheets/sheet93.xml" ContentType="application/vnd.openxmlformats-officedocument.spreadsheetml.worksheet+xml"/>
  <Override PartName="/xl/drawings/drawing98.xml" ContentType="application/vnd.openxmlformats-officedocument.drawing+xml"/>
  <Override PartName="/xl/worksheets/sheet94.xml" ContentType="application/vnd.openxmlformats-officedocument.spreadsheetml.worksheet+xml"/>
  <Override PartName="/xl/drawings/drawing100.xml" ContentType="application/vnd.openxmlformats-officedocument.drawing+xml"/>
  <Override PartName="/xl/worksheets/sheet95.xml" ContentType="application/vnd.openxmlformats-officedocument.spreadsheetml.worksheet+xml"/>
  <Override PartName="/xl/drawings/drawing102.xml" ContentType="application/vnd.openxmlformats-officedocument.drawing+xml"/>
  <Override PartName="/xl/worksheets/sheet96.xml" ContentType="application/vnd.openxmlformats-officedocument.spreadsheetml.worksheet+xml"/>
  <Override PartName="/xl/drawings/drawing104.xml" ContentType="application/vnd.openxmlformats-officedocument.drawing+xml"/>
  <Override PartName="/xl/worksheets/sheet97.xml" ContentType="application/vnd.openxmlformats-officedocument.spreadsheetml.worksheet+xml"/>
  <Override PartName="/xl/drawings/drawing106.xml" ContentType="application/vnd.openxmlformats-officedocument.drawing+xml"/>
  <Override PartName="/xl/worksheets/sheet98.xml" ContentType="application/vnd.openxmlformats-officedocument.spreadsheetml.worksheet+xml"/>
  <Override PartName="/xl/drawings/drawing108.xml" ContentType="application/vnd.openxmlformats-officedocument.drawing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drawings/drawing110.xml" ContentType="application/vnd.openxmlformats-officedocument.drawing+xml"/>
  <Override PartName="/xl/worksheets/sheet104.xml" ContentType="application/vnd.openxmlformats-officedocument.spreadsheetml.worksheet+xml"/>
  <Override PartName="/xl/drawings/drawing112.xml" ContentType="application/vnd.openxmlformats-officedocument.drawing+xml"/>
  <Override PartName="/xl/worksheets/sheet105.xml" ContentType="application/vnd.openxmlformats-officedocument.spreadsheetml.worksheet+xml"/>
  <Override PartName="/xl/drawings/drawing114.xml" ContentType="application/vnd.openxmlformats-officedocument.drawing+xml"/>
  <Override PartName="/xl/worksheets/sheet106.xml" ContentType="application/vnd.openxmlformats-officedocument.spreadsheetml.worksheet+xml"/>
  <Override PartName="/xl/drawings/drawing116.xml" ContentType="application/vnd.openxmlformats-officedocument.drawing+xml"/>
  <Override PartName="/xl/worksheets/sheet107.xml" ContentType="application/vnd.openxmlformats-officedocument.spreadsheetml.worksheet+xml"/>
  <Override PartName="/xl/drawings/drawing118.xml" ContentType="application/vnd.openxmlformats-officedocument.drawing+xml"/>
  <Override PartName="/xl/worksheets/sheet108.xml" ContentType="application/vnd.openxmlformats-officedocument.spreadsheetml.worksheet+xml"/>
  <Override PartName="/xl/drawings/drawing120.xml" ContentType="application/vnd.openxmlformats-officedocument.drawing+xml"/>
  <Override PartName="/xl/worksheets/sheet109.xml" ContentType="application/vnd.openxmlformats-officedocument.spreadsheetml.worksheet+xml"/>
  <Override PartName="/xl/drawings/drawing122.xml" ContentType="application/vnd.openxmlformats-officedocument.drawing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drawings/drawing123.xml" ContentType="application/vnd.openxmlformats-officedocument.drawing+xml"/>
  <Override PartName="/xl/worksheets/sheet116.xml" ContentType="application/vnd.openxmlformats-officedocument.spreadsheetml.worksheet+xml"/>
  <Override PartName="/xl/drawings/drawing124.xml" ContentType="application/vnd.openxmlformats-officedocument.drawing+xml"/>
  <Override PartName="/xl/worksheets/sheet117.xml" ContentType="application/vnd.openxmlformats-officedocument.spreadsheetml.worksheet+xml"/>
  <Override PartName="/xl/drawings/drawing125.xml" ContentType="application/vnd.openxmlformats-officedocument.drawing+xml"/>
  <Override PartName="/xl/worksheets/sheet118.xml" ContentType="application/vnd.openxmlformats-officedocument.spreadsheetml.worksheet+xml"/>
  <Override PartName="/xl/drawings/drawing126.xml" ContentType="application/vnd.openxmlformats-officedocument.drawing+xml"/>
  <Override PartName="/xl/worksheets/sheet119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4.xml" ContentType="application/vnd.openxmlformats-officedocument.drawingml.chartshapes+xml"/>
  <Override PartName="/xl/drawings/drawing76.xml" ContentType="application/vnd.openxmlformats-officedocument.drawingml.chartshapes+xml"/>
  <Override PartName="/xl/drawings/drawing79.xml" ContentType="application/vnd.openxmlformats-officedocument.drawingml.chartshapes+xml"/>
  <Override PartName="/xl/drawings/drawing84.xml" ContentType="application/vnd.openxmlformats-officedocument.drawingml.chartshapes+xml"/>
  <Override PartName="/xl/drawings/drawing86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5.xml" ContentType="application/vnd.openxmlformats-officedocument.drawingml.chartshapes+xml"/>
  <Override PartName="/xl/drawings/drawing97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6" sheetId="10" r:id="rId47"/>
    <sheet name="G 1.6.1 CZ" sheetId="105" r:id="rId48"/>
    <sheet name="G 1.6.2 CZ" sheetId="107" r:id="rId49"/>
    <sheet name="G 1.6.3 CZ" sheetId="113" r:id="rId50"/>
    <sheet name="G 1.6.4 CZ" sheetId="291" r:id="rId51"/>
    <sheet name="T 1.6.1" sheetId="52" r:id="rId52"/>
    <sheet name="2.1" sheetId="7" r:id="rId53"/>
    <sheet name="G 2.1.1 CZ" sheetId="116" r:id="rId54"/>
    <sheet name="G 2.1.2 CZ" sheetId="118" r:id="rId55"/>
    <sheet name="G 2.1.3 CZ" sheetId="124" r:id="rId56"/>
    <sheet name="T 2.1.1" sheetId="53" r:id="rId57"/>
    <sheet name="2.2" sheetId="128" r:id="rId58"/>
    <sheet name="G 2.2.1 CZ" sheetId="129" r:id="rId59"/>
    <sheet name="G 2.2.2 CZ" sheetId="131" r:id="rId60"/>
    <sheet name="G 2.2.3 CZ" sheetId="133" r:id="rId61"/>
    <sheet name="G 2.2.4 CZ" sheetId="285" r:id="rId62"/>
    <sheet name="G 2.2.5 CZ" sheetId="135" r:id="rId63"/>
    <sheet name="G 2.2.6 CZ" sheetId="277" r:id="rId64"/>
    <sheet name="G 2.2.7 CZ" sheetId="137" r:id="rId65"/>
    <sheet name="G 2.2.8 CZ" sheetId="143" r:id="rId66"/>
    <sheet name="3.1" sheetId="12" r:id="rId67"/>
    <sheet name="G 3.1.1 CZ" sheetId="153" r:id="rId68"/>
    <sheet name="G 3.1.2 CZ" sheetId="155" r:id="rId69"/>
    <sheet name="G 3.1.3 CZ" sheetId="271" r:id="rId70"/>
    <sheet name="G 3.1.4 CZ" sheetId="157" r:id="rId71"/>
    <sheet name="G 3.1.5 CZ" sheetId="159" r:id="rId72"/>
    <sheet name="G 3.1.6 CZ" sheetId="161" r:id="rId73"/>
    <sheet name="G 3.1.7 CZ" sheetId="163" r:id="rId74"/>
    <sheet name="G 3.1.8 CZ" sheetId="165" r:id="rId75"/>
    <sheet name="T 3.1.1" sheetId="54" r:id="rId76"/>
    <sheet name="T 3.1.2" sheetId="55" r:id="rId77"/>
    <sheet name="T 3.1.3" sheetId="56" r:id="rId78"/>
    <sheet name="T 3.1.4" sheetId="57" r:id="rId79"/>
    <sheet name="T 3.1.5" sheetId="58" r:id="rId80"/>
    <sheet name="T 3.1.6" sheetId="59" r:id="rId81"/>
    <sheet name="3.2" sheetId="13" r:id="rId82"/>
    <sheet name="G 3.2.1 CZ" sheetId="167" r:id="rId83"/>
    <sheet name="G 3.2.2 CZ" sheetId="169" r:id="rId84"/>
    <sheet name="G 3.2.3 CZ" sheetId="283" r:id="rId85"/>
    <sheet name="G 3.2.4 CZ" sheetId="171" r:id="rId86"/>
    <sheet name="G 3.2.5 CZ" sheetId="173" r:id="rId87"/>
    <sheet name="G 3.2.6 CZ" sheetId="279" r:id="rId88"/>
    <sheet name="G 3.2.7 CZ" sheetId="281" r:id="rId89"/>
    <sheet name="T 3.2.1" sheetId="60" r:id="rId90"/>
    <sheet name="T 3.2.2" sheetId="61" r:id="rId91"/>
    <sheet name="3.3" sheetId="14" r:id="rId92"/>
    <sheet name="G 3.3.1 CZ" sheetId="177" r:id="rId93"/>
    <sheet name="G 3.3.2 CZ" sheetId="179" r:id="rId94"/>
    <sheet name="G 3.3.3 CZ" sheetId="238" r:id="rId95"/>
    <sheet name="G 3.3.4 CZ" sheetId="191" r:id="rId96"/>
    <sheet name="G 3.3.5 CZ" sheetId="224" r:id="rId97"/>
    <sheet name="G 3.3.6 CZ" sheetId="183" r:id="rId98"/>
    <sheet name="G 3.3.7 CZ" sheetId="185" r:id="rId99"/>
    <sheet name="T 3.3.1" sheetId="62" r:id="rId100"/>
    <sheet name="T 3.3.2" sheetId="63" r:id="rId101"/>
    <sheet name="T 3.3.3" sheetId="65" r:id="rId102"/>
    <sheet name="3.4" sheetId="15" r:id="rId103"/>
    <sheet name="G 3.4.1 CZ" sheetId="195" r:id="rId104"/>
    <sheet name="G 3.4.2 CZ" sheetId="197" r:id="rId105"/>
    <sheet name="G 3.4.3 CZ" sheetId="199" r:id="rId106"/>
    <sheet name="G 3.4.4 CZ" sheetId="201" r:id="rId107"/>
    <sheet name="G 3.4.5 CZ" sheetId="203" r:id="rId108"/>
    <sheet name="G 3.4.6 CZ" sheetId="205" r:id="rId109"/>
    <sheet name="G 3.4.7 CZ" sheetId="207" r:id="rId110"/>
    <sheet name="T 3.4.1" sheetId="66" r:id="rId111"/>
    <sheet name="T 3.4.2" sheetId="67" r:id="rId112"/>
    <sheet name="T 3.4.3" sheetId="68" r:id="rId113"/>
    <sheet name="T 3.4.4" sheetId="69" r:id="rId114"/>
    <sheet name="4" sheetId="19" r:id="rId115"/>
    <sheet name="G 4.1 CZ" sheetId="145" r:id="rId116"/>
    <sheet name="G 4.2 CZ" sheetId="147" r:id="rId117"/>
    <sheet name="G 4.3 CZ" sheetId="287" r:id="rId118"/>
    <sheet name="G 4.4 CZ" sheetId="289" r:id="rId119"/>
    <sheet name="T 4.1" sheetId="72" r:id="rId120"/>
  </sheets>
  <definedNames/>
  <calcPr fullCalcOnLoad="1"/>
  <customWorkbookViews>
    <customWorkbookView name="Anglické" guid="{f2f36fe5-ed94-4b53-b155-2a6aa1c8e33b}" activeSheetId="5" xWindow="240" yWindow="120" windowWidth="1916" windowHeight="835" mergeInterval="0" maximized="1"/>
    <customWorkbookView name="České" guid="{fef00e82-b9c1-49e7-a5e8-886a5da56be9}" activeSheetId="5" xWindow="240" yWindow="120" windowWidth="1916" windowHeight="835" mergeInterval="0" maximized="1"/>
    <customWorkbookView name="Celkové" guid="{0e2a86a7-0313-4b55-885f-cc434c14fc09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<sst xmlns="http://schemas.openxmlformats.org/spreadsheetml/2006/main" count="5901" uniqueCount="1158">
  <si>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</si>
  <si>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</si>
  <si>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</si>
  <si>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</si>
  <si>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</si>
  <si>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</si>
  <si>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</si>
  <si>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</si>
  <si>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</si>
  <si>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</si>
  <si>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</si>
  <si>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</si>
  <si>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</si>
  <si>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</si>
  <si>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</si>
  <si>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</si>
  <si>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</si>
  <si>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</si>
  <si>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</si>
  <si>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</si>
  <si>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</si>
  <si>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</si>
  <si>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</si>
  <si>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</si>
  <si>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</si>
  <si>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</si>
  <si>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</si>
  <si>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</si>
  <si>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</si>
  <si>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</si>
  <si>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</si>
  <si>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</si>
  <si>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</si>
  <si>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</si>
  <si>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</si>
  <si>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</si>
  <si>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</si>
  <si>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</si>
  <si>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</si>
  <si>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</si>
  <si>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</si>
  <si>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</si>
  <si>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</si>
  <si>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</si>
  <si>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</si>
  <si>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</si>
  <si>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</si>
  <si>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podle VŠPS, meziroční přírůstky na čtvrtletních průměrech v tis.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</si>
  <si>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</si>
  <si>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</si>
  <si>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</si>
  <si>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</si>
  <si>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</si>
  <si>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</si>
  <si>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</si>
  <si>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</si>
  <si>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</si>
  <si>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</si>
  <si>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</si>
  <si>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</si>
  <si>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</si>
  <si>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</si>
  <si>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podíly na celkové populaci, v %</t>
  </si>
  <si>
    <t>meziroční změna v %</t>
  </si>
  <si>
    <t>v % HDP (roční klouzavé úhrny)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</si>
  <si>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</si>
  <si>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</si>
  <si>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</si>
  <si>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</si>
  <si>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</si>
  <si>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</si>
  <si>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</si>
  <si>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</si>
  <si>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</si>
  <si>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</si>
  <si>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Graph 2.1.2 Potential Product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</si>
  <si>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</si>
  <si>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</si>
  <si>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</si>
  <si>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</si>
  <si>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</si>
  <si>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</si>
  <si>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</si>
  <si>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</si>
  <si>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</si>
  <si>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</si>
  <si>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</si>
  <si>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</si>
  <si>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</si>
  <si>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</si>
  <si>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</si>
  <si>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</si>
  <si>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</si>
  <si>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</si>
  <si>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</si>
  <si>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</si>
  <si>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</si>
  <si>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</si>
  <si>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</si>
  <si>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</si>
  <si>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</si>
  <si>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</si>
  <si>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</si>
  <si>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</si>
  <si>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</si>
  <si>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</si>
  <si>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</si>
  <si>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</si>
  <si>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</si>
  <si>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</si>
  <si>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</si>
  <si>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</si>
  <si>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</si>
  <si>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</si>
  <si>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</si>
  <si>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</si>
  <si>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</si>
  <si>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</si>
  <si>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</si>
  <si>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</si>
  <si>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</si>
  <si>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</si>
  <si>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</si>
  <si>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</si>
  <si>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</si>
  <si>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</si>
  <si>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</si>
  <si>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</si>
  <si>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</si>
  <si>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</si>
  <si>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</si>
  <si>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</si>
  <si>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</si>
  <si>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</si>
  <si>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</si>
  <si>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</si>
  <si>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4.1 Summary of the Monitored Forecasts</t>
  </si>
  <si>
    <t>Zdroj: ČSÚ. Výpočty MF ČR.</t>
  </si>
  <si>
    <t>Source: CZSO. Calculations of the MoF.</t>
  </si>
  <si>
    <t>Zdroj: ČNB, ČSÚ. Výpočty MF ČR.</t>
  </si>
  <si>
    <t>Source: CNB, CZSO. Calculations of the MoF.</t>
  </si>
  <si>
    <t>Zdroj: ČNB. Výpočty MF ČR.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</si>
  <si>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</si>
  <si>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</si>
  <si>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</si>
  <si>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</si>
  <si>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</si>
  <si>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</si>
  <si>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</si>
  <si>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</si>
  <si>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</si>
  <si>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</si>
  <si>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</si>
  <si>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</si>
  <si>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</si>
  <si>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</si>
  <si>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</si>
  <si>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</si>
  <si>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prognózy jednotlivých institucí. Výpočty MF ČR.</t>
  </si>
  <si>
    <t>Source: forecasts of individual institutions. Calculations of the MoF.</t>
  </si>
  <si>
    <t>Zdroj: Prognózy jednotlivých institucí. Výpočty MF ČR.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</si>
  <si>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</si>
  <si>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</si>
  <si>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</si>
  <si>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</si>
  <si>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</si>
  <si>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</si>
  <si>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</si>
  <si>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</si>
  <si>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</si>
  <si>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</si>
  <si>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</si>
  <si>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</si>
  <si>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</si>
  <si>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</si>
  <si>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</si>
  <si>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</si>
  <si>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</si>
  <si>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</si>
  <si>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</si>
  <si>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</si>
  <si>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</si>
  <si>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</si>
  <si>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</si>
  <si>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</si>
  <si>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Tabulka 1.6.1 Demografie</t>
  </si>
  <si>
    <t>Table 1.6.1 Demographics</t>
  </si>
  <si>
    <t>Graf 1.6.1 Věkové skupiny</t>
  </si>
  <si>
    <t>Graph 1.6.1 Age Groups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</si>
  <si>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</si>
  <si>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</si>
  <si>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</si>
  <si>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</si>
  <si>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</si>
  <si>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</si>
  <si>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</si>
  <si>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</si>
  <si>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</si>
  <si>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</si>
  <si>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</si>
  <si>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</si>
  <si>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</si>
  <si>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</si>
  <si>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</si>
  <si>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</si>
  <si>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</si>
  <si>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</si>
  <si>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</si>
  <si>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</si>
  <si>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</si>
  <si>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</si>
  <si>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</si>
  <si>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</si>
  <si>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</si>
  <si>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</si>
  <si>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</si>
  <si>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Graf 1.6.2 Počet obyvatel ve věku 20–64 let</t>
  </si>
  <si>
    <t>Graph 1.6.2 Population Aged 20–64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</si>
  <si>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</si>
  <si>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</si>
  <si>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</si>
  <si>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</si>
  <si>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</si>
  <si>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</si>
  <si>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</si>
  <si>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</si>
  <si>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</si>
  <si>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</si>
  <si>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</si>
  <si>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</si>
  <si>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</si>
  <si>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</si>
  <si>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Graf 1.1.1 Vývoj ekonomik eurozóny a USA</t>
  </si>
  <si>
    <t>mezičtvrtletní růst reálného HDP v %, sezónně očištěno</t>
  </si>
  <si>
    <t>Zdroj: Eurostat. Výpočty a predikce MF ČR.</t>
  </si>
  <si>
    <t>Graph 1.1.1 GDP Developments in the EA19 and USA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</si>
  <si>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</si>
  <si>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</si>
  <si>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</si>
  <si>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</si>
  <si>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</si>
  <si>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</si>
  <si>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</si>
  <si>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</si>
  <si>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</si>
  <si>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</si>
  <si>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</si>
  <si>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</si>
  <si>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</si>
  <si>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</si>
  <si>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</si>
  <si>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</si>
  <si>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</si>
  <si>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</si>
  <si>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</si>
  <si>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</si>
  <si>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</si>
  <si>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</si>
  <si>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</si>
  <si>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</si>
  <si>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</si>
  <si>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</si>
  <si>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</si>
  <si>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</si>
  <si>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</si>
  <si>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</si>
  <si>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</si>
  <si>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</si>
  <si>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</si>
  <si>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</si>
  <si>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nové úvěry včetně navýšení, meziroční růst v %, mld. Kč (p. o.)</t>
  </si>
  <si>
    <t>zhodnocení reálného měnového kurzu v %, příspěvky v p. b.</t>
  </si>
  <si>
    <t>Zdroj: ČNB, ČSÚ, Eurostat. Výpočty a predikce MF ČR.</t>
  </si>
  <si>
    <t>Graph 1.4.3: New Mortgage Loans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</si>
  <si>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</si>
  <si>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</si>
  <si>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</si>
  <si>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</si>
  <si>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</si>
  <si>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</si>
  <si>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</si>
  <si>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</si>
  <si>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</si>
  <si>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</si>
  <si>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</si>
  <si>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</si>
  <si>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</si>
  <si>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</si>
  <si>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</si>
  <si>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</si>
  <si>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</si>
  <si>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</si>
  <si>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</si>
  <si>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</si>
  <si>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</si>
  <si>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</si>
  <si>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Graph 3.1.8: Investment Cofinancing from EU Funds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</si>
  <si>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</si>
  <si>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</si>
  <si>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</si>
  <si>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</si>
  <si>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Graf 3.3.5: Nominální měsíční mzdy</t>
  </si>
  <si>
    <t>Graf 3.3.6: Nominální objem mezd a platů</t>
  </si>
  <si>
    <t>Graf 3.3.7: Míra hrubých úspor domácností</t>
  </si>
  <si>
    <t>Graph 3.3.5: Nominal Monthly Wage</t>
  </si>
  <si>
    <t>Graph 3.3.6: Nominal Wage Bill</t>
  </si>
  <si>
    <t>Graph 3.3.7: Gross Savings Rate of Households</t>
  </si>
  <si>
    <t>Graf 3.4.2 Obchodní bilance</t>
  </si>
  <si>
    <t>meziroční růst v %, příspěvky v p. b., sezónně očištěná data</t>
  </si>
  <si>
    <t>Graph 3.4.2: Balance of Trade</t>
  </si>
  <si>
    <t>Graph 3.4.5: GDP and Goods Imports of Partner Countries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</si>
  <si>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</si>
  <si>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</si>
  <si>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</si>
  <si>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</si>
  <si>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</si>
  <si>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</si>
  <si>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</si>
  <si>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</si>
  <si>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</si>
  <si>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Graph 1.6.3 Old-Age Pensioners</t>
  </si>
  <si>
    <t>Graf 1.6.3 Starobní důchodci</t>
  </si>
  <si>
    <t>Zdroj: Evropská komise. Výpočty MF ČR.</t>
  </si>
  <si>
    <t>Graf 3.2.5: Směnné relace</t>
  </si>
  <si>
    <t>Graph 3.2.5: Terms of Trade</t>
  </si>
  <si>
    <t>Graf 3.2.3 Jádrová inflace a jednotkové náklady práce</t>
  </si>
  <si>
    <t>Graph 3.2.3 Core Inflation and Unit Labour Costs</t>
  </si>
  <si>
    <t>Graf 3.2.6: Nabídkové ceny bytů</t>
  </si>
  <si>
    <t>Graph 3.2.6: Offering Prices of Flats</t>
  </si>
  <si>
    <t>Graph 3.2.4: Gross Domestic Product Deflator</t>
  </si>
  <si>
    <t>Graf 3.2.4: Deflátor hrubého domácího produktu</t>
  </si>
  <si>
    <t>Graf 4.1 Prognózy růstu reálného HDP na rok 2020</t>
  </si>
  <si>
    <t>Graph 4.1 Forecasts for Real GDP Growth in 2020</t>
  </si>
  <si>
    <t>Graf 4.2 Prognózy inflace na rok 2020</t>
  </si>
  <si>
    <t>Graph 4.2 Forecasts for Average Inflation Rate in 2020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</si>
  <si>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</si>
  <si>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</si>
  <si>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</si>
  <si>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3.2.7: Ceny bytů v relaci k průměrné mzdě</t>
  </si>
  <si>
    <t>Graph 3.2.7: Prices of Flats Relative to Average Wage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</si>
  <si>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</si>
  <si>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</si>
  <si>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</si>
  <si>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</si>
  <si>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</si>
  <si>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</si>
  <si>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</si>
  <si>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</si>
  <si>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</si>
  <si>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</si>
  <si>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</si>
  <si>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</si>
  <si>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</si>
  <si>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</si>
  <si>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</si>
  <si>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</si>
  <si>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</si>
  <si>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</si>
  <si>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</si>
  <si>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</si>
  <si>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</si>
  <si>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</si>
  <si>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</si>
  <si>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</si>
  <si>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</si>
  <si>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</si>
  <si>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</si>
  <si>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</si>
  <si>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</si>
  <si>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</si>
  <si>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</si>
  <si>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</si>
  <si>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</si>
  <si>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</si>
  <si>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Zaměstnanost (VŠPS)</t>
  </si>
  <si>
    <t>Employment (LFS)</t>
  </si>
  <si>
    <t>Míra nezaměstnanosti (VŠPS)</t>
  </si>
  <si>
    <t>Unemployment rate (LFS)</t>
  </si>
  <si>
    <t>average in %</t>
  </si>
  <si>
    <t>Objem mezd a platů (dom. koncept)</t>
  </si>
  <si>
    <t>Wage bill (domestic concept)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</si>
  <si>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</si>
  <si>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</si>
  <si>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</si>
  <si>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</si>
  <si>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</si>
  <si>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</si>
  <si>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.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</si>
  <si>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</si>
  <si>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</si>
  <si>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</si>
  <si>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</si>
  <si>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</si>
  <si>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</si>
  <si>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</si>
  <si>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</si>
  <si>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</si>
  <si>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</si>
  <si>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</si>
  <si>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min.</t>
  </si>
  <si>
    <t>max.</t>
  </si>
  <si>
    <t>průměr</t>
  </si>
  <si>
    <t>predikce MF ČR</t>
  </si>
  <si>
    <t>average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</si>
  <si>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</si>
  <si>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(2020)</t>
    </r>
  </si>
  <si>
    <r>
      <t xml:space="preserve">Gross domestic product </t>
    </r>
    <r>
      <rPr>
        <sz val="8"/>
        <rFont val="Calibri"/>
        <family val="2"/>
        <charset val="238"/>
      </rPr>
      <t>(2020)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</si>
  <si>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</si>
  <si>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(2021)</t>
    </r>
  </si>
  <si>
    <r>
      <t xml:space="preserve">Gross domestic product </t>
    </r>
    <r>
      <rPr>
        <sz val="8"/>
        <rFont val="Calibri"/>
        <family val="2"/>
        <charset val="238"/>
      </rPr>
      <t>(2021)</t>
    </r>
  </si>
  <si>
    <r>
      <t>Průměrná míra inflace</t>
    </r>
    <r>
      <rPr>
        <sz val="8"/>
        <rFont val="Calibri"/>
        <family val="2"/>
        <charset val="238"/>
      </rPr>
      <t xml:space="preserve"> (2021)</t>
    </r>
  </si>
  <si>
    <r>
      <t xml:space="preserve">Average inflation rate </t>
    </r>
    <r>
      <rPr>
        <sz val="8"/>
        <rFont val="Calibri"/>
        <family val="2"/>
        <charset val="238"/>
      </rPr>
      <t>(2021)</t>
    </r>
  </si>
  <si>
    <r>
      <t xml:space="preserve">Růst průměrné mzdy </t>
    </r>
    <r>
      <rPr>
        <sz val="8"/>
        <rFont val="Calibri"/>
        <family val="2"/>
        <charset val="238"/>
      </rPr>
      <t>(2020)</t>
    </r>
  </si>
  <si>
    <r>
      <t xml:space="preserve">Average monthly wage </t>
    </r>
    <r>
      <rPr>
        <sz val="8"/>
        <rFont val="Calibri"/>
        <family val="2"/>
        <charset val="238"/>
      </rPr>
      <t>(2020)</t>
    </r>
  </si>
  <si>
    <r>
      <t xml:space="preserve">Růst průměrné mzdy </t>
    </r>
    <r>
      <rPr>
        <sz val="8"/>
        <rFont val="Calibri"/>
        <family val="2"/>
        <charset val="238"/>
      </rPr>
      <t>(2021)</t>
    </r>
  </si>
  <si>
    <r>
      <t xml:space="preserve">Average monthly wage </t>
    </r>
    <r>
      <rPr>
        <sz val="8"/>
        <rFont val="Calibri"/>
        <family val="2"/>
        <charset val="238"/>
      </rPr>
      <t>(2021)</t>
    </r>
  </si>
  <si>
    <r>
      <t xml:space="preserve">Poměr salda BÚ k HDP </t>
    </r>
    <r>
      <rPr>
        <sz val="8"/>
        <rFont val="Calibri"/>
        <family val="2"/>
        <charset val="238"/>
      </rPr>
      <t>(2020)</t>
    </r>
  </si>
  <si>
    <r>
      <t xml:space="preserve">Current account / GDP </t>
    </r>
    <r>
      <rPr>
        <sz val="8"/>
        <rFont val="Calibri"/>
        <family val="2"/>
        <charset val="238"/>
      </rPr>
      <t>(2020)</t>
    </r>
  </si>
  <si>
    <r>
      <t xml:space="preserve">Poměr salda BÚ k HDP </t>
    </r>
    <r>
      <rPr>
        <sz val="8"/>
        <rFont val="Calibri"/>
        <family val="2"/>
        <charset val="238"/>
      </rPr>
      <t>(2021)</t>
    </r>
  </si>
  <si>
    <r>
      <t xml:space="preserve">Current account / GDP </t>
    </r>
    <r>
      <rPr>
        <sz val="8"/>
        <rFont val="Calibri"/>
        <family val="2"/>
        <charset val="238"/>
      </rPr>
      <t>(2021)</t>
    </r>
  </si>
  <si>
    <t>MF ČR</t>
  </si>
  <si>
    <t>Průměr prognóz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</si>
  <si>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</si>
  <si>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</si>
  <si>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</si>
  <si>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</si>
  <si>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</si>
  <si>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</si>
  <si>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</si>
  <si>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</si>
  <si>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</si>
  <si>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</si>
  <si>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Odhad</t>
  </si>
  <si>
    <t>Predikce</t>
  </si>
  <si>
    <t>Estimate</t>
  </si>
  <si>
    <t>Forecast</t>
  </si>
  <si>
    <t>Svět</t>
  </si>
  <si>
    <t>World</t>
  </si>
  <si>
    <t>sezónně očištěno</t>
  </si>
  <si>
    <t>USA</t>
  </si>
  <si>
    <t>Čína</t>
  </si>
  <si>
    <t>China</t>
  </si>
  <si>
    <t>neočištěno</t>
  </si>
  <si>
    <t>unadjusted</t>
  </si>
  <si>
    <t>EA19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</si>
  <si>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</si>
  <si>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</si>
  <si>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</si>
  <si>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</si>
  <si>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</si>
  <si>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</si>
  <si>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</si>
  <si>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</si>
  <si>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Spojené království</t>
  </si>
  <si>
    <t>United Kingdom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</si>
  <si>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</si>
  <si>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</si>
  <si>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</si>
  <si>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</si>
  <si>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</si>
  <si>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</si>
  <si>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</si>
  <si>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</si>
  <si>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</si>
  <si>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</si>
  <si>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</si>
  <si>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</si>
  <si>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</si>
  <si>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</si>
  <si>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</si>
  <si>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</si>
  <si>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</si>
  <si>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</si>
  <si>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</si>
  <si>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</si>
  <si>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</si>
  <si>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</si>
  <si>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</si>
  <si>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</si>
  <si>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</si>
  <si>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</si>
  <si>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</si>
  <si>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</si>
  <si>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</si>
  <si>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</si>
  <si>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</si>
  <si>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</si>
  <si>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</si>
  <si>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</si>
  <si>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</si>
  <si>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</si>
  <si>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</si>
  <si>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</si>
  <si>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</si>
  <si>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</si>
  <si>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</si>
  <si>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</si>
  <si>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</si>
  <si>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</si>
  <si>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</si>
  <si>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</si>
  <si>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</si>
  <si>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</si>
  <si>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</si>
  <si>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</si>
  <si>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</si>
  <si>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</si>
  <si>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</si>
  <si>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</si>
  <si>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</si>
  <si>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</si>
  <si>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</si>
  <si>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</si>
  <si>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</si>
  <si>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</si>
  <si>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</si>
  <si>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</si>
  <si>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</si>
  <si>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</si>
  <si>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</si>
  <si>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</si>
  <si>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</si>
  <si>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</si>
  <si>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</si>
  <si>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</si>
  <si>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</si>
  <si>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</si>
  <si>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</si>
  <si>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</si>
  <si>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</si>
  <si>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</si>
  <si>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</si>
  <si>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</si>
  <si>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</si>
  <si>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</si>
  <si>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</si>
  <si>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</si>
  <si>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</si>
  <si>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</si>
  <si>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</si>
  <si>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</si>
  <si>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</si>
  <si>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</si>
  <si>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</si>
  <si>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</si>
  <si>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</si>
  <si>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</si>
  <si>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</si>
  <si>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</si>
  <si>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</si>
  <si>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</si>
  <si>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</si>
  <si>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</si>
  <si>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Výhled</t>
  </si>
  <si>
    <t>Outlook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</si>
  <si>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</si>
  <si>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</si>
  <si>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</si>
  <si>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</si>
  <si>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</si>
  <si>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</si>
  <si>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</si>
  <si>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</si>
  <si>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</si>
  <si>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</si>
  <si>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</si>
  <si>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</si>
  <si>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</si>
  <si>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</si>
  <si>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</si>
  <si>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</si>
  <si>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</si>
  <si>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</si>
  <si>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</si>
  <si>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</si>
  <si>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</si>
  <si>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</si>
  <si>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</si>
  <si>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</si>
  <si>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</si>
  <si>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</si>
  <si>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</si>
  <si>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</si>
  <si>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</si>
  <si>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</si>
  <si>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</si>
  <si>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</si>
  <si>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</si>
  <si>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</si>
  <si>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</si>
  <si>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</si>
  <si>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</si>
  <si>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</si>
  <si>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</si>
  <si>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</si>
  <si>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</si>
  <si>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</si>
  <si>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</si>
  <si>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</si>
  <si>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</si>
  <si>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</si>
  <si>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</si>
  <si>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</si>
  <si>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</si>
  <si>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</si>
  <si>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</si>
  <si>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</si>
  <si>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</si>
  <si>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</si>
  <si>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</si>
  <si>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</si>
  <si>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</si>
  <si>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</si>
  <si>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</si>
  <si>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</si>
  <si>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</si>
  <si>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</si>
  <si>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</si>
  <si>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</si>
  <si>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</si>
  <si>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yers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</si>
  <si>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</si>
  <si>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</si>
  <si>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</si>
  <si>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</si>
  <si>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</si>
  <si>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</si>
  <si>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>2022</t>
  </si>
  <si>
    <t>2023</t>
  </si>
  <si>
    <t>Hrubý domácí  produkt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</si>
  <si>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</si>
  <si>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</si>
  <si>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</si>
  <si>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</si>
  <si>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</si>
  <si>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</si>
  <si>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</si>
  <si>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</si>
  <si>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</si>
  <si>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</si>
  <si>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</si>
  <si>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</si>
  <si>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</si>
  <si>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</si>
  <si>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</si>
  <si>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</si>
  <si>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</si>
  <si>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</si>
  <si>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</si>
  <si>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</si>
  <si>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</si>
  <si>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</si>
  <si>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</si>
  <si>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</si>
  <si>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</si>
  <si>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</si>
  <si>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</si>
  <si>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</si>
  <si>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</si>
  <si>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</si>
  <si>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</si>
  <si>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</si>
  <si>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</si>
  <si>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</si>
  <si>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</si>
  <si>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</si>
  <si>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</si>
  <si>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</si>
  <si>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</si>
  <si>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</si>
  <si>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</si>
  <si>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</si>
  <si>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</si>
  <si>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</si>
  <si>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</si>
  <si>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</si>
  <si>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</si>
  <si>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</si>
  <si>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</si>
  <si>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</si>
  <si>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</si>
  <si>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</si>
  <si>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</si>
  <si>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</si>
  <si>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</si>
  <si>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</si>
  <si>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</si>
  <si>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</si>
  <si>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</si>
  <si>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</si>
  <si>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</si>
  <si>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</si>
  <si>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</si>
  <si>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</si>
  <si>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</si>
  <si>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</si>
  <si>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</si>
  <si>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</si>
  <si>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</si>
  <si>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</si>
  <si>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</si>
  <si>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</si>
  <si>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</si>
  <si>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</si>
  <si>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</si>
  <si>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</si>
  <si>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</si>
  <si>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</si>
  <si>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</si>
  <si>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</si>
  <si>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</si>
  <si>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</si>
  <si>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</si>
  <si>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</si>
  <si>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</si>
  <si>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Úroveň v prosinci</t>
  </si>
  <si>
    <t>Level in December</t>
  </si>
  <si>
    <t>Meziroční inflace v prosinci</t>
  </si>
  <si>
    <t>Annual inflation in December</t>
  </si>
  <si>
    <t>Harmonizovaný index spotřebitelských cen</t>
  </si>
  <si>
    <t>Harmonized index of consumer prices</t>
  </si>
  <si>
    <t>Deflátory</t>
  </si>
  <si>
    <t>Deflators</t>
  </si>
  <si>
    <t>průměr 2010=100</t>
  </si>
  <si>
    <t>Domestic final use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</si>
  <si>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</si>
  <si>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</si>
  <si>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</si>
  <si>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</si>
  <si>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</si>
  <si>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</si>
  <si>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</si>
  <si>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</si>
  <si>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</si>
  <si>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</si>
  <si>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</si>
  <si>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</si>
  <si>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</si>
  <si>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</si>
  <si>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</si>
  <si>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</si>
  <si>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</si>
  <si>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</si>
  <si>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</si>
  <si>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</si>
  <si>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</si>
  <si>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</si>
  <si>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</si>
  <si>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</si>
  <si>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</si>
  <si>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</si>
  <si>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</si>
  <si>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</si>
  <si>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</si>
  <si>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</si>
  <si>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</si>
  <si>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</si>
  <si>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</si>
  <si>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</si>
  <si>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</si>
  <si>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</si>
  <si>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</si>
  <si>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</si>
  <si>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</si>
  <si>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</si>
  <si>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</si>
  <si>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</si>
  <si>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</si>
  <si>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</si>
  <si>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</si>
  <si>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</si>
  <si>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</si>
  <si>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2010</t>
  </si>
  <si>
    <t>CZK 2010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</si>
  <si>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</si>
  <si>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</si>
  <si>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</si>
  <si>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</si>
  <si>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</si>
  <si>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</si>
  <si>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</si>
  <si>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</si>
  <si>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</si>
  <si>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</si>
  <si>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</si>
  <si>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</si>
  <si>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</si>
  <si>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</si>
  <si>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</si>
  <si>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ekon. aktivity 20–64 let </t>
  </si>
  <si>
    <t xml:space="preserve">Participation rate 20–64 </t>
  </si>
  <si>
    <t xml:space="preserve">Míra ekon. aktivity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</si>
  <si>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</si>
  <si>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</si>
  <si>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</si>
  <si>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</si>
  <si>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</si>
  <si>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</si>
  <si>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</si>
  <si>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</si>
  <si>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</si>
  <si>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</si>
  <si>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</si>
  <si>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</si>
  <si>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</si>
  <si>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</si>
  <si>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</si>
  <si>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</si>
  <si>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</si>
  <si>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</si>
  <si>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</si>
  <si>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</si>
  <si>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</si>
  <si>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</si>
  <si>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</si>
  <si>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</si>
  <si>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</si>
  <si>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</si>
  <si>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</si>
  <si>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</si>
  <si>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</si>
  <si>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</si>
  <si>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</si>
  <si>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</si>
  <si>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</si>
  <si>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</si>
  <si>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</si>
  <si>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</si>
  <si>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</si>
  <si>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</si>
  <si>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</si>
  <si>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</si>
  <si>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</si>
  <si>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</si>
  <si>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</si>
  <si>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</si>
  <si>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</si>
  <si>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</si>
  <si>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</si>
  <si>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</si>
  <si>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</si>
  <si>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</si>
  <si>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</si>
  <si>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</si>
  <si>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</si>
  <si>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</si>
  <si>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</si>
  <si>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</si>
  <si>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</si>
  <si>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</si>
  <si>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</si>
  <si>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</si>
  <si>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</si>
  <si>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</si>
  <si>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</si>
  <si>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</si>
  <si>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</si>
  <si>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</si>
  <si>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</si>
  <si>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</si>
  <si>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</si>
  <si>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</si>
  <si>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</si>
  <si>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</si>
  <si>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</si>
  <si>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</si>
  <si>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</si>
  <si>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</si>
  <si>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</si>
  <si>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</si>
  <si>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</si>
  <si>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</si>
  <si>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</si>
  <si>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</si>
  <si>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</si>
  <si>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</si>
  <si>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</si>
  <si>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</si>
  <si>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</si>
  <si>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</si>
  <si>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</si>
  <si>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average of 2005=100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</si>
  <si>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</si>
  <si>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</si>
  <si>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</si>
  <si>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</si>
  <si>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</si>
  <si>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</si>
  <si>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</si>
  <si>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</si>
  <si>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</si>
  <si>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</si>
  <si>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</si>
  <si>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</si>
  <si>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</si>
  <si>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</si>
  <si>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</si>
  <si>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</si>
  <si>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</si>
  <si>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</si>
  <si>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average of 2010=100</t>
  </si>
  <si>
    <t>Dovozní náročnost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</si>
  <si>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</si>
  <si>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</si>
  <si>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</si>
  <si>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</si>
  <si>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</si>
  <si>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</si>
  <si>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</si>
  <si>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</si>
  <si>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</si>
  <si>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</si>
  <si>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</si>
  <si>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</si>
  <si>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</si>
  <si>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</si>
  <si>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EU27</t>
  </si>
  <si>
    <t>podíl indexů nabídkových cen bytů a průměrné mzdy, z ročních klouzavých úhrnů, Q4 2010 = 100</t>
  </si>
  <si>
    <t>mld. Kč 2015</t>
  </si>
  <si>
    <t>bill. CZK 2015</t>
  </si>
  <si>
    <t>I/17</t>
  </si>
  <si>
    <t>II</t>
  </si>
  <si>
    <t>III</t>
  </si>
  <si>
    <t>IV</t>
  </si>
  <si>
    <t>I/18</t>
  </si>
  <si>
    <t>I/19</t>
  </si>
  <si>
    <t>I/20</t>
  </si>
  <si>
    <t>I/21</t>
  </si>
  <si>
    <t>I/16</t>
  </si>
  <si>
    <t>2011</t>
  </si>
  <si>
    <t>Čisté vývozy</t>
  </si>
  <si>
    <t>Hrubý prozovní přebytek</t>
  </si>
  <si>
    <t>Admin. opatření</t>
  </si>
  <si>
    <t>CPI celkem</t>
  </si>
  <si>
    <t>Tržní vlivy</t>
  </si>
  <si>
    <t>zřetězené objemy, referenční rok 2015</t>
  </si>
  <si>
    <t>chained volumes, reference year 2015</t>
  </si>
  <si>
    <t>Graf 4.3 Prognózy růstu reálného HDP na rok 2021</t>
  </si>
  <si>
    <t>Graph 4.3 Forecasts for Real GDP Growth in 2021</t>
  </si>
  <si>
    <t>Graf 4.4 Prognózy inflace na rok 2021</t>
  </si>
  <si>
    <t>Graph 4.4 Forecasts for Average Inflation Rate in 2021</t>
  </si>
  <si>
    <t>Oživení taženo domácí poptávkou</t>
  </si>
  <si>
    <t>Ziskovost firem patrně výrazně vzroste</t>
  </si>
  <si>
    <t>Inflace by se měla pohybovat okolo 2% cíle ČNB</t>
  </si>
  <si>
    <t>Nezaměstnanost by již neměla výrazně růst</t>
  </si>
  <si>
    <t>Mzdový růst by měl zvolňovat</t>
  </si>
  <si>
    <t>Přebytek běžného účtu by měl dočasně vzrůst</t>
  </si>
  <si>
    <t>Veřejné finance výrazně nesou dopady krize</t>
  </si>
  <si>
    <t>saldo sektoru vládních institucí, v % HDP</t>
  </si>
  <si>
    <t>Rizika predikce jsou silně vychýlena směrem dolů</t>
  </si>
  <si>
    <t>Forecast risks are strongly skewed to the downside</t>
  </si>
  <si>
    <t>The recovery driven by domestic demand</t>
  </si>
  <si>
    <t>Firms’ profitability likely to increase substantially</t>
  </si>
  <si>
    <t>Inflation should hover around the 2% target of the CNB</t>
  </si>
  <si>
    <t>Unemployment shouldn’t rise much further</t>
  </si>
  <si>
    <t>Wage growth should moderate</t>
  </si>
  <si>
    <t>Current account surplus should increase temporarily</t>
  </si>
  <si>
    <t>Public finances bear the costs of the crisis</t>
  </si>
  <si>
    <t>Graf 3.3.3 Pojistné na sociální zabezpečení a výdělky</t>
  </si>
  <si>
    <t>Graph 3.3.3: Social Security Contributions and Earnings</t>
  </si>
  <si>
    <t>Graf 3.3.4: Náhrady na zaměstnance a produktivita</t>
  </si>
  <si>
    <t>Graph 3.3.4: Compensation per Employee and Productivity</t>
  </si>
  <si>
    <t>Graf 1.6.4 Počet úmrtí v roce 2020</t>
  </si>
  <si>
    <t>rozdíl proti průměru let 2015–2019, v tis. osob</t>
  </si>
  <si>
    <t>Graph 1.6.4 Number of deaths in 2020</t>
  </si>
  <si>
    <t>January 2021</t>
  </si>
  <si>
    <t>leden 2021</t>
  </si>
  <si>
    <t>Důchody</t>
  </si>
  <si>
    <t>Saldo</t>
  </si>
  <si>
    <t>Centrální predikce</t>
  </si>
  <si>
    <t>75%</t>
  </si>
  <si>
    <t>50%</t>
  </si>
  <si>
    <t>30% interval</t>
  </si>
  <si>
    <t>Řady5</t>
  </si>
  <si>
    <t>Řady6</t>
  </si>
  <si>
    <t>II/16</t>
  </si>
  <si>
    <t>III/16</t>
  </si>
  <si>
    <t>IV/16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</si>
  <si>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</si>
  <si>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</si>
  <si>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</si>
  <si>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</si>
  <si>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</si>
  <si>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</si>
  <si>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</si>
  <si>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</si>
  <si>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</si>
  <si>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</si>
  <si>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</si>
  <si>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</si>
  <si>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</si>
  <si>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</si>
  <si>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</si>
  <si>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ČR</t>
  </si>
  <si>
    <t>I/15</t>
  </si>
  <si>
    <t>II/15</t>
  </si>
  <si>
    <t>III/15</t>
  </si>
  <si>
    <t>IV/15</t>
  </si>
  <si>
    <t>EA</t>
  </si>
  <si>
    <t>Očekávání (Ifo)</t>
  </si>
  <si>
    <t>Prům. produkce v ČR (p. o.)</t>
  </si>
  <si>
    <t>Důvěra ve zprac. průmyslu (Ifo)</t>
  </si>
  <si>
    <t>Dolarová cena ropy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</si>
  <si>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</si>
  <si>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</si>
  <si>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</si>
  <si>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</si>
  <si>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</si>
  <si>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</si>
  <si>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Dluh</t>
  </si>
  <si>
    <t>Dlouhodobé úr. sazby</t>
  </si>
  <si>
    <t>Celkem</t>
  </si>
  <si>
    <t>Celkový růst</t>
  </si>
  <si>
    <t>Banky (p. o.)</t>
  </si>
  <si>
    <t>Stavební spořitelny (p. o.)</t>
  </si>
  <si>
    <t>I/07</t>
  </si>
  <si>
    <t>I/08</t>
  </si>
  <si>
    <t>I/09</t>
  </si>
  <si>
    <t>I/10</t>
  </si>
  <si>
    <t>I/11</t>
  </si>
  <si>
    <t>I/12</t>
  </si>
  <si>
    <t>I/13</t>
  </si>
  <si>
    <t>I/14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</si>
  <si>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</si>
  <si>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</si>
  <si>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</si>
  <si>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</si>
  <si>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</si>
  <si>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</si>
  <si>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</si>
  <si>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</si>
  <si>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</si>
  <si>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</si>
  <si>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</si>
  <si>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</si>
  <si>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</si>
  <si>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</si>
  <si>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</si>
  <si>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</si>
  <si>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Rozdíl proti předchozím letům</t>
  </si>
  <si>
    <t>Bez COVIDu</t>
  </si>
  <si>
    <t>S COVIDem</t>
  </si>
  <si>
    <t>Potenciální produkt</t>
  </si>
  <si>
    <t>SPVF</t>
  </si>
  <si>
    <t>Kapitál</t>
  </si>
  <si>
    <t>Práce</t>
  </si>
  <si>
    <t>Využití kapacit</t>
  </si>
  <si>
    <t>Dlouhodobý průměr</t>
  </si>
  <si>
    <t>I/04</t>
  </si>
  <si>
    <t>I/05</t>
  </si>
  <si>
    <t>I/06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</si>
  <si>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</si>
  <si>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</si>
  <si>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</si>
  <si>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</si>
  <si>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</si>
  <si>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</si>
  <si>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</si>
  <si>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Sklon ke spotřebě</t>
  </si>
  <si>
    <t>Finanční situace</t>
  </si>
  <si>
    <t>Ekonomický vývoj</t>
  </si>
  <si>
    <t>Souhrnný indikátor důvěry</t>
  </si>
  <si>
    <t>1/04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</si>
  <si>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</si>
  <si>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</si>
  <si>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</si>
  <si>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</si>
  <si>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</si>
  <si>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</si>
  <si>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</si>
  <si>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</si>
  <si>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</si>
  <si>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</si>
  <si>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</si>
  <si>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</si>
  <si>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</si>
  <si>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</si>
  <si>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</si>
  <si>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</si>
  <si>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</si>
  <si>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</si>
  <si>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</si>
  <si>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</si>
  <si>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</si>
  <si>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</si>
  <si>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</si>
  <si>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</si>
  <si>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</si>
  <si>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</si>
  <si>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</si>
  <si>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</si>
  <si>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</si>
  <si>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</si>
  <si>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</si>
  <si>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</si>
  <si>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</si>
  <si>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</si>
  <si>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</si>
  <si>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Intenzita práce</t>
  </si>
  <si>
    <t>Zaměstnanost/pop. 20–64</t>
  </si>
  <si>
    <t>Populace 20–64</t>
  </si>
  <si>
    <t>Předměty dlouhodobé spotřeby</t>
  </si>
  <si>
    <t>Předměty střednědobé spotřeby</t>
  </si>
  <si>
    <t>Předměty krátkodobé spotřeby</t>
  </si>
  <si>
    <t>Příjmy z práce a podnikání</t>
  </si>
  <si>
    <t>Přijaté sociální dávky</t>
  </si>
  <si>
    <t>Ostatní příjmy a výdaje</t>
  </si>
  <si>
    <t>Daně a sociální příspěvky</t>
  </si>
  <si>
    <t>Úspory</t>
  </si>
  <si>
    <t>Obydlí</t>
  </si>
  <si>
    <t>Ostatní budovy a stavby</t>
  </si>
  <si>
    <t>Dopravní prostředky a zařízení</t>
  </si>
  <si>
    <t>ICT, ost. stroje a zařízení, zbraně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</si>
  <si>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</si>
  <si>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</si>
  <si>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</si>
  <si>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</si>
  <si>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</si>
  <si>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</si>
  <si>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</si>
  <si>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>Klouzavá míra inflace</t>
  </si>
  <si>
    <t>Meziroční růst</t>
  </si>
  <si>
    <t>Hranice tolerančního pásma cíle</t>
  </si>
  <si>
    <t>Inflační cíl</t>
  </si>
  <si>
    <t>Administrativní opatření</t>
  </si>
  <si>
    <t>Potraviny</t>
  </si>
  <si>
    <t>Doprava</t>
  </si>
  <si>
    <t>Jádrová inflace</t>
  </si>
  <si>
    <t>Jednotkové náklady práce (p. o.)</t>
  </si>
  <si>
    <t>Deflátor vývozu zboží a služeb</t>
  </si>
  <si>
    <t>Deflátor dovozu zboží a služeb</t>
  </si>
  <si>
    <t>ČR bez Prahy</t>
  </si>
  <si>
    <t>Praha</t>
  </si>
  <si>
    <t>VŠPS</t>
  </si>
  <si>
    <t>Národní účty</t>
  </si>
  <si>
    <t>Podniková statistika</t>
  </si>
  <si>
    <t>Podíl nezaměstnaných osob (MPSV)</t>
  </si>
  <si>
    <t>Pojistné na soc. zab.</t>
  </si>
  <si>
    <t>Náhrady na zaměstnance</t>
  </si>
  <si>
    <t>Průměrná měsíční mzda</t>
  </si>
  <si>
    <t>Zaměstnanci</t>
  </si>
  <si>
    <t>Průměrná mzda</t>
  </si>
  <si>
    <t>Míra úspor</t>
  </si>
  <si>
    <t>Centrovaný klouzavý průměr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</si>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</sst>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</fonts>
  <fills count="10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 style="hair">
        <color auto="1"/>
      </top>
      <bottom/>
    </border>
    <border>
      <left style="hair">
        <color auto="1"/>
      </left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/>
      <bottom style="medium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/>
    </border>
    <border>
      <left style="hair">
        <color auto="1"/>
      </left>
      <right style="hair">
        <color auto="1"/>
      </right>
      <top style="medium">
        <color rgb="FF31527B"/>
      </top>
      <bottom/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 style="hair">
        <color rgb="FF31527B"/>
      </left>
      <right/>
      <top style="medium">
        <color rgb="FF31527B"/>
      </top>
      <bottom/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/>
      <right style="hair">
        <color rgb="FF31527B"/>
      </right>
      <top/>
      <bottom style="hair">
        <color auto="1"/>
      </bottom>
    </border>
    <border>
      <left style="hair">
        <color rgb="FF31527B"/>
      </left>
      <right/>
      <top/>
      <bottom style="hair">
        <color auto="1"/>
      </bottom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 style="medium">
        <color rgb="FF31527B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92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4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10" xfId="28" applyFont="1" applyFill="1" applyBorder="1" applyAlignment="1">
      <alignment horizontal="right"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center"/>
    </xf>
    <xf numFmtId="166" fontId="3" fillId="3" borderId="11" xfId="0" applyNumberFormat="1" applyFont="1" applyFill="1" applyBorder="1" applyAlignment="1">
      <alignment horizontal="right" vertical="center" indent="2"/>
    </xf>
    <xf numFmtId="166" fontId="3" fillId="3" borderId="8" xfId="0" applyNumberFormat="1" applyFont="1" applyFill="1" applyBorder="1" applyAlignment="1">
      <alignment horizontal="right" vertical="center" indent="2"/>
    </xf>
    <xf numFmtId="166" fontId="3" fillId="3" borderId="4" xfId="0" applyNumberFormat="1" applyFont="1" applyFill="1" applyBorder="1" applyAlignment="1">
      <alignment horizontal="right" vertical="center" indent="2"/>
    </xf>
    <xf numFmtId="166" fontId="3" fillId="3" borderId="0" xfId="0" applyNumberFormat="1" applyFont="1" applyFill="1" applyBorder="1" applyAlignment="1">
      <alignment horizontal="right" vertical="center" indent="2"/>
    </xf>
    <xf numFmtId="166" fontId="3" fillId="3" borderId="12" xfId="0" applyNumberFormat="1" applyFont="1" applyFill="1" applyBorder="1" applyAlignment="1">
      <alignment horizontal="right" vertical="center" indent="2"/>
    </xf>
    <xf numFmtId="166" fontId="3" fillId="3" borderId="9" xfId="0" applyNumberFormat="1" applyFont="1" applyFill="1" applyBorder="1" applyAlignment="1">
      <alignment horizontal="right" vertical="center" indent="2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3" fillId="6" borderId="6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3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3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center"/>
    </xf>
    <xf numFmtId="0" fontId="6" fillId="6" borderId="0" xfId="28" applyFont="1" applyFill="1" applyBorder="1" applyAlignment="1">
      <alignment horizontal="right"/>
    </xf>
    <xf numFmtId="0" fontId="3" fillId="4" borderId="8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/>
    </xf>
    <xf numFmtId="166" fontId="3" fillId="4" borderId="13" xfId="28" applyNumberFormat="1" applyFont="1" applyFill="1" applyBorder="1" applyAlignment="1">
      <alignment/>
    </xf>
    <xf numFmtId="0" fontId="3" fillId="4" borderId="0" xfId="28" applyFont="1" applyFill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3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2" fontId="3" fillId="4" borderId="0" xfId="28" applyNumberFormat="1" applyFont="1" applyFill="1" applyBorder="1" applyAlignment="1">
      <alignment horizontal="right"/>
    </xf>
    <xf numFmtId="2" fontId="3" fillId="4" borderId="13" xfId="28" applyNumberFormat="1" applyFont="1" applyFill="1" applyBorder="1" applyAlignment="1">
      <alignment horizontal="right"/>
    </xf>
    <xf numFmtId="166" fontId="3" fillId="4" borderId="13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4" xfId="0" applyFont="1" applyFill="1" applyBorder="1"/>
    <xf numFmtId="0" fontId="8" fillId="4" borderId="15" xfId="0" applyFont="1" applyFill="1" applyBorder="1"/>
    <xf numFmtId="0" fontId="9" fillId="4" borderId="15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4" borderId="6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6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3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0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176" fontId="2" fillId="4" borderId="7" xfId="130" applyFont="1" applyFill="1" applyBorder="1" applyAlignment="1">
      <alignment/>
      <protection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0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3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3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9" xfId="28" applyNumberFormat="1" applyFont="1" applyFill="1" applyBorder="1" applyAlignment="1" applyProtection="1">
      <alignment horizontal="right" vertical="top"/>
      <protection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6" fillId="7" borderId="17" xfId="0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66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" fontId="2" fillId="4" borderId="0" xfId="0" applyNumberFormat="1" applyFont="1" applyFill="1" applyBorder="1" applyAlignment="1">
      <alignment horizontal="right" vertical="top"/>
    </xf>
    <xf numFmtId="166" fontId="6" fillId="7" borderId="7" xfId="0" applyNumberFormat="1" applyFont="1" applyFill="1" applyBorder="1" applyAlignment="1">
      <alignment horizontal="right"/>
    </xf>
    <xf numFmtId="166" fontId="3" fillId="7" borderId="0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7" borderId="9" xfId="0" applyNumberFormat="1" applyFont="1" applyFill="1" applyBorder="1" applyAlignment="1">
      <alignment horizontal="right"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2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8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1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7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2" fontId="3" fillId="7" borderId="13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0" fillId="4" borderId="5" xfId="0" applyFill="1" applyBorder="1" applyAlignment="1">
      <alignment horizontal="centerContinuous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7" xfId="28" applyFont="1" applyFill="1" applyBorder="1" applyAlignment="1">
      <alignment horizontal="centerContinuous"/>
    </xf>
    <xf numFmtId="0" fontId="3" fillId="7" borderId="17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3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180" fontId="3" fillId="4" borderId="10" xfId="0" applyNumberFormat="1" applyFont="1" applyFill="1" applyBorder="1" applyAlignment="1">
      <alignment horizontal="centerContinuous" vertical="center"/>
    </xf>
    <xf numFmtId="180" fontId="3" fillId="4" borderId="5" xfId="0" applyNumberFormat="1" applyFont="1" applyFill="1" applyBorder="1" applyAlignment="1">
      <alignment horizontal="centerContinuous" vertical="center"/>
    </xf>
    <xf numFmtId="180" fontId="3" fillId="4" borderId="6" xfId="0" applyNumberFormat="1" applyFont="1" applyFill="1" applyBorder="1" applyAlignment="1">
      <alignment horizontal="centerContinuous" vertical="center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7" xfId="28" applyFont="1" applyFill="1" applyBorder="1" applyAlignment="1">
      <alignment horizontal="center"/>
    </xf>
    <xf numFmtId="0" fontId="3" fillId="7" borderId="17" xfId="28" applyFont="1" applyFill="1" applyBorder="1" applyAlignment="1">
      <alignment horizontal="center"/>
    </xf>
    <xf numFmtId="0" fontId="3" fillId="7" borderId="17" xfId="28" applyFont="1" applyFill="1" applyBorder="1" applyAlignment="1">
      <alignment horizontal="right"/>
    </xf>
    <xf numFmtId="0" fontId="4" fillId="7" borderId="0" xfId="28" applyFont="1" applyFill="1">
      <alignment/>
    </xf>
    <xf numFmtId="166" fontId="3" fillId="7" borderId="7" xfId="28" applyNumberFormat="1" applyFont="1" applyFill="1" applyBorder="1" applyAlignment="1">
      <alignment/>
    </xf>
    <xf numFmtId="166" fontId="2" fillId="7" borderId="7" xfId="28" applyNumberFormat="1" applyFont="1" applyFill="1" applyBorder="1" applyAlignment="1">
      <alignment vertical="top"/>
    </xf>
    <xf numFmtId="1" fontId="3" fillId="7" borderId="0" xfId="28" applyNumberFormat="1" applyFont="1" applyFill="1" applyBorder="1" applyAlignment="1">
      <alignment/>
    </xf>
    <xf numFmtId="1" fontId="3" fillId="7" borderId="7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66" fontId="3" fillId="7" borderId="7" xfId="28" applyNumberFormat="1" applyFont="1" applyFill="1" applyBorder="1">
      <alignment/>
    </xf>
    <xf numFmtId="166" fontId="3" fillId="7" borderId="7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"/>
    </xf>
    <xf numFmtId="166" fontId="5" fillId="7" borderId="17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7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76" fontId="2" fillId="7" borderId="17" xfId="129" applyFont="1" applyFill="1" applyBorder="1" applyAlignment="1">
      <alignment horizontal="centerContinuous"/>
      <protection/>
    </xf>
    <xf numFmtId="166" fontId="3" fillId="7" borderId="17" xfId="28" applyNumberFormat="1" applyFont="1" applyFill="1" applyBorder="1" applyAlignment="1">
      <alignment horizontal="center"/>
    </xf>
    <xf numFmtId="166" fontId="2" fillId="7" borderId="4" xfId="28" applyNumberFormat="1" applyFont="1" applyFill="1" applyBorder="1" applyAlignment="1">
      <alignment horizontal="right" vertical="top"/>
    </xf>
    <xf numFmtId="166" fontId="2" fillId="7" borderId="7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2" fillId="7" borderId="19" xfId="28" applyNumberFormat="1" applyFont="1" applyFill="1" applyBorder="1" applyAlignment="1">
      <alignment horizontal="right" vertical="top"/>
    </xf>
    <xf numFmtId="166" fontId="3" fillId="7" borderId="11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1" fontId="2" fillId="7" borderId="9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6" fillId="7" borderId="23" xfId="28" applyFont="1" applyFill="1" applyBorder="1" applyAlignment="1">
      <alignment horizontal="right"/>
    </xf>
    <xf numFmtId="0" fontId="6" fillId="7" borderId="8" xfId="28" applyFont="1" applyFill="1" applyBorder="1" applyAlignment="1">
      <alignment horizontal="centerContinuous"/>
    </xf>
    <xf numFmtId="0" fontId="2" fillId="7" borderId="0" xfId="28" applyFont="1" applyFill="1" applyBorder="1" applyAlignment="1">
      <alignment horizontal="left"/>
    </xf>
    <xf numFmtId="0" fontId="6" fillId="7" borderId="17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7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1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5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5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2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6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7" xfId="28" applyFont="1" applyFill="1" applyBorder="1" applyAlignment="1">
      <alignment horizontal="centerContinuous" vertical="center"/>
    </xf>
    <xf numFmtId="0" fontId="6" fillId="7" borderId="17" xfId="28" applyFont="1" applyFill="1" applyBorder="1" applyAlignment="1">
      <alignment horizontal="centerContinuous"/>
    </xf>
    <xf numFmtId="0" fontId="6" fillId="7" borderId="17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66" fontId="5" fillId="7" borderId="17" xfId="28" applyNumberFormat="1" applyFont="1" applyFill="1" applyBorder="1" applyAlignment="1">
      <alignment horizontal="centerContinuous" vertical="center"/>
    </xf>
    <xf numFmtId="176" fontId="2" fillId="4" borderId="6" xfId="129" applyFont="1" applyFill="1" applyBorder="1" applyAlignment="1">
      <alignment/>
      <protection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1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1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1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8" xfId="28" applyNumberFormat="1" applyFont="1" applyFill="1" applyBorder="1" applyAlignment="1">
      <alignment horizontal="right" vertical="top"/>
    </xf>
    <xf numFmtId="166" fontId="3" fillId="7" borderId="18" xfId="28" applyNumberFormat="1" applyFont="1" applyFill="1" applyBorder="1" applyAlignment="1">
      <alignment horizontal="right"/>
    </xf>
    <xf numFmtId="166" fontId="3" fillId="7" borderId="13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2" xfId="28" applyNumberFormat="1" applyFont="1" applyFill="1" applyBorder="1" applyAlignment="1">
      <alignment horizontal="right"/>
    </xf>
    <xf numFmtId="176" fontId="2" fillId="4" borderId="7" xfId="129" applyFont="1" applyFill="1" applyBorder="1" applyAlignment="1">
      <alignment/>
      <protection/>
    </xf>
    <xf numFmtId="0" fontId="6" fillId="7" borderId="17" xfId="28" applyFont="1" applyFill="1" applyBorder="1" applyAlignment="1" applyProtection="1">
      <alignment horizontal="right"/>
      <protection locked="0"/>
    </xf>
    <xf numFmtId="166" fontId="3" fillId="7" borderId="17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0" fontId="8" fillId="7" borderId="17" xfId="66" applyFont="1" applyFill="1" applyBorder="1" applyAlignment="1">
      <alignment/>
      <protection/>
    </xf>
    <xf numFmtId="49" fontId="3" fillId="7" borderId="0" xfId="28" applyNumberFormat="1" applyFont="1" applyFill="1" applyBorder="1" applyAlignment="1">
      <alignment horizontal="left" indent="1"/>
    </xf>
    <xf numFmtId="0" fontId="3" fillId="7" borderId="13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2" xfId="28" applyNumberFormat="1" applyFont="1" applyFill="1" applyBorder="1" applyAlignment="1">
      <alignment horizontal="right" vertical="top"/>
    </xf>
    <xf numFmtId="166" fontId="2" fillId="7" borderId="12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11" xfId="0" applyNumberFormat="1" applyFont="1" applyFill="1" applyBorder="1" applyAlignment="1">
      <alignment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3" fillId="4" borderId="17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8" xfId="0" applyNumberFormat="1" applyFont="1" applyFill="1" applyBorder="1" applyAlignment="1">
      <alignment vertical="top"/>
    </xf>
    <xf numFmtId="166" fontId="2" fillId="0" borderId="13" xfId="0" applyNumberFormat="1" applyFont="1" applyFill="1" applyBorder="1" applyAlignment="1">
      <alignment vertical="top"/>
    </xf>
    <xf numFmtId="166" fontId="2" fillId="4" borderId="13" xfId="0" applyNumberFormat="1" applyFont="1" applyFill="1" applyBorder="1" applyAlignment="1">
      <alignment vertical="top"/>
    </xf>
    <xf numFmtId="166" fontId="2" fillId="4" borderId="19" xfId="0" applyNumberFormat="1" applyFont="1" applyFill="1" applyBorder="1" applyAlignment="1">
      <alignment vertical="top"/>
    </xf>
    <xf numFmtId="166" fontId="2" fillId="9" borderId="13" xfId="0" applyNumberFormat="1" applyFont="1" applyFill="1" applyBorder="1" applyAlignment="1">
      <alignment vertical="top"/>
    </xf>
    <xf numFmtId="166" fontId="3" fillId="0" borderId="4" xfId="0" applyNumberFormat="1" applyFont="1" applyFill="1" applyBorder="1" applyAlignment="1">
      <alignment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3" fillId="4" borderId="7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4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4" borderId="7" xfId="0" applyNumberFormat="1" applyFont="1" applyFill="1" applyBorder="1" applyAlignment="1">
      <alignment/>
    </xf>
    <xf numFmtId="166" fontId="2" fillId="0" borderId="18" xfId="0" applyNumberFormat="1" applyFont="1" applyFill="1" applyBorder="1" applyAlignment="1">
      <alignment/>
    </xf>
    <xf numFmtId="166" fontId="2" fillId="0" borderId="13" xfId="0" applyNumberFormat="1" applyFont="1" applyFill="1" applyBorder="1" applyAlignment="1">
      <alignment/>
    </xf>
    <xf numFmtId="166" fontId="2" fillId="4" borderId="13" xfId="0" applyNumberFormat="1" applyFont="1" applyFill="1" applyBorder="1" applyAlignment="1">
      <alignment/>
    </xf>
    <xf numFmtId="166" fontId="2" fillId="4" borderId="19" xfId="0" applyNumberFormat="1" applyFont="1" applyFill="1" applyBorder="1" applyAlignment="1">
      <alignment/>
    </xf>
    <xf numFmtId="166" fontId="2" fillId="9" borderId="13" xfId="0" applyNumberFormat="1" applyFont="1" applyFill="1" applyBorder="1" applyAlignment="1">
      <alignment/>
    </xf>
    <xf numFmtId="166" fontId="3" fillId="0" borderId="18" xfId="0" applyNumberFormat="1" applyFont="1" applyFill="1" applyBorder="1" applyAlignment="1">
      <alignment/>
    </xf>
    <xf numFmtId="166" fontId="3" fillId="0" borderId="13" xfId="0" applyNumberFormat="1" applyFont="1" applyFill="1" applyBorder="1" applyAlignment="1">
      <alignment/>
    </xf>
    <xf numFmtId="166" fontId="3" fillId="4" borderId="13" xfId="0" applyNumberFormat="1" applyFont="1" applyFill="1" applyBorder="1" applyAlignment="1">
      <alignment/>
    </xf>
    <xf numFmtId="166" fontId="3" fillId="4" borderId="19" xfId="0" applyNumberFormat="1" applyFont="1" applyFill="1" applyBorder="1" applyAlignment="1">
      <alignment/>
    </xf>
    <xf numFmtId="166" fontId="3" fillId="0" borderId="28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 horizontal="right"/>
    </xf>
    <xf numFmtId="166" fontId="2" fillId="9" borderId="23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3" fillId="4" borderId="7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12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3" fillId="4" borderId="22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8" xfId="0" applyFont="1" applyFill="1" applyBorder="1" applyAlignment="1">
      <alignment horizontal="right"/>
    </xf>
    <xf numFmtId="0" fontId="6" fillId="0" borderId="17" xfId="0" applyFont="1" applyFill="1" applyBorder="1" applyAlignment="1">
      <alignment horizontal="right"/>
    </xf>
    <xf numFmtId="0" fontId="3" fillId="0" borderId="13" xfId="0" applyFont="1" applyFill="1" applyBorder="1" applyAlignment="1">
      <alignment/>
    </xf>
    <xf numFmtId="0" fontId="6" fillId="0" borderId="13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3" xfId="0" applyFont="1" applyFill="1" applyBorder="1" applyAlignment="1">
      <alignment horizontal="left" indent="1"/>
    </xf>
    <xf numFmtId="0" fontId="6" fillId="0" borderId="13" xfId="0" applyFont="1" applyFill="1" applyBorder="1" applyAlignment="1">
      <alignment horizontal="right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3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0" fontId="3" fillId="0" borderId="9" xfId="0" applyFont="1" applyFill="1" applyBorder="1" applyAlignment="1">
      <alignment/>
    </xf>
    <xf numFmtId="0" fontId="6" fillId="0" borderId="9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166" fontId="3" fillId="4" borderId="13" xfId="28" applyNumberFormat="1" applyFont="1" applyFill="1" applyBorder="1" applyAlignment="1">
      <alignment horizontal="right" vertical="top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166" fontId="6" fillId="7" borderId="22" xfId="0" applyNumberFormat="1" applyFont="1" applyFill="1" applyBorder="1" applyAlignment="1">
      <alignment horizontal="right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3" xfId="28" applyFont="1" applyFill="1" applyBorder="1" applyAlignment="1">
      <alignment horizontal="right"/>
    </xf>
    <xf numFmtId="1" fontId="3" fillId="7" borderId="22" xfId="28" applyNumberFormat="1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7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2" fillId="7" borderId="30" xfId="28" applyFont="1" applyFill="1" applyBorder="1" applyAlignment="1">
      <alignment horizontal="left" indent="1"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3" fillId="7" borderId="13" xfId="28" applyFont="1" applyFill="1" applyBorder="1" applyAlignment="1" quotePrefix="1">
      <alignment horizontal="left" vertical="center"/>
    </xf>
    <xf numFmtId="166" fontId="3" fillId="7" borderId="13" xfId="28" applyNumberFormat="1" applyFont="1" applyFill="1" applyBorder="1" applyAlignment="1">
      <alignment horizontal="right" vertical="top"/>
    </xf>
    <xf numFmtId="0" fontId="3" fillId="7" borderId="0" xfId="28" applyFont="1" applyFill="1" applyBorder="1" applyAlignment="1">
      <alignment horizontal="centerContinuous"/>
    </xf>
    <xf numFmtId="0" fontId="5" fillId="7" borderId="7" xfId="28" applyFont="1" applyFill="1" applyBorder="1" applyAlignment="1">
      <alignment horizontal="centerContinuous" vertical="center"/>
    </xf>
    <xf numFmtId="0" fontId="6" fillId="7" borderId="7" xfId="28" applyFont="1" applyFill="1" applyBorder="1" applyAlignment="1">
      <alignment horizontal="centerContinuous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7" xfId="28" applyNumberFormat="1" applyFont="1" applyFill="1" applyBorder="1" applyAlignment="1">
      <alignment horizontal="centerContinuous"/>
    </xf>
    <xf numFmtId="0" fontId="3" fillId="6" borderId="10" xfId="28" applyFont="1" applyFill="1" applyBorder="1" applyAlignment="1">
      <alignment horizontal="centerContinuous"/>
    </xf>
    <xf numFmtId="0" fontId="3" fillId="6" borderId="4" xfId="28" applyFont="1" applyFill="1" applyBorder="1" applyAlignment="1">
      <alignment horizontal="right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3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166" fontId="2" fillId="7" borderId="4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5" fontId="3" fillId="7" borderId="8" xfId="0" applyNumberFormat="1" applyFont="1" applyFill="1" applyBorder="1" applyAlignment="1">
      <alignment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6" fontId="3" fillId="7" borderId="8" xfId="28" applyNumberFormat="1" applyFont="1" applyFill="1" applyBorder="1" applyAlignment="1">
      <alignment horizontal="centerContinuous" vertical="center"/>
    </xf>
    <xf numFmtId="166" fontId="3" fillId="7" borderId="31" xfId="28" applyNumberFormat="1" applyFont="1" applyFill="1" applyBorder="1" applyAlignment="1">
      <alignment horizontal="right"/>
    </xf>
    <xf numFmtId="166" fontId="2" fillId="7" borderId="32" xfId="28" applyNumberFormat="1" applyFont="1" applyFill="1" applyBorder="1" applyAlignment="1">
      <alignment horizontal="right" vertical="top"/>
    </xf>
    <xf numFmtId="170" fontId="3" fillId="7" borderId="28" xfId="28" applyNumberFormat="1" applyFont="1" applyFill="1" applyBorder="1" applyAlignment="1">
      <alignment horizontal="right"/>
    </xf>
    <xf numFmtId="170" fontId="3" fillId="7" borderId="23" xfId="28" applyNumberFormat="1" applyFont="1" applyFill="1" applyBorder="1" applyAlignment="1">
      <alignment horizontal="right"/>
    </xf>
    <xf numFmtId="170" fontId="3" fillId="7" borderId="11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11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4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166" fontId="2" fillId="7" borderId="4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12" xfId="28" applyNumberFormat="1" applyFont="1" applyFill="1" applyBorder="1" applyAlignment="1">
      <alignment horizontal="righ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0" fontId="3" fillId="6" borderId="6" xfId="28" applyFont="1" applyFill="1" applyBorder="1" applyAlignment="1" applyProtection="1">
      <alignment horizontal="centerContinuous"/>
      <protection locked="0"/>
    </xf>
    <xf numFmtId="0" fontId="3" fillId="6" borderId="10" xfId="28" applyFont="1" applyFill="1" applyBorder="1" applyAlignment="1" applyProtection="1">
      <alignment horizontal="centerContinuous"/>
      <protection locked="0"/>
    </xf>
    <xf numFmtId="0" fontId="3" fillId="6" borderId="7" xfId="28" applyFont="1" applyFill="1" applyBorder="1" applyAlignment="1" applyProtection="1">
      <alignment horizontal="right"/>
      <protection locked="0"/>
    </xf>
    <xf numFmtId="0" fontId="6" fillId="6" borderId="7" xfId="28" applyFont="1" applyFill="1" applyBorder="1" applyAlignment="1" applyProtection="1">
      <alignment horizontal="right"/>
      <protection locked="0"/>
    </xf>
    <xf numFmtId="0" fontId="6" fillId="6" borderId="19" xfId="28" applyFont="1" applyFill="1" applyBorder="1" applyAlignment="1" applyProtection="1">
      <alignment horizontal="right"/>
      <protection locked="0"/>
    </xf>
    <xf numFmtId="166" fontId="3" fillId="4" borderId="17" xfId="28" applyNumberFormat="1" applyFont="1" applyFill="1" applyBorder="1" applyAlignment="1" applyProtection="1">
      <alignment horizontal="right"/>
      <protection/>
    </xf>
    <xf numFmtId="166" fontId="2" fillId="4" borderId="7" xfId="28" applyNumberFormat="1" applyFont="1" applyFill="1" applyBorder="1" applyAlignment="1" applyProtection="1">
      <alignment horizontal="right" vertical="top"/>
      <protection/>
    </xf>
    <xf numFmtId="166" fontId="3" fillId="4" borderId="7" xfId="28" applyNumberFormat="1" applyFont="1" applyFill="1" applyBorder="1" applyAlignment="1" applyProtection="1">
      <alignment horizontal="right"/>
      <protection/>
    </xf>
    <xf numFmtId="166" fontId="19" fillId="4" borderId="17" xfId="28" applyNumberFormat="1" applyFont="1" applyFill="1" applyBorder="1" applyAlignment="1" applyProtection="1">
      <alignment horizontal="right"/>
      <protection/>
    </xf>
    <xf numFmtId="166" fontId="20" fillId="4" borderId="7" xfId="28" applyNumberFormat="1" applyFont="1" applyFill="1" applyBorder="1" applyAlignment="1" applyProtection="1">
      <alignment horizontal="right" vertical="top"/>
      <protection/>
    </xf>
    <xf numFmtId="166" fontId="19" fillId="4" borderId="7" xfId="28" applyNumberFormat="1" applyFont="1" applyFill="1" applyBorder="1" applyAlignment="1" applyProtection="1">
      <alignment horizontal="right"/>
      <protection/>
    </xf>
    <xf numFmtId="166" fontId="2" fillId="4" borderId="22" xfId="28" applyNumberFormat="1" applyFont="1" applyFill="1" applyBorder="1" applyAlignment="1" applyProtection="1">
      <alignment horizontal="right" vertical="top"/>
      <protection/>
    </xf>
    <xf numFmtId="0" fontId="3" fillId="6" borderId="10" xfId="0" applyFont="1" applyFill="1" applyBorder="1" applyAlignment="1">
      <alignment horizontal="centerContinuous"/>
    </xf>
    <xf numFmtId="0" fontId="3" fillId="6" borderId="4" xfId="0" applyFont="1" applyFill="1" applyBorder="1" applyAlignment="1">
      <alignment horizontal="right"/>
    </xf>
    <xf numFmtId="0" fontId="3" fillId="7" borderId="0" xfId="28" applyFont="1" applyFill="1" applyAlignment="1">
      <alignment horizontal="right"/>
    </xf>
    <xf numFmtId="0" fontId="3" fillId="6" borderId="6" xfId="28" applyFont="1" applyFill="1" applyBorder="1" applyAlignment="1">
      <alignment horizontal="centerContinuous"/>
    </xf>
    <xf numFmtId="0" fontId="6" fillId="6" borderId="18" xfId="28" applyFont="1" applyFill="1" applyBorder="1" applyAlignment="1">
      <alignment horizontal="right"/>
    </xf>
    <xf numFmtId="166" fontId="3" fillId="4" borderId="11" xfId="28" applyNumberFormat="1" applyFont="1" applyFill="1" applyBorder="1" applyAlignment="1">
      <alignment horizontal="right"/>
    </xf>
    <xf numFmtId="166" fontId="3" fillId="7" borderId="22" xfId="28" applyNumberFormat="1" applyFont="1" applyFill="1" applyBorder="1" applyAlignment="1">
      <alignment horizontal="right"/>
    </xf>
    <xf numFmtId="0" fontId="3" fillId="4" borderId="33" xfId="28" applyFont="1" applyFill="1" applyBorder="1" applyAlignment="1">
      <alignment horizontal="centerContinuous"/>
    </xf>
    <xf numFmtId="2" fontId="6" fillId="7" borderId="34" xfId="28" applyNumberFormat="1" applyFont="1" applyFill="1" applyBorder="1" applyAlignment="1">
      <alignment horizontal="centerContinuous"/>
    </xf>
    <xf numFmtId="0" fontId="0" fillId="6" borderId="6" xfId="0" applyFill="1" applyBorder="1" applyAlignment="1">
      <alignment horizontal="centerContinuous"/>
    </xf>
    <xf numFmtId="0" fontId="3" fillId="6" borderId="7" xfId="28" applyFont="1" applyFill="1" applyBorder="1" applyAlignment="1">
      <alignment horizontal="right"/>
    </xf>
    <xf numFmtId="0" fontId="6" fillId="6" borderId="7" xfId="28" applyFont="1" applyFill="1" applyBorder="1" applyAlignment="1">
      <alignment horizontal="right"/>
    </xf>
    <xf numFmtId="1" fontId="3" fillId="4" borderId="17" xfId="28" applyNumberFormat="1" applyFont="1" applyFill="1" applyBorder="1" applyAlignment="1">
      <alignment horizontal="right"/>
    </xf>
    <xf numFmtId="166" fontId="2" fillId="4" borderId="7" xfId="28" applyNumberFormat="1" applyFont="1" applyFill="1" applyBorder="1" applyAlignment="1">
      <alignment horizontal="right" vertical="top"/>
    </xf>
    <xf numFmtId="166" fontId="3" fillId="4" borderId="7" xfId="28" applyNumberFormat="1" applyFont="1" applyFill="1" applyBorder="1" applyAlignment="1">
      <alignment horizontal="right"/>
    </xf>
    <xf numFmtId="166" fontId="2" fillId="4" borderId="22" xfId="28" applyNumberFormat="1" applyFont="1" applyFill="1" applyBorder="1" applyAlignment="1">
      <alignment horizontal="right" vertical="top"/>
    </xf>
    <xf numFmtId="0" fontId="3" fillId="6" borderId="6" xfId="0" applyFont="1" applyFill="1" applyBorder="1" applyAlignment="1">
      <alignment horizontal="centerContinuous"/>
    </xf>
    <xf numFmtId="0" fontId="3" fillId="6" borderId="7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17" xfId="0" applyNumberFormat="1" applyFont="1" applyFill="1" applyBorder="1" applyAlignment="1">
      <alignment horizontal="right"/>
    </xf>
    <xf numFmtId="166" fontId="2" fillId="4" borderId="7" xfId="0" applyNumberFormat="1" applyFont="1" applyFill="1" applyBorder="1" applyAlignment="1">
      <alignment horizontal="right" vertical="top"/>
    </xf>
    <xf numFmtId="3" fontId="3" fillId="4" borderId="7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1" fontId="3" fillId="4" borderId="17" xfId="0" applyNumberFormat="1" applyFont="1" applyFill="1" applyBorder="1" applyAlignment="1">
      <alignment horizontal="right"/>
    </xf>
    <xf numFmtId="166" fontId="3" fillId="4" borderId="7" xfId="0" applyNumberFormat="1" applyFont="1" applyFill="1" applyBorder="1" applyAlignment="1">
      <alignment horizontal="right" vertical="top"/>
    </xf>
    <xf numFmtId="166" fontId="3" fillId="4" borderId="0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11" xfId="0" applyNumberFormat="1" applyFont="1" applyFill="1" applyBorder="1" applyAlignment="1">
      <alignment horizontal="right"/>
    </xf>
    <xf numFmtId="166" fontId="2" fillId="4" borderId="7" xfId="0" applyNumberFormat="1" applyFont="1" applyFill="1" applyBorder="1" applyAlignment="1">
      <alignment horizontal="right" vertical="top"/>
    </xf>
    <xf numFmtId="166" fontId="2" fillId="4" borderId="4" xfId="0" applyNumberFormat="1" applyFont="1" applyFill="1" applyBorder="1" applyAlignment="1">
      <alignment horizontal="right" vertical="top"/>
    </xf>
    <xf numFmtId="3" fontId="3" fillId="4" borderId="17" xfId="0" applyNumberFormat="1" applyFont="1" applyFill="1" applyBorder="1" applyAlignment="1">
      <alignment horizontal="right"/>
    </xf>
    <xf numFmtId="3" fontId="3" fillId="4" borderId="7" xfId="0" applyNumberFormat="1" applyFont="1" applyFill="1" applyBorder="1" applyAlignment="1">
      <alignment horizontal="right"/>
    </xf>
    <xf numFmtId="3" fontId="3" fillId="4" borderId="4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6" fontId="2" fillId="4" borderId="22" xfId="0" applyNumberFormat="1" applyFont="1" applyFill="1" applyBorder="1" applyAlignment="1">
      <alignment horizontal="right" vertical="top"/>
    </xf>
    <xf numFmtId="166" fontId="2" fillId="4" borderId="12" xfId="0" applyNumberFormat="1" applyFont="1" applyFill="1" applyBorder="1" applyAlignment="1">
      <alignment horizontal="right" vertical="top"/>
    </xf>
    <xf numFmtId="3" fontId="3" fillId="4" borderId="17" xfId="28" applyNumberFormat="1" applyFont="1" applyFill="1" applyBorder="1" applyAlignment="1">
      <alignment horizontal="right"/>
    </xf>
    <xf numFmtId="1" fontId="2" fillId="4" borderId="7" xfId="28" applyNumberFormat="1" applyFont="1" applyFill="1" applyBorder="1" applyAlignment="1">
      <alignment horizontal="right"/>
    </xf>
    <xf numFmtId="166" fontId="2" fillId="4" borderId="7" xfId="28" applyNumberFormat="1" applyFont="1" applyFill="1" applyBorder="1" applyAlignment="1">
      <alignment horizontal="right" vertical="center"/>
    </xf>
    <xf numFmtId="166" fontId="2" fillId="4" borderId="26" xfId="28" applyNumberFormat="1" applyFont="1" applyFill="1" applyBorder="1" applyAlignment="1">
      <alignment horizontal="right" vertical="top"/>
    </xf>
    <xf numFmtId="166" fontId="2" fillId="4" borderId="19" xfId="28" applyNumberFormat="1" applyFont="1" applyFill="1" applyBorder="1" applyAlignment="1">
      <alignment horizontal="right" vertical="top"/>
    </xf>
    <xf numFmtId="166" fontId="2" fillId="4" borderId="22" xfId="28" applyNumberFormat="1" applyFont="1" applyFill="1" applyBorder="1" applyAlignment="1">
      <alignment horizontal="right" vertical="top"/>
    </xf>
    <xf numFmtId="0" fontId="3" fillId="6" borderId="35" xfId="28" applyFont="1" applyFill="1" applyBorder="1" applyAlignment="1">
      <alignment horizontal="centerContinuous"/>
    </xf>
    <xf numFmtId="0" fontId="3" fillId="6" borderId="36" xfId="28" applyFont="1" applyFill="1" applyBorder="1" applyAlignment="1">
      <alignment horizontal="centerContinuous"/>
    </xf>
    <xf numFmtId="0" fontId="3" fillId="6" borderId="32" xfId="28" applyFont="1" applyFill="1" applyBorder="1" applyAlignment="1">
      <alignment horizontal="right"/>
    </xf>
    <xf numFmtId="0" fontId="3" fillId="6" borderId="37" xfId="28" applyFont="1" applyFill="1" applyBorder="1" applyAlignment="1">
      <alignment horizontal="right"/>
    </xf>
    <xf numFmtId="0" fontId="6" fillId="6" borderId="32" xfId="28" applyFont="1" applyFill="1" applyBorder="1" applyAlignment="1">
      <alignment horizontal="right"/>
    </xf>
    <xf numFmtId="0" fontId="6" fillId="6" borderId="37" xfId="28" applyFont="1" applyFill="1" applyBorder="1" applyAlignment="1">
      <alignment horizontal="right"/>
    </xf>
    <xf numFmtId="166" fontId="3" fillId="4" borderId="38" xfId="28" applyNumberFormat="1" applyFont="1" applyFill="1" applyBorder="1" applyAlignment="1">
      <alignment horizontal="right"/>
    </xf>
    <xf numFmtId="166" fontId="2" fillId="4" borderId="37" xfId="28" applyNumberFormat="1" applyFont="1" applyFill="1" applyBorder="1" applyAlignment="1">
      <alignment horizontal="right" vertical="top"/>
    </xf>
    <xf numFmtId="166" fontId="2" fillId="7" borderId="32" xfId="28" applyNumberFormat="1" applyFont="1" applyFill="1" applyBorder="1" applyAlignment="1">
      <alignment horizontal="right"/>
    </xf>
    <xf numFmtId="166" fontId="2" fillId="4" borderId="37" xfId="28" applyNumberFormat="1" applyFont="1" applyFill="1" applyBorder="1" applyAlignment="1">
      <alignment horizontal="right"/>
    </xf>
    <xf numFmtId="166" fontId="3" fillId="4" borderId="32" xfId="28" applyNumberFormat="1" applyFont="1" applyFill="1" applyBorder="1" applyAlignment="1">
      <alignment horizontal="right"/>
    </xf>
    <xf numFmtId="166" fontId="3" fillId="4" borderId="37" xfId="28" applyNumberFormat="1" applyFont="1" applyFill="1" applyBorder="1" applyAlignment="1">
      <alignment horizontal="right"/>
    </xf>
    <xf numFmtId="166" fontId="2" fillId="4" borderId="39" xfId="28" applyNumberFormat="1" applyFont="1" applyFill="1" applyBorder="1" applyAlignment="1">
      <alignment horizontal="right" vertical="top"/>
    </xf>
    <xf numFmtId="166" fontId="2" fillId="4" borderId="40" xfId="28" applyNumberFormat="1" applyFont="1" applyFill="1" applyBorder="1" applyAlignment="1">
      <alignment horizontal="right" vertical="top"/>
    </xf>
    <xf numFmtId="0" fontId="2" fillId="4" borderId="31" xfId="0" applyFont="1" applyFill="1" applyBorder="1" applyAlignment="1">
      <alignment horizontal="right"/>
    </xf>
    <xf numFmtId="0" fontId="2" fillId="4" borderId="38" xfId="0" applyFont="1" applyFill="1" applyBorder="1" applyAlignment="1">
      <alignment horizontal="right"/>
    </xf>
    <xf numFmtId="166" fontId="2" fillId="4" borderId="32" xfId="28" applyNumberFormat="1" applyFont="1" applyFill="1" applyBorder="1" applyAlignment="1">
      <alignment horizontal="right" vertical="top"/>
    </xf>
    <xf numFmtId="166" fontId="3" fillId="4" borderId="31" xfId="0" applyNumberFormat="1" applyFont="1" applyFill="1" applyBorder="1" applyAlignment="1">
      <alignment horizontal="right"/>
    </xf>
    <xf numFmtId="166" fontId="3" fillId="4" borderId="38" xfId="0" applyNumberFormat="1" applyFont="1" applyFill="1" applyBorder="1" applyAlignment="1">
      <alignment horizontal="right"/>
    </xf>
    <xf numFmtId="166" fontId="2" fillId="4" borderId="32" xfId="0" applyNumberFormat="1" applyFont="1" applyFill="1" applyBorder="1" applyAlignment="1">
      <alignment horizontal="right" vertical="top"/>
    </xf>
    <xf numFmtId="166" fontId="2" fillId="4" borderId="37" xfId="0" applyNumberFormat="1" applyFont="1" applyFill="1" applyBorder="1" applyAlignment="1">
      <alignment horizontal="right" vertical="top"/>
    </xf>
    <xf numFmtId="166" fontId="3" fillId="4" borderId="32" xfId="0" applyNumberFormat="1" applyFont="1" applyFill="1" applyBorder="1" applyAlignment="1">
      <alignment horizontal="right"/>
    </xf>
    <xf numFmtId="166" fontId="3" fillId="4" borderId="37" xfId="0" applyNumberFormat="1" applyFont="1" applyFill="1" applyBorder="1" applyAlignment="1">
      <alignment horizontal="right"/>
    </xf>
    <xf numFmtId="166" fontId="2" fillId="4" borderId="41" xfId="28" applyNumberFormat="1" applyFont="1" applyFill="1" applyBorder="1" applyAlignment="1">
      <alignment horizontal="right" vertical="top"/>
    </xf>
    <xf numFmtId="166" fontId="2" fillId="4" borderId="42" xfId="28" applyNumberFormat="1" applyFont="1" applyFill="1" applyBorder="1" applyAlignment="1">
      <alignment horizontal="right" vertical="top"/>
    </xf>
    <xf numFmtId="0" fontId="6" fillId="6" borderId="19" xfId="28" applyFont="1" applyFill="1" applyBorder="1" applyAlignment="1">
      <alignment horizontal="right"/>
    </xf>
    <xf numFmtId="1" fontId="3" fillId="4" borderId="11" xfId="28" applyNumberFormat="1" applyFont="1" applyFill="1" applyBorder="1" applyAlignment="1">
      <alignment horizontal="center"/>
    </xf>
    <xf numFmtId="3" fontId="3" fillId="4" borderId="4" xfId="28" applyNumberFormat="1" applyFont="1" applyFill="1" applyBorder="1" applyAlignment="1">
      <alignment horizontal="right"/>
    </xf>
    <xf numFmtId="166" fontId="2" fillId="4" borderId="4" xfId="28" applyNumberFormat="1" applyFont="1" applyFill="1" applyBorder="1" applyAlignment="1">
      <alignment horizontal="right" vertical="top"/>
    </xf>
    <xf numFmtId="3" fontId="2" fillId="4" borderId="4" xfId="28" applyNumberFormat="1" applyFont="1" applyFill="1" applyBorder="1" applyAlignment="1">
      <alignment horizontal="right"/>
    </xf>
    <xf numFmtId="173" fontId="2" fillId="4" borderId="4" xfId="28" applyNumberFormat="1" applyFont="1" applyFill="1" applyBorder="1" applyAlignment="1">
      <alignment horizontal="right"/>
    </xf>
    <xf numFmtId="1" fontId="3" fillId="4" borderId="11" xfId="28" applyNumberFormat="1" applyFont="1" applyFill="1" applyBorder="1" applyAlignment="1">
      <alignment horizontal="right"/>
    </xf>
    <xf numFmtId="1" fontId="3" fillId="4" borderId="4" xfId="28" applyNumberFormat="1" applyFont="1" applyFill="1" applyBorder="1" applyAlignment="1">
      <alignment horizontal="right"/>
    </xf>
    <xf numFmtId="3" fontId="3" fillId="4" borderId="11" xfId="28" applyNumberFormat="1" applyFont="1" applyFill="1" applyBorder="1" applyAlignment="1">
      <alignment horizontal="right"/>
    </xf>
    <xf numFmtId="173" fontId="3" fillId="4" borderId="4" xfId="28" applyNumberFormat="1" applyFont="1" applyFill="1" applyBorder="1" applyAlignment="1">
      <alignment horizontal="right"/>
    </xf>
    <xf numFmtId="166" fontId="3" fillId="4" borderId="4" xfId="28" applyNumberFormat="1" applyFont="1" applyFill="1" applyBorder="1" applyAlignment="1">
      <alignment horizontal="right"/>
    </xf>
    <xf numFmtId="166" fontId="3" fillId="4" borderId="18" xfId="28" applyNumberFormat="1" applyFont="1" applyFill="1" applyBorder="1" applyAlignment="1">
      <alignment horizontal="right"/>
    </xf>
    <xf numFmtId="0" fontId="2" fillId="4" borderId="17" xfId="28" applyFont="1" applyFill="1" applyBorder="1" applyAlignment="1">
      <alignment horizontal="right"/>
    </xf>
    <xf numFmtId="0" fontId="2" fillId="4" borderId="11" xfId="28" applyFont="1" applyFill="1" applyBorder="1" applyAlignment="1">
      <alignment horizontal="right"/>
    </xf>
    <xf numFmtId="0" fontId="2" fillId="4" borderId="8" xfId="28" applyFont="1" applyFill="1" applyBorder="1" applyAlignment="1">
      <alignment horizontal="right"/>
    </xf>
    <xf numFmtId="3" fontId="2" fillId="4" borderId="7" xfId="28" applyNumberFormat="1" applyFont="1" applyFill="1" applyBorder="1" applyAlignment="1">
      <alignment horizontal="right"/>
    </xf>
    <xf numFmtId="3" fontId="3" fillId="4" borderId="7" xfId="28" applyNumberFormat="1" applyFont="1" applyFill="1" applyBorder="1" applyAlignment="1">
      <alignment horizontal="right"/>
    </xf>
    <xf numFmtId="166" fontId="3" fillId="4" borderId="22" xfId="28" applyNumberFormat="1" applyFont="1" applyFill="1" applyBorder="1" applyAlignment="1">
      <alignment horizontal="right"/>
    </xf>
    <xf numFmtId="166" fontId="3" fillId="4" borderId="12" xfId="28" applyNumberFormat="1" applyFont="1" applyFill="1" applyBorder="1" applyAlignment="1">
      <alignment horizontal="right"/>
    </xf>
    <xf numFmtId="1" fontId="3" fillId="4" borderId="7" xfId="28" applyNumberFormat="1" applyFont="1" applyFill="1" applyBorder="1" applyAlignment="1">
      <alignment horizontal="right"/>
    </xf>
    <xf numFmtId="166" fontId="3" fillId="4" borderId="17" xfId="28" applyNumberFormat="1" applyFont="1" applyFill="1" applyBorder="1" applyAlignment="1">
      <alignment horizontal="right"/>
    </xf>
    <xf numFmtId="3" fontId="2" fillId="4" borderId="7" xfId="28" applyNumberFormat="1" applyFont="1" applyFill="1" applyBorder="1" applyAlignment="1">
      <alignment horizontal="right" vertical="top"/>
    </xf>
    <xf numFmtId="3" fontId="2" fillId="4" borderId="22" xfId="28" applyNumberFormat="1" applyFont="1" applyFill="1" applyBorder="1" applyAlignment="1">
      <alignment horizontal="right" vertical="top"/>
    </xf>
    <xf numFmtId="0" fontId="3" fillId="4" borderId="5" xfId="28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styles" Target="styles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sharedStrings" Target="sharedStrings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4.xml" /></Relationships>
</file>

<file path=xl/charts/_rels/chart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4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5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-0.53</c:v>
                </c:pt>
                <c:pt idx="1">
                  <c:v>-0.91</c:v>
                </c:pt>
                <c:pt idx="2">
                  <c:v>0.92</c:v>
                </c:pt>
                <c:pt idx="3">
                  <c:v>0.9</c:v>
                </c:pt>
                <c:pt idx="4">
                  <c:v>2.21</c:v>
                </c:pt>
                <c:pt idx="5">
                  <c:v>2.26</c:v>
                </c:pt>
                <c:pt idx="6">
                  <c:v>2.26</c:v>
                </c:pt>
                <c:pt idx="7">
                  <c:v>2.38</c:v>
                </c:pt>
                <c:pt idx="8">
                  <c:v>1.87</c:v>
                </c:pt>
                <c:pt idx="9">
                  <c:v>-1.99</c:v>
                </c:pt>
                <c:pt idx="10">
                  <c:v>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8-4BA1-9BC1-9B0538CA935F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0.48</c:v>
                </c:pt>
                <c:pt idx="1">
                  <c:v>-1.14</c:v>
                </c:pt>
                <c:pt idx="2">
                  <c:v>-1.12</c:v>
                </c:pt>
                <c:pt idx="3">
                  <c:v>1.79</c:v>
                </c:pt>
                <c:pt idx="4">
                  <c:v>3.41</c:v>
                </c:pt>
                <c:pt idx="5">
                  <c:v>-1.11</c:v>
                </c:pt>
                <c:pt idx="6">
                  <c:v>1.68</c:v>
                </c:pt>
                <c:pt idx="7">
                  <c:v>2.03</c:v>
                </c:pt>
                <c:pt idx="8">
                  <c:v>0.42</c:v>
                </c:pt>
                <c:pt idx="9">
                  <c:v>-3.56</c:v>
                </c:pt>
                <c:pt idx="10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68-4BA1-9BC1-9B0538CA935F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1.81</c:v>
                </c:pt>
                <c:pt idx="1">
                  <c:v>1.26</c:v>
                </c:pt>
                <c:pt idx="2">
                  <c:v>0.15</c:v>
                </c:pt>
                <c:pt idx="3">
                  <c:v>-0.42</c:v>
                </c:pt>
                <c:pt idx="4">
                  <c:v>-0.23</c:v>
                </c:pt>
                <c:pt idx="5">
                  <c:v>1.39</c:v>
                </c:pt>
                <c:pt idx="6">
                  <c:v>1.23</c:v>
                </c:pt>
                <c:pt idx="7">
                  <c:v>-1.21</c:v>
                </c:pt>
                <c:pt idx="8">
                  <c:v>0.02</c:v>
                </c:pt>
                <c:pt idx="9">
                  <c:v>-0.58</c:v>
                </c:pt>
                <c:pt idx="10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68-4BA1-9BC1-9B0538CA935F}"/>
            </c:ext>
          </c:extLst>
        </c:ser>
        <c:overlap val="100"/>
        <c:gapWidth val="50"/>
        <c:axId val="45446198"/>
        <c:axId val="7121487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1.76</c:v>
                </c:pt>
                <c:pt idx="1">
                  <c:v>-0.79</c:v>
                </c:pt>
                <c:pt idx="2">
                  <c:v>-0.05</c:v>
                </c:pt>
                <c:pt idx="3">
                  <c:v>2.26</c:v>
                </c:pt>
                <c:pt idx="4">
                  <c:v>5.39</c:v>
                </c:pt>
                <c:pt idx="5">
                  <c:v>2.54</c:v>
                </c:pt>
                <c:pt idx="6">
                  <c:v>5.17</c:v>
                </c:pt>
                <c:pt idx="7">
                  <c:v>3.2</c:v>
                </c:pt>
                <c:pt idx="8">
                  <c:v>2.31</c:v>
                </c:pt>
                <c:pt idx="9">
                  <c:v>-6.13</c:v>
                </c:pt>
                <c:pt idx="10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68-4BA1-9BC1-9B0538CA935F}"/>
            </c:ext>
          </c:extLst>
        </c:ser>
        <c:marker val="1"/>
        <c:axId val="45446198"/>
        <c:axId val="7121487"/>
      </c:lineChart>
      <c:catAx>
        <c:axId val="454461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121487"/>
        <c:crosses val="autoZero"/>
        <c:auto val="0"/>
        <c:lblOffset val="100"/>
        <c:tickLblSkip val="2"/>
        <c:noMultiLvlLbl val="0"/>
      </c:catAx>
      <c:valAx>
        <c:axId val="7121487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44619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6"/>
          <c:w val="0.4175"/>
          <c:h val="0.25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1.89</c:v>
                </c:pt>
                <c:pt idx="1">
                  <c:v>1.71</c:v>
                </c:pt>
                <c:pt idx="2">
                  <c:v>1.71</c:v>
                </c:pt>
                <c:pt idx="3">
                  <c:v>2.04</c:v>
                </c:pt>
                <c:pt idx="4">
                  <c:v>2.22</c:v>
                </c:pt>
                <c:pt idx="5">
                  <c:v>2.67</c:v>
                </c:pt>
                <c:pt idx="6">
                  <c:v>3</c:v>
                </c:pt>
                <c:pt idx="7">
                  <c:v>3.07</c:v>
                </c:pt>
                <c:pt idx="8">
                  <c:v>2.52</c:v>
                </c:pt>
                <c:pt idx="9">
                  <c:v>2.27</c:v>
                </c:pt>
                <c:pt idx="10">
                  <c:v>1.58</c:v>
                </c:pt>
                <c:pt idx="11">
                  <c:v>1.24</c:v>
                </c:pt>
                <c:pt idx="12">
                  <c:v>1.52</c:v>
                </c:pt>
                <c:pt idx="13">
                  <c:v>1.29</c:v>
                </c:pt>
                <c:pt idx="14">
                  <c:v>1.39</c:v>
                </c:pt>
                <c:pt idx="15">
                  <c:v>1.02</c:v>
                </c:pt>
                <c:pt idx="16">
                  <c:v>-3.2</c:v>
                </c:pt>
                <c:pt idx="17">
                  <c:v>-14.71</c:v>
                </c:pt>
                <c:pt idx="18">
                  <c:v>-4.26</c:v>
                </c:pt>
                <c:pt idx="19">
                  <c:v>-6.99</c:v>
                </c:pt>
                <c:pt idx="20">
                  <c:v>-3</c:v>
                </c:pt>
                <c:pt idx="21">
                  <c:v>11.9</c:v>
                </c:pt>
                <c:pt idx="22">
                  <c:v>1.16</c:v>
                </c:pt>
                <c:pt idx="23">
                  <c:v>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3-4F8B-87D2-1D6EFC2A5FDD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2.51</c:v>
                </c:pt>
                <c:pt idx="1">
                  <c:v>2.18</c:v>
                </c:pt>
                <c:pt idx="2">
                  <c:v>1.99</c:v>
                </c:pt>
                <c:pt idx="3">
                  <c:v>1.9</c:v>
                </c:pt>
                <c:pt idx="4">
                  <c:v>2.27</c:v>
                </c:pt>
                <c:pt idx="5">
                  <c:v>2.53</c:v>
                </c:pt>
                <c:pt idx="6">
                  <c:v>3.18</c:v>
                </c:pt>
                <c:pt idx="7">
                  <c:v>3.65</c:v>
                </c:pt>
                <c:pt idx="8">
                  <c:v>2.18</c:v>
                </c:pt>
                <c:pt idx="9">
                  <c:v>1.99</c:v>
                </c:pt>
                <c:pt idx="10">
                  <c:v>0.77</c:v>
                </c:pt>
                <c:pt idx="11">
                  <c:v>0.27</c:v>
                </c:pt>
                <c:pt idx="12">
                  <c:v>1.1</c:v>
                </c:pt>
                <c:pt idx="13">
                  <c:v>0.11</c:v>
                </c:pt>
                <c:pt idx="14">
                  <c:v>0.76</c:v>
                </c:pt>
                <c:pt idx="15">
                  <c:v>0.4</c:v>
                </c:pt>
                <c:pt idx="16">
                  <c:v>-2.11</c:v>
                </c:pt>
                <c:pt idx="17">
                  <c:v>-11.25</c:v>
                </c:pt>
                <c:pt idx="18">
                  <c:v>-4.02</c:v>
                </c:pt>
                <c:pt idx="19">
                  <c:v>-5.82</c:v>
                </c:pt>
                <c:pt idx="20">
                  <c:v>-3.7</c:v>
                </c:pt>
                <c:pt idx="21">
                  <c:v>8.69</c:v>
                </c:pt>
                <c:pt idx="22">
                  <c:v>1.83</c:v>
                </c:pt>
                <c:pt idx="23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63-4F8B-87D2-1D6EFC2A5FDD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1.91</c:v>
                </c:pt>
                <c:pt idx="1">
                  <c:v>1.66</c:v>
                </c:pt>
                <c:pt idx="2">
                  <c:v>1.68</c:v>
                </c:pt>
                <c:pt idx="3">
                  <c:v>2.68</c:v>
                </c:pt>
                <c:pt idx="4">
                  <c:v>2.23</c:v>
                </c:pt>
                <c:pt idx="5">
                  <c:v>2.89</c:v>
                </c:pt>
                <c:pt idx="6">
                  <c:v>2.76</c:v>
                </c:pt>
                <c:pt idx="7">
                  <c:v>2.12</c:v>
                </c:pt>
                <c:pt idx="8">
                  <c:v>2.59</c:v>
                </c:pt>
                <c:pt idx="9">
                  <c:v>2.48</c:v>
                </c:pt>
                <c:pt idx="10">
                  <c:v>2.3</c:v>
                </c:pt>
                <c:pt idx="11">
                  <c:v>2.7</c:v>
                </c:pt>
                <c:pt idx="12">
                  <c:v>2.33</c:v>
                </c:pt>
                <c:pt idx="13">
                  <c:v>1.56</c:v>
                </c:pt>
                <c:pt idx="14">
                  <c:v>1.65</c:v>
                </c:pt>
                <c:pt idx="15">
                  <c:v>0.25</c:v>
                </c:pt>
                <c:pt idx="16">
                  <c:v>-3.3</c:v>
                </c:pt>
                <c:pt idx="17">
                  <c:v>-14.21</c:v>
                </c:pt>
                <c:pt idx="18">
                  <c:v>-4.24</c:v>
                </c:pt>
                <c:pt idx="19">
                  <c:v>-7.85</c:v>
                </c:pt>
                <c:pt idx="20">
                  <c:v>-4.91</c:v>
                </c:pt>
                <c:pt idx="21">
                  <c:v>9.91</c:v>
                </c:pt>
                <c:pt idx="22">
                  <c:v>-0.37</c:v>
                </c:pt>
                <c:pt idx="23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3-4F8B-87D2-1D6EFC2A5FDD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3.03</c:v>
                </c:pt>
                <c:pt idx="1">
                  <c:v>3.56</c:v>
                </c:pt>
                <c:pt idx="2">
                  <c:v>2.53</c:v>
                </c:pt>
                <c:pt idx="3">
                  <c:v>3.58</c:v>
                </c:pt>
                <c:pt idx="4">
                  <c:v>4.88</c:v>
                </c:pt>
                <c:pt idx="5">
                  <c:v>4.43</c:v>
                </c:pt>
                <c:pt idx="6">
                  <c:v>5.34</c:v>
                </c:pt>
                <c:pt idx="7">
                  <c:v>4.76</c:v>
                </c:pt>
                <c:pt idx="8">
                  <c:v>5.13</c:v>
                </c:pt>
                <c:pt idx="9">
                  <c:v>5.6</c:v>
                </c:pt>
                <c:pt idx="10">
                  <c:v>5.86</c:v>
                </c:pt>
                <c:pt idx="11">
                  <c:v>4.88</c:v>
                </c:pt>
                <c:pt idx="12">
                  <c:v>5.27</c:v>
                </c:pt>
                <c:pt idx="13">
                  <c:v>4.66</c:v>
                </c:pt>
                <c:pt idx="14">
                  <c:v>4.42</c:v>
                </c:pt>
                <c:pt idx="15">
                  <c:v>3.89</c:v>
                </c:pt>
                <c:pt idx="16">
                  <c:v>1.89</c:v>
                </c:pt>
                <c:pt idx="17">
                  <c:v>-7.96</c:v>
                </c:pt>
                <c:pt idx="18">
                  <c:v>-1.84</c:v>
                </c:pt>
                <c:pt idx="19">
                  <c:v>-4.73</c:v>
                </c:pt>
                <c:pt idx="20">
                  <c:v>-3.99</c:v>
                </c:pt>
                <c:pt idx="21">
                  <c:v>7.44</c:v>
                </c:pt>
                <c:pt idx="22">
                  <c:v>1.23</c:v>
                </c:pt>
                <c:pt idx="23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63-4F8B-87D2-1D6EFC2A5FDD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3.21</c:v>
                </c:pt>
                <c:pt idx="1">
                  <c:v>2.29</c:v>
                </c:pt>
                <c:pt idx="2">
                  <c:v>1.58</c:v>
                </c:pt>
                <c:pt idx="3">
                  <c:v>1.48</c:v>
                </c:pt>
                <c:pt idx="4">
                  <c:v>2.19</c:v>
                </c:pt>
                <c:pt idx="5">
                  <c:v>2.88</c:v>
                </c:pt>
                <c:pt idx="6">
                  <c:v>3.29</c:v>
                </c:pt>
                <c:pt idx="7">
                  <c:v>3.8</c:v>
                </c:pt>
                <c:pt idx="8">
                  <c:v>3.77</c:v>
                </c:pt>
                <c:pt idx="9">
                  <c:v>3.92</c:v>
                </c:pt>
                <c:pt idx="10">
                  <c:v>4.05</c:v>
                </c:pt>
                <c:pt idx="11">
                  <c:v>3.34</c:v>
                </c:pt>
                <c:pt idx="12">
                  <c:v>3.14</c:v>
                </c:pt>
                <c:pt idx="13">
                  <c:v>2.38</c:v>
                </c:pt>
                <c:pt idx="14">
                  <c:v>1.81</c:v>
                </c:pt>
                <c:pt idx="15">
                  <c:v>1.95</c:v>
                </c:pt>
                <c:pt idx="16">
                  <c:v>-3.82</c:v>
                </c:pt>
                <c:pt idx="17">
                  <c:v>-12.11</c:v>
                </c:pt>
                <c:pt idx="18">
                  <c:v>-2.25</c:v>
                </c:pt>
                <c:pt idx="19">
                  <c:v>-5.57</c:v>
                </c:pt>
                <c:pt idx="20">
                  <c:v>-0.41</c:v>
                </c:pt>
                <c:pt idx="21">
                  <c:v>10.09</c:v>
                </c:pt>
                <c:pt idx="22">
                  <c:v>-0.09</c:v>
                </c:pt>
                <c:pt idx="23">
                  <c:v>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63-4F8B-87D2-1D6EFC2A5FDD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3.4</c:v>
                </c:pt>
                <c:pt idx="1">
                  <c:v>2.32</c:v>
                </c:pt>
                <c:pt idx="2">
                  <c:v>1.93</c:v>
                </c:pt>
                <c:pt idx="3">
                  <c:v>2.15</c:v>
                </c:pt>
                <c:pt idx="4">
                  <c:v>3.68</c:v>
                </c:pt>
                <c:pt idx="5">
                  <c:v>6.08</c:v>
                </c:pt>
                <c:pt idx="6">
                  <c:v>5.85</c:v>
                </c:pt>
                <c:pt idx="7">
                  <c:v>5.81</c:v>
                </c:pt>
                <c:pt idx="8">
                  <c:v>4.79</c:v>
                </c:pt>
                <c:pt idx="9">
                  <c:v>2.74</c:v>
                </c:pt>
                <c:pt idx="10">
                  <c:v>2.76</c:v>
                </c:pt>
                <c:pt idx="11">
                  <c:v>2.49</c:v>
                </c:pt>
                <c:pt idx="12">
                  <c:v>2.45</c:v>
                </c:pt>
                <c:pt idx="13">
                  <c:v>2.29</c:v>
                </c:pt>
                <c:pt idx="14">
                  <c:v>2.22</c:v>
                </c:pt>
                <c:pt idx="15">
                  <c:v>2.04</c:v>
                </c:pt>
                <c:pt idx="16">
                  <c:v>-1.95</c:v>
                </c:pt>
                <c:pt idx="17">
                  <c:v>-10.77</c:v>
                </c:pt>
                <c:pt idx="18">
                  <c:v>-5.02</c:v>
                </c:pt>
                <c:pt idx="19">
                  <c:v>-6.8</c:v>
                </c:pt>
                <c:pt idx="20">
                  <c:v>-3.44</c:v>
                </c:pt>
                <c:pt idx="21">
                  <c:v>7.97</c:v>
                </c:pt>
                <c:pt idx="22">
                  <c:v>2.78</c:v>
                </c:pt>
                <c:pt idx="23">
                  <c:v>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63-4F8B-87D2-1D6EFC2A5FDD}"/>
            </c:ext>
          </c:extLst>
        </c:ser>
        <c:marker val="1"/>
        <c:axId val="60872403"/>
        <c:axId val="16260292"/>
      </c:lineChart>
      <c:catAx>
        <c:axId val="608724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260292"/>
        <c:crosses val="autoZero"/>
        <c:auto val="0"/>
        <c:lblOffset val="100"/>
        <c:tickLblSkip val="4"/>
        <c:tickMarkSkip val="4"/>
        <c:noMultiLvlLbl val="0"/>
      </c:catAx>
      <c:valAx>
        <c:axId val="16260292"/>
        <c:scaling>
          <c:orientation val="minMax"/>
          <c:max val="12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872403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5135"/>
          <c:w val="0.28725"/>
          <c:h val="0.36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1.1.3 CZ'!$B$19:$X$19</c:f>
              <c:numCache>
                <c:formatCode>0.0</c:formatCode>
                <c:ptCount val="23"/>
                <c:pt idx="0">
                  <c:v>-0.33</c:v>
                </c:pt>
                <c:pt idx="1">
                  <c:v>0.43</c:v>
                </c:pt>
                <c:pt idx="2">
                  <c:v>0.37</c:v>
                </c:pt>
                <c:pt idx="3">
                  <c:v>0.27</c:v>
                </c:pt>
                <c:pt idx="4">
                  <c:v>0.07</c:v>
                </c:pt>
                <c:pt idx="5">
                  <c:v>-0.13</c:v>
                </c:pt>
                <c:pt idx="6">
                  <c:v>0.27</c:v>
                </c:pt>
                <c:pt idx="7">
                  <c:v>0.73</c:v>
                </c:pt>
                <c:pt idx="8">
                  <c:v>1.73</c:v>
                </c:pt>
                <c:pt idx="9">
                  <c:v>1.53</c:v>
                </c:pt>
                <c:pt idx="10">
                  <c:v>1.47</c:v>
                </c:pt>
                <c:pt idx="11">
                  <c:v>1.4</c:v>
                </c:pt>
                <c:pt idx="12">
                  <c:v>1.27</c:v>
                </c:pt>
                <c:pt idx="13">
                  <c:v>1.73</c:v>
                </c:pt>
                <c:pt idx="14">
                  <c:v>2.13</c:v>
                </c:pt>
                <c:pt idx="15">
                  <c:v>1.9</c:v>
                </c:pt>
                <c:pt idx="16">
                  <c:v>1.43</c:v>
                </c:pt>
                <c:pt idx="17">
                  <c:v>1.4</c:v>
                </c:pt>
                <c:pt idx="18">
                  <c:v>0.93</c:v>
                </c:pt>
                <c:pt idx="19">
                  <c:v>1</c:v>
                </c:pt>
                <c:pt idx="20">
                  <c:v>1.1</c:v>
                </c:pt>
                <c:pt idx="21">
                  <c:v>0.23</c:v>
                </c:pt>
                <c:pt idx="22">
                  <c:v>-0.03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A-4FE4-8298-7A17142221F0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1.1.3 CZ'!$B$20:$X$20</c:f>
              <c:numCache>
                <c:formatCode>0.0</c:formatCode>
                <c:ptCount val="23"/>
                <c:pt idx="0">
                  <c:v>-0.13</c:v>
                </c:pt>
                <c:pt idx="1">
                  <c:v>1.23</c:v>
                </c:pt>
                <c:pt idx="2">
                  <c:v>1.07</c:v>
                </c:pt>
                <c:pt idx="3">
                  <c:v>0.53</c:v>
                </c:pt>
                <c:pt idx="4">
                  <c:v>0.13</c:v>
                </c:pt>
                <c:pt idx="5">
                  <c:v>-0.1</c:v>
                </c:pt>
                <c:pt idx="6">
                  <c:v>0.4</c:v>
                </c:pt>
                <c:pt idx="7">
                  <c:v>1.03</c:v>
                </c:pt>
                <c:pt idx="8">
                  <c:v>1.77</c:v>
                </c:pt>
                <c:pt idx="9">
                  <c:v>1.67</c:v>
                </c:pt>
                <c:pt idx="10">
                  <c:v>1.83</c:v>
                </c:pt>
                <c:pt idx="11">
                  <c:v>1.57</c:v>
                </c:pt>
                <c:pt idx="12">
                  <c:v>1.47</c:v>
                </c:pt>
                <c:pt idx="13">
                  <c:v>1.97</c:v>
                </c:pt>
                <c:pt idx="14">
                  <c:v>2.17</c:v>
                </c:pt>
                <c:pt idx="15">
                  <c:v>2.17</c:v>
                </c:pt>
                <c:pt idx="16">
                  <c:v>1.6</c:v>
                </c:pt>
                <c:pt idx="17">
                  <c:v>1.63</c:v>
                </c:pt>
                <c:pt idx="18">
                  <c:v>1</c:v>
                </c:pt>
                <c:pt idx="19">
                  <c:v>1.2</c:v>
                </c:pt>
                <c:pt idx="20">
                  <c:v>1.53</c:v>
                </c:pt>
                <c:pt idx="21">
                  <c:v>0.7</c:v>
                </c:pt>
                <c:pt idx="22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FA-4FE4-8298-7A17142221F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1.1.3 CZ'!$B$21:$X$21</c:f>
              <c:numCache>
                <c:formatCode>0.0</c:formatCode>
                <c:ptCount val="23"/>
                <c:pt idx="0">
                  <c:v>0.63</c:v>
                </c:pt>
                <c:pt idx="1">
                  <c:v>0.97</c:v>
                </c:pt>
                <c:pt idx="2">
                  <c:v>0.9</c:v>
                </c:pt>
                <c:pt idx="3">
                  <c:v>0.77</c:v>
                </c:pt>
                <c:pt idx="4">
                  <c:v>1.03</c:v>
                </c:pt>
                <c:pt idx="5">
                  <c:v>0.6</c:v>
                </c:pt>
                <c:pt idx="6">
                  <c:v>0.77</c:v>
                </c:pt>
                <c:pt idx="7">
                  <c:v>1.5</c:v>
                </c:pt>
                <c:pt idx="8">
                  <c:v>2.2</c:v>
                </c:pt>
                <c:pt idx="9">
                  <c:v>2.13</c:v>
                </c:pt>
                <c:pt idx="10">
                  <c:v>2.2</c:v>
                </c:pt>
                <c:pt idx="11">
                  <c:v>2.37</c:v>
                </c:pt>
                <c:pt idx="12">
                  <c:v>1.93</c:v>
                </c:pt>
                <c:pt idx="13">
                  <c:v>2.13</c:v>
                </c:pt>
                <c:pt idx="14">
                  <c:v>2.23</c:v>
                </c:pt>
                <c:pt idx="15">
                  <c:v>2.13</c:v>
                </c:pt>
                <c:pt idx="16">
                  <c:v>1.6</c:v>
                </c:pt>
                <c:pt idx="17">
                  <c:v>1.67</c:v>
                </c:pt>
                <c:pt idx="18">
                  <c:v>1.37</c:v>
                </c:pt>
                <c:pt idx="19">
                  <c:v>1.33</c:v>
                </c:pt>
                <c:pt idx="20">
                  <c:v>2</c:v>
                </c:pt>
                <c:pt idx="21">
                  <c:v>1.07</c:v>
                </c:pt>
                <c:pt idx="22">
                  <c:v>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FA-4FE4-8298-7A17142221F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1.1.3 CZ'!$B$22:$X$22</c:f>
              <c:numCache>
                <c:formatCode>0.0</c:formatCode>
                <c:ptCount val="23"/>
                <c:pt idx="0">
                  <c:v>-1.2</c:v>
                </c:pt>
                <c:pt idx="1">
                  <c:v>-0.63</c:v>
                </c:pt>
                <c:pt idx="2">
                  <c:v>-0.47</c:v>
                </c:pt>
                <c:pt idx="3">
                  <c:v>-0.5</c:v>
                </c:pt>
                <c:pt idx="4">
                  <c:v>-0.3</c:v>
                </c:pt>
                <c:pt idx="5">
                  <c:v>-0.43</c:v>
                </c:pt>
                <c:pt idx="6">
                  <c:v>-0.43</c:v>
                </c:pt>
                <c:pt idx="7">
                  <c:v>0.4</c:v>
                </c:pt>
                <c:pt idx="8">
                  <c:v>1.7</c:v>
                </c:pt>
                <c:pt idx="9">
                  <c:v>1.53</c:v>
                </c:pt>
                <c:pt idx="10">
                  <c:v>1.47</c:v>
                </c:pt>
                <c:pt idx="11">
                  <c:v>1.77</c:v>
                </c:pt>
                <c:pt idx="12">
                  <c:v>1</c:v>
                </c:pt>
                <c:pt idx="13">
                  <c:v>1.17</c:v>
                </c:pt>
                <c:pt idx="14">
                  <c:v>1.43</c:v>
                </c:pt>
                <c:pt idx="15">
                  <c:v>1.17</c:v>
                </c:pt>
                <c:pt idx="16">
                  <c:v>1.2</c:v>
                </c:pt>
                <c:pt idx="17">
                  <c:v>2.2</c:v>
                </c:pt>
                <c:pt idx="18">
                  <c:v>2.5</c:v>
                </c:pt>
                <c:pt idx="19">
                  <c:v>2.57</c:v>
                </c:pt>
                <c:pt idx="20">
                  <c:v>3.93</c:v>
                </c:pt>
                <c:pt idx="21">
                  <c:v>3.37</c:v>
                </c:pt>
                <c:pt idx="22">
                  <c:v>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FA-4FE4-8298-7A17142221F0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1.1.3 CZ'!$B$23:$X$23</c:f>
              <c:numCache>
                <c:formatCode>0.0</c:formatCode>
                <c:ptCount val="23"/>
                <c:pt idx="0">
                  <c:v>-0.5</c:v>
                </c:pt>
                <c:pt idx="1">
                  <c:v>-0.1</c:v>
                </c:pt>
                <c:pt idx="2">
                  <c:v>-0.3</c:v>
                </c:pt>
                <c:pt idx="3">
                  <c:v>-0.47</c:v>
                </c:pt>
                <c:pt idx="4">
                  <c:v>-0.47</c:v>
                </c:pt>
                <c:pt idx="5">
                  <c:v>-0.6</c:v>
                </c:pt>
                <c:pt idx="6">
                  <c:v>-0.73</c:v>
                </c:pt>
                <c:pt idx="7">
                  <c:v>-0.1</c:v>
                </c:pt>
                <c:pt idx="8">
                  <c:v>1</c:v>
                </c:pt>
                <c:pt idx="9">
                  <c:v>0.97</c:v>
                </c:pt>
                <c:pt idx="10">
                  <c:v>1.63</c:v>
                </c:pt>
                <c:pt idx="11">
                  <c:v>1.97</c:v>
                </c:pt>
                <c:pt idx="12">
                  <c:v>2.43</c:v>
                </c:pt>
                <c:pt idx="13">
                  <c:v>2.87</c:v>
                </c:pt>
                <c:pt idx="14">
                  <c:v>2.73</c:v>
                </c:pt>
                <c:pt idx="15">
                  <c:v>2.13</c:v>
                </c:pt>
                <c:pt idx="16">
                  <c:v>2.4</c:v>
                </c:pt>
                <c:pt idx="17">
                  <c:v>2.6</c:v>
                </c:pt>
                <c:pt idx="18">
                  <c:v>3</c:v>
                </c:pt>
                <c:pt idx="19">
                  <c:v>3.1</c:v>
                </c:pt>
                <c:pt idx="20">
                  <c:v>2.9</c:v>
                </c:pt>
                <c:pt idx="21">
                  <c:v>2</c:v>
                </c:pt>
                <c:pt idx="22">
                  <c:v>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FA-4FE4-8298-7A17142221F0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1.1.3 CZ'!$B$24:$X$24</c:f>
              <c:numCache>
                <c:formatCode>0.0</c:formatCode>
                <c:ptCount val="23"/>
                <c:pt idx="0">
                  <c:v>0</c:v>
                </c:pt>
                <c:pt idx="1">
                  <c:v>0.7</c:v>
                </c:pt>
                <c:pt idx="2">
                  <c:v>0.33</c:v>
                </c:pt>
                <c:pt idx="3">
                  <c:v>0</c:v>
                </c:pt>
                <c:pt idx="4">
                  <c:v>0.43</c:v>
                </c:pt>
                <c:pt idx="5">
                  <c:v>0.13</c:v>
                </c:pt>
                <c:pt idx="6">
                  <c:v>0.53</c:v>
                </c:pt>
                <c:pt idx="7">
                  <c:v>1.5</c:v>
                </c:pt>
                <c:pt idx="8">
                  <c:v>2.5</c:v>
                </c:pt>
                <c:pt idx="9">
                  <c:v>2.33</c:v>
                </c:pt>
                <c:pt idx="10">
                  <c:v>2.43</c:v>
                </c:pt>
                <c:pt idx="11">
                  <c:v>2.5</c:v>
                </c:pt>
                <c:pt idx="12">
                  <c:v>1.77</c:v>
                </c:pt>
                <c:pt idx="13">
                  <c:v>2.07</c:v>
                </c:pt>
                <c:pt idx="14">
                  <c:v>2.23</c:v>
                </c:pt>
                <c:pt idx="15">
                  <c:v>1.73</c:v>
                </c:pt>
                <c:pt idx="16">
                  <c:v>2.33</c:v>
                </c:pt>
                <c:pt idx="17">
                  <c:v>2.47</c:v>
                </c:pt>
                <c:pt idx="18">
                  <c:v>2.6</c:v>
                </c:pt>
                <c:pt idx="19">
                  <c:v>2.93</c:v>
                </c:pt>
                <c:pt idx="20">
                  <c:v>3.7</c:v>
                </c:pt>
                <c:pt idx="21">
                  <c:v>3.27</c:v>
                </c:pt>
                <c:pt idx="22">
                  <c:v>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FA-4FE4-8298-7A17142221F0}"/>
            </c:ext>
          </c:extLst>
        </c:ser>
        <c:marker val="1"/>
        <c:axId val="29609105"/>
        <c:axId val="21948381"/>
      </c:lineChart>
      <c:catAx>
        <c:axId val="296091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948381"/>
        <c:crosses val="autoZero"/>
        <c:auto val="0"/>
        <c:lblOffset val="100"/>
        <c:tickLblSkip val="4"/>
        <c:tickMarkSkip val="4"/>
        <c:noMultiLvlLbl val="0"/>
      </c:catAx>
      <c:valAx>
        <c:axId val="21948381"/>
        <c:scaling>
          <c:orientation val="minMax"/>
          <c:max val="4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609105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75"/>
          <c:y val="0.70725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1.1.4 CZ'!$B$19:$X$19</c:f>
              <c:numCache>
                <c:formatCode>0.0</c:formatCode>
                <c:ptCount val="23"/>
                <c:pt idx="0">
                  <c:v>11.2</c:v>
                </c:pt>
                <c:pt idx="1">
                  <c:v>11</c:v>
                </c:pt>
                <c:pt idx="2">
                  <c:v>10.6</c:v>
                </c:pt>
                <c:pt idx="3">
                  <c:v>10.5</c:v>
                </c:pt>
                <c:pt idx="4">
                  <c:v>10.3</c:v>
                </c:pt>
                <c:pt idx="5">
                  <c:v>10.1</c:v>
                </c:pt>
                <c:pt idx="6">
                  <c:v>9.9</c:v>
                </c:pt>
                <c:pt idx="7">
                  <c:v>9.7</c:v>
                </c:pt>
                <c:pt idx="8">
                  <c:v>9.4</c:v>
                </c:pt>
                <c:pt idx="9">
                  <c:v>9.1</c:v>
                </c:pt>
                <c:pt idx="10">
                  <c:v>8.9</c:v>
                </c:pt>
                <c:pt idx="11">
                  <c:v>8.6</c:v>
                </c:pt>
                <c:pt idx="12">
                  <c:v>8.5</c:v>
                </c:pt>
                <c:pt idx="13">
                  <c:v>8.3</c:v>
                </c:pt>
                <c:pt idx="14">
                  <c:v>7.9</c:v>
                </c:pt>
                <c:pt idx="15">
                  <c:v>7.8</c:v>
                </c:pt>
                <c:pt idx="16">
                  <c:v>7.8</c:v>
                </c:pt>
                <c:pt idx="17">
                  <c:v>7.5</c:v>
                </c:pt>
                <c:pt idx="18">
                  <c:v>7.3</c:v>
                </c:pt>
                <c:pt idx="19">
                  <c:v>7.3</c:v>
                </c:pt>
                <c:pt idx="20">
                  <c:v>7.3</c:v>
                </c:pt>
                <c:pt idx="21">
                  <c:v>7.4</c:v>
                </c:pt>
                <c:pt idx="22">
                  <c:v>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8-4741-8E69-33FF29EFC53A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1.1.4 CZ'!$B$20:$X$20</c:f>
              <c:numCache>
                <c:formatCode>0.0</c:formatCode>
                <c:ptCount val="23"/>
                <c:pt idx="0">
                  <c:v>4.8</c:v>
                </c:pt>
                <c:pt idx="1">
                  <c:v>4.7</c:v>
                </c:pt>
                <c:pt idx="2">
                  <c:v>4.5</c:v>
                </c:pt>
                <c:pt idx="3">
                  <c:v>4.6</c:v>
                </c:pt>
                <c:pt idx="4">
                  <c:v>4.4</c:v>
                </c:pt>
                <c:pt idx="5">
                  <c:v>4.2</c:v>
                </c:pt>
                <c:pt idx="6">
                  <c:v>4.1</c:v>
                </c:pt>
                <c:pt idx="7">
                  <c:v>3.9</c:v>
                </c:pt>
                <c:pt idx="8">
                  <c:v>3.9</c:v>
                </c:pt>
                <c:pt idx="9">
                  <c:v>3.8</c:v>
                </c:pt>
                <c:pt idx="10">
                  <c:v>3.7</c:v>
                </c:pt>
                <c:pt idx="11">
                  <c:v>3.7</c:v>
                </c:pt>
                <c:pt idx="12">
                  <c:v>3.5</c:v>
                </c:pt>
                <c:pt idx="13">
                  <c:v>3.4</c:v>
                </c:pt>
                <c:pt idx="14">
                  <c:v>3.3</c:v>
                </c:pt>
                <c:pt idx="15">
                  <c:v>3.3</c:v>
                </c:pt>
                <c:pt idx="16">
                  <c:v>3.2</c:v>
                </c:pt>
                <c:pt idx="17">
                  <c:v>3.1</c:v>
                </c:pt>
                <c:pt idx="18">
                  <c:v>3.1</c:v>
                </c:pt>
                <c:pt idx="19">
                  <c:v>3.2</c:v>
                </c:pt>
                <c:pt idx="20">
                  <c:v>3.3</c:v>
                </c:pt>
                <c:pt idx="21">
                  <c:v>3.5</c:v>
                </c:pt>
                <c:pt idx="22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8-4741-8E69-33FF29EFC53A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1.1.4 CZ'!$B$21:$X$21</c:f>
              <c:numCache>
                <c:formatCode>0.0</c:formatCode>
                <c:ptCount val="23"/>
                <c:pt idx="0">
                  <c:v>5.6</c:v>
                </c:pt>
                <c:pt idx="1">
                  <c:v>5.9</c:v>
                </c:pt>
                <c:pt idx="2">
                  <c:v>5.7</c:v>
                </c:pt>
                <c:pt idx="3">
                  <c:v>5.9</c:v>
                </c:pt>
                <c:pt idx="4">
                  <c:v>6</c:v>
                </c:pt>
                <c:pt idx="5">
                  <c:v>6.2</c:v>
                </c:pt>
                <c:pt idx="6">
                  <c:v>6.2</c:v>
                </c:pt>
                <c:pt idx="7">
                  <c:v>5.8</c:v>
                </c:pt>
                <c:pt idx="8">
                  <c:v>5.7</c:v>
                </c:pt>
                <c:pt idx="9">
                  <c:v>5.4</c:v>
                </c:pt>
                <c:pt idx="10">
                  <c:v>5.5</c:v>
                </c:pt>
                <c:pt idx="11">
                  <c:v>5.4</c:v>
                </c:pt>
                <c:pt idx="12">
                  <c:v>5.1</c:v>
                </c:pt>
                <c:pt idx="13">
                  <c:v>4.7</c:v>
                </c:pt>
                <c:pt idx="14">
                  <c:v>4.9</c:v>
                </c:pt>
                <c:pt idx="15">
                  <c:v>4.8</c:v>
                </c:pt>
                <c:pt idx="16">
                  <c:v>4.8</c:v>
                </c:pt>
                <c:pt idx="17">
                  <c:v>4.5</c:v>
                </c:pt>
                <c:pt idx="18">
                  <c:v>4.4</c:v>
                </c:pt>
                <c:pt idx="19">
                  <c:v>4.4</c:v>
                </c:pt>
                <c:pt idx="20">
                  <c:v>4.6</c:v>
                </c:pt>
                <c:pt idx="21">
                  <c:v>5.6</c:v>
                </c:pt>
                <c:pt idx="22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8-4741-8E69-33FF29EFC53A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1.1.4 CZ'!$B$22:$X$22</c:f>
              <c:numCache>
                <c:formatCode>0.0</c:formatCode>
                <c:ptCount val="23"/>
                <c:pt idx="0">
                  <c:v>8</c:v>
                </c:pt>
                <c:pt idx="1">
                  <c:v>7.5</c:v>
                </c:pt>
                <c:pt idx="2">
                  <c:v>7.4</c:v>
                </c:pt>
                <c:pt idx="3">
                  <c:v>7</c:v>
                </c:pt>
                <c:pt idx="4">
                  <c:v>6.6</c:v>
                </c:pt>
                <c:pt idx="5">
                  <c:v>6.3</c:v>
                </c:pt>
                <c:pt idx="6">
                  <c:v>6</c:v>
                </c:pt>
                <c:pt idx="7">
                  <c:v>5.6</c:v>
                </c:pt>
                <c:pt idx="8">
                  <c:v>5.3</c:v>
                </c:pt>
                <c:pt idx="9">
                  <c:v>5.1</c:v>
                </c:pt>
                <c:pt idx="10">
                  <c:v>4.7</c:v>
                </c:pt>
                <c:pt idx="11">
                  <c:v>4.4</c:v>
                </c:pt>
                <c:pt idx="12">
                  <c:v>4</c:v>
                </c:pt>
                <c:pt idx="13">
                  <c:v>3.8</c:v>
                </c:pt>
                <c:pt idx="14">
                  <c:v>3.9</c:v>
                </c:pt>
                <c:pt idx="15">
                  <c:v>3.8</c:v>
                </c:pt>
                <c:pt idx="16">
                  <c:v>3.7</c:v>
                </c:pt>
                <c:pt idx="17">
                  <c:v>3.3</c:v>
                </c:pt>
                <c:pt idx="18">
                  <c:v>3.2</c:v>
                </c:pt>
                <c:pt idx="19">
                  <c:v>3</c:v>
                </c:pt>
                <c:pt idx="20">
                  <c:v>3</c:v>
                </c:pt>
                <c:pt idx="21">
                  <c:v>3.1</c:v>
                </c:pt>
                <c:pt idx="22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88-4741-8E69-33FF29EFC53A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1.1.4 CZ'!$B$23:$X$23</c:f>
              <c:numCache>
                <c:formatCode>0.0</c:formatCode>
                <c:ptCount val="23"/>
                <c:pt idx="0">
                  <c:v>12.3</c:v>
                </c:pt>
                <c:pt idx="1">
                  <c:v>11.6</c:v>
                </c:pt>
                <c:pt idx="2">
                  <c:v>11.2</c:v>
                </c:pt>
                <c:pt idx="3">
                  <c:v>10.9</c:v>
                </c:pt>
                <c:pt idx="4">
                  <c:v>10.3</c:v>
                </c:pt>
                <c:pt idx="5">
                  <c:v>10</c:v>
                </c:pt>
                <c:pt idx="6">
                  <c:v>9.4</c:v>
                </c:pt>
                <c:pt idx="7">
                  <c:v>9.1</c:v>
                </c:pt>
                <c:pt idx="8">
                  <c:v>8.6</c:v>
                </c:pt>
                <c:pt idx="9">
                  <c:v>8.4</c:v>
                </c:pt>
                <c:pt idx="10">
                  <c:v>7.9</c:v>
                </c:pt>
                <c:pt idx="11">
                  <c:v>7.7</c:v>
                </c:pt>
                <c:pt idx="12">
                  <c:v>7.1</c:v>
                </c:pt>
                <c:pt idx="13">
                  <c:v>6.8</c:v>
                </c:pt>
                <c:pt idx="14">
                  <c:v>6.2</c:v>
                </c:pt>
                <c:pt idx="15">
                  <c:v>6</c:v>
                </c:pt>
                <c:pt idx="16">
                  <c:v>5.9</c:v>
                </c:pt>
                <c:pt idx="17">
                  <c:v>5.8</c:v>
                </c:pt>
                <c:pt idx="18">
                  <c:v>5.7</c:v>
                </c:pt>
                <c:pt idx="19">
                  <c:v>5.7</c:v>
                </c:pt>
                <c:pt idx="20">
                  <c:v>6.1</c:v>
                </c:pt>
                <c:pt idx="21">
                  <c:v>6.7</c:v>
                </c:pt>
                <c:pt idx="2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88-4741-8E69-33FF29EFC53A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</c:strCache>
            </c:strRef>
          </c:cat>
          <c:val>
            <c:numRef>
              <c:f>'G 1.1.4 CZ'!$B$24:$X$24</c:f>
              <c:numCache>
                <c:formatCode>0.0</c:formatCode>
                <c:ptCount val="23"/>
                <c:pt idx="0">
                  <c:v>5.7</c:v>
                </c:pt>
                <c:pt idx="1">
                  <c:v>5.1</c:v>
                </c:pt>
                <c:pt idx="2">
                  <c:v>4.8</c:v>
                </c:pt>
                <c:pt idx="3">
                  <c:v>4.6</c:v>
                </c:pt>
                <c:pt idx="4">
                  <c:v>4.2</c:v>
                </c:pt>
                <c:pt idx="5">
                  <c:v>4.1</c:v>
                </c:pt>
                <c:pt idx="6">
                  <c:v>3.9</c:v>
                </c:pt>
                <c:pt idx="7">
                  <c:v>3.6</c:v>
                </c:pt>
                <c:pt idx="8">
                  <c:v>3.4</c:v>
                </c:pt>
                <c:pt idx="9">
                  <c:v>3.1</c:v>
                </c:pt>
                <c:pt idx="10">
                  <c:v>2.7</c:v>
                </c:pt>
                <c:pt idx="11">
                  <c:v>2.5</c:v>
                </c:pt>
                <c:pt idx="12">
                  <c:v>2.4</c:v>
                </c:pt>
                <c:pt idx="13">
                  <c:v>2.3</c:v>
                </c:pt>
                <c:pt idx="14">
                  <c:v>2.2</c:v>
                </c:pt>
                <c:pt idx="15">
                  <c:v>2.1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2.1</c:v>
                </c:pt>
                <c:pt idx="20">
                  <c:v>2.1</c:v>
                </c:pt>
                <c:pt idx="21">
                  <c:v>2.4</c:v>
                </c:pt>
                <c:pt idx="22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88-4741-8E69-33FF29EFC53A}"/>
            </c:ext>
          </c:extLst>
        </c:ser>
        <c:marker val="1"/>
        <c:axId val="22878638"/>
        <c:axId val="53446840"/>
      </c:lineChart>
      <c:catAx>
        <c:axId val="228786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446840"/>
        <c:crosses val="autoZero"/>
        <c:auto val="0"/>
        <c:lblOffset val="100"/>
        <c:tickLblSkip val="4"/>
        <c:tickMarkSkip val="4"/>
        <c:noMultiLvlLbl val="0"/>
      </c:catAx>
      <c:valAx>
        <c:axId val="53446840"/>
        <c:scaling>
          <c:orientation val="minMax"/>
          <c:max val="14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87863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3775"/>
          <c:w val="0.596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25"/>
          <c:y val="0.03125"/>
          <c:w val="0.86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1.1.5 CZ'!$B$19:$Y$19</c:f>
              <c:numCache>
                <c:formatCode>0.0</c:formatCode>
                <c:ptCount val="24"/>
                <c:pt idx="0">
                  <c:v>100.63</c:v>
                </c:pt>
                <c:pt idx="1">
                  <c:v>102.3</c:v>
                </c:pt>
                <c:pt idx="2">
                  <c:v>103.5</c:v>
                </c:pt>
                <c:pt idx="3">
                  <c:v>105.23</c:v>
                </c:pt>
                <c:pt idx="4">
                  <c:v>103.23</c:v>
                </c:pt>
                <c:pt idx="5">
                  <c:v>103.33</c:v>
                </c:pt>
                <c:pt idx="6">
                  <c:v>103.43</c:v>
                </c:pt>
                <c:pt idx="7">
                  <c:v>105.93</c:v>
                </c:pt>
                <c:pt idx="8">
                  <c:v>106.83</c:v>
                </c:pt>
                <c:pt idx="9">
                  <c:v>108.83</c:v>
                </c:pt>
                <c:pt idx="10">
                  <c:v>111.63</c:v>
                </c:pt>
                <c:pt idx="11">
                  <c:v>114.13</c:v>
                </c:pt>
                <c:pt idx="12">
                  <c:v>113.63</c:v>
                </c:pt>
                <c:pt idx="13">
                  <c:v>112.17</c:v>
                </c:pt>
                <c:pt idx="14">
                  <c:v>111.17</c:v>
                </c:pt>
                <c:pt idx="15">
                  <c:v>109</c:v>
                </c:pt>
                <c:pt idx="16">
                  <c:v>105.83</c:v>
                </c:pt>
                <c:pt idx="17">
                  <c:v>103.83</c:v>
                </c:pt>
                <c:pt idx="18">
                  <c:v>102</c:v>
                </c:pt>
                <c:pt idx="19">
                  <c:v>100.6</c:v>
                </c:pt>
                <c:pt idx="20">
                  <c:v>100.03</c:v>
                </c:pt>
                <c:pt idx="21">
                  <c:v>69.4</c:v>
                </c:pt>
                <c:pt idx="22">
                  <c:v>86.93</c:v>
                </c:pt>
                <c:pt idx="23">
                  <c:v>89.73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D6-47BD-850B-BBE115BDA963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1.1.5 CZ'!$B$20:$Y$20</c:f>
              <c:numCache>
                <c:formatCode>0.0</c:formatCode>
                <c:ptCount val="24"/>
                <c:pt idx="0">
                  <c:v>103.43</c:v>
                </c:pt>
                <c:pt idx="1">
                  <c:v>104.43</c:v>
                </c:pt>
                <c:pt idx="2">
                  <c:v>106.37</c:v>
                </c:pt>
                <c:pt idx="3">
                  <c:v>106.43</c:v>
                </c:pt>
                <c:pt idx="4">
                  <c:v>103.97</c:v>
                </c:pt>
                <c:pt idx="5">
                  <c:v>104.27</c:v>
                </c:pt>
                <c:pt idx="6">
                  <c:v>105.5</c:v>
                </c:pt>
                <c:pt idx="7">
                  <c:v>107.8</c:v>
                </c:pt>
                <c:pt idx="8">
                  <c:v>107.77</c:v>
                </c:pt>
                <c:pt idx="9">
                  <c:v>109.5</c:v>
                </c:pt>
                <c:pt idx="10">
                  <c:v>111.5</c:v>
                </c:pt>
                <c:pt idx="11">
                  <c:v>113.7</c:v>
                </c:pt>
                <c:pt idx="12">
                  <c:v>113.67</c:v>
                </c:pt>
                <c:pt idx="13">
                  <c:v>111.37</c:v>
                </c:pt>
                <c:pt idx="14">
                  <c:v>111.9</c:v>
                </c:pt>
                <c:pt idx="15">
                  <c:v>110.07</c:v>
                </c:pt>
                <c:pt idx="16">
                  <c:v>107.2</c:v>
                </c:pt>
                <c:pt idx="17">
                  <c:v>103.77</c:v>
                </c:pt>
                <c:pt idx="18">
                  <c:v>99.07</c:v>
                </c:pt>
                <c:pt idx="19">
                  <c:v>98.63</c:v>
                </c:pt>
                <c:pt idx="20">
                  <c:v>98.33</c:v>
                </c:pt>
                <c:pt idx="21">
                  <c:v>76.43</c:v>
                </c:pt>
                <c:pt idx="22">
                  <c:v>92.73</c:v>
                </c:pt>
                <c:pt idx="23">
                  <c:v>95.17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D6-47BD-850B-BBE115BDA963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1.1.5 CZ'!$B$21:$Y$21</c:f>
              <c:numCache>
                <c:formatCode>0.0</c:formatCode>
                <c:ptCount val="24"/>
                <c:pt idx="0">
                  <c:v>94.4</c:v>
                </c:pt>
                <c:pt idx="1">
                  <c:v>95.43</c:v>
                </c:pt>
                <c:pt idx="2">
                  <c:v>98.87</c:v>
                </c:pt>
                <c:pt idx="3">
                  <c:v>99.83</c:v>
                </c:pt>
                <c:pt idx="4">
                  <c:v>99.27</c:v>
                </c:pt>
                <c:pt idx="5">
                  <c:v>100.23</c:v>
                </c:pt>
                <c:pt idx="6">
                  <c:v>100.63</c:v>
                </c:pt>
                <c:pt idx="7">
                  <c:v>105.2</c:v>
                </c:pt>
                <c:pt idx="8">
                  <c:v>108.27</c:v>
                </c:pt>
                <c:pt idx="9">
                  <c:v>110.37</c:v>
                </c:pt>
                <c:pt idx="10">
                  <c:v>113.4</c:v>
                </c:pt>
                <c:pt idx="11">
                  <c:v>117.53</c:v>
                </c:pt>
                <c:pt idx="12">
                  <c:v>117.77</c:v>
                </c:pt>
                <c:pt idx="13">
                  <c:v>114.47</c:v>
                </c:pt>
                <c:pt idx="14">
                  <c:v>112.9</c:v>
                </c:pt>
                <c:pt idx="15">
                  <c:v>110.8</c:v>
                </c:pt>
                <c:pt idx="16">
                  <c:v>105.47</c:v>
                </c:pt>
                <c:pt idx="17">
                  <c:v>103.5</c:v>
                </c:pt>
                <c:pt idx="18">
                  <c:v>102.63</c:v>
                </c:pt>
                <c:pt idx="19">
                  <c:v>99.73</c:v>
                </c:pt>
                <c:pt idx="20">
                  <c:v>100</c:v>
                </c:pt>
                <c:pt idx="21">
                  <c:v>69.27</c:v>
                </c:pt>
                <c:pt idx="22">
                  <c:v>86.23</c:v>
                </c:pt>
                <c:pt idx="23">
                  <c:v>85.97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D6-47BD-850B-BBE115BDA963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1.1.5 CZ'!$B$22:$Y$22</c:f>
              <c:numCache>
                <c:formatCode>0.0</c:formatCode>
                <c:ptCount val="24"/>
                <c:pt idx="0">
                  <c:v>98.17</c:v>
                </c:pt>
                <c:pt idx="1">
                  <c:v>98.17</c:v>
                </c:pt>
                <c:pt idx="2">
                  <c:v>96.47</c:v>
                </c:pt>
                <c:pt idx="3">
                  <c:v>98.6</c:v>
                </c:pt>
                <c:pt idx="4">
                  <c:v>99.73</c:v>
                </c:pt>
                <c:pt idx="5">
                  <c:v>99.77</c:v>
                </c:pt>
                <c:pt idx="6">
                  <c:v>99.43</c:v>
                </c:pt>
                <c:pt idx="7">
                  <c:v>100.87</c:v>
                </c:pt>
                <c:pt idx="8">
                  <c:v>103.7</c:v>
                </c:pt>
                <c:pt idx="9">
                  <c:v>104.1</c:v>
                </c:pt>
                <c:pt idx="10">
                  <c:v>104.83</c:v>
                </c:pt>
                <c:pt idx="11">
                  <c:v>107.27</c:v>
                </c:pt>
                <c:pt idx="12">
                  <c:v>113.1</c:v>
                </c:pt>
                <c:pt idx="13">
                  <c:v>111.33</c:v>
                </c:pt>
                <c:pt idx="14">
                  <c:v>111.27</c:v>
                </c:pt>
                <c:pt idx="15">
                  <c:v>109.67</c:v>
                </c:pt>
                <c:pt idx="16">
                  <c:v>107.37</c:v>
                </c:pt>
                <c:pt idx="17">
                  <c:v>104.67</c:v>
                </c:pt>
                <c:pt idx="18">
                  <c:v>105.13</c:v>
                </c:pt>
                <c:pt idx="19">
                  <c:v>103.23</c:v>
                </c:pt>
                <c:pt idx="20">
                  <c:v>98.37</c:v>
                </c:pt>
                <c:pt idx="21">
                  <c:v>50.57</c:v>
                </c:pt>
                <c:pt idx="22">
                  <c:v>73.9</c:v>
                </c:pt>
                <c:pt idx="23">
                  <c:v>75.43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D6-47BD-850B-BBE115BDA963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1.1.5 CZ'!$B$23:$Y$23</c:f>
              <c:numCache>
                <c:formatCode>0.0</c:formatCode>
                <c:ptCount val="24"/>
                <c:pt idx="0">
                  <c:v>100.4</c:v>
                </c:pt>
                <c:pt idx="1">
                  <c:v>101.53</c:v>
                </c:pt>
                <c:pt idx="2">
                  <c:v>100.27</c:v>
                </c:pt>
                <c:pt idx="3">
                  <c:v>100.93</c:v>
                </c:pt>
                <c:pt idx="4">
                  <c:v>104.2</c:v>
                </c:pt>
                <c:pt idx="5">
                  <c:v>100.17</c:v>
                </c:pt>
                <c:pt idx="6">
                  <c:v>102.17</c:v>
                </c:pt>
                <c:pt idx="7">
                  <c:v>102.3</c:v>
                </c:pt>
                <c:pt idx="8">
                  <c:v>103.93</c:v>
                </c:pt>
                <c:pt idx="9">
                  <c:v>101.47</c:v>
                </c:pt>
                <c:pt idx="10">
                  <c:v>104.47</c:v>
                </c:pt>
                <c:pt idx="11">
                  <c:v>104.43</c:v>
                </c:pt>
                <c:pt idx="12">
                  <c:v>104.37</c:v>
                </c:pt>
                <c:pt idx="13">
                  <c:v>101.53</c:v>
                </c:pt>
                <c:pt idx="14">
                  <c:v>98.2</c:v>
                </c:pt>
                <c:pt idx="15">
                  <c:v>97.73</c:v>
                </c:pt>
                <c:pt idx="16">
                  <c:v>98.13</c:v>
                </c:pt>
                <c:pt idx="17">
                  <c:v>93.5</c:v>
                </c:pt>
                <c:pt idx="18">
                  <c:v>96.53</c:v>
                </c:pt>
                <c:pt idx="19">
                  <c:v>97</c:v>
                </c:pt>
                <c:pt idx="20">
                  <c:v>97.6</c:v>
                </c:pt>
                <c:pt idx="21">
                  <c:v>61.9</c:v>
                </c:pt>
                <c:pt idx="22">
                  <c:v>85.8</c:v>
                </c:pt>
                <c:pt idx="23">
                  <c:v>85.87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D6-47BD-850B-BBE115BDA963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1.1.5 CZ'!$B$24:$Y$24</c:f>
              <c:numCache>
                <c:formatCode>0.0</c:formatCode>
                <c:ptCount val="24"/>
                <c:pt idx="0">
                  <c:v>100.83</c:v>
                </c:pt>
                <c:pt idx="1">
                  <c:v>101.77</c:v>
                </c:pt>
                <c:pt idx="2">
                  <c:v>101.67</c:v>
                </c:pt>
                <c:pt idx="3">
                  <c:v>102.4</c:v>
                </c:pt>
                <c:pt idx="4">
                  <c:v>102.7</c:v>
                </c:pt>
                <c:pt idx="5">
                  <c:v>101.77</c:v>
                </c:pt>
                <c:pt idx="6">
                  <c:v>103.67</c:v>
                </c:pt>
                <c:pt idx="7">
                  <c:v>106.17</c:v>
                </c:pt>
                <c:pt idx="8">
                  <c:v>104.53</c:v>
                </c:pt>
                <c:pt idx="9">
                  <c:v>104.17</c:v>
                </c:pt>
                <c:pt idx="10">
                  <c:v>105.8</c:v>
                </c:pt>
                <c:pt idx="11">
                  <c:v>106.8</c:v>
                </c:pt>
                <c:pt idx="12">
                  <c:v>107.27</c:v>
                </c:pt>
                <c:pt idx="13">
                  <c:v>107.23</c:v>
                </c:pt>
                <c:pt idx="14">
                  <c:v>105.37</c:v>
                </c:pt>
                <c:pt idx="15">
                  <c:v>106.7</c:v>
                </c:pt>
                <c:pt idx="16">
                  <c:v>105.8</c:v>
                </c:pt>
                <c:pt idx="17">
                  <c:v>102.63</c:v>
                </c:pt>
                <c:pt idx="18">
                  <c:v>101.77</c:v>
                </c:pt>
                <c:pt idx="19">
                  <c:v>99.7</c:v>
                </c:pt>
                <c:pt idx="20">
                  <c:v>96.9</c:v>
                </c:pt>
                <c:pt idx="21">
                  <c:v>64.73</c:v>
                </c:pt>
                <c:pt idx="22">
                  <c:v>83.3</c:v>
                </c:pt>
                <c:pt idx="23">
                  <c:v>78.67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D6-47BD-850B-BBE115BDA963}"/>
            </c:ext>
          </c:extLst>
        </c:ser>
        <c:marker val="1"/>
        <c:axId val="41882514"/>
        <c:axId val="35587837"/>
      </c:lineChart>
      <c:catAx>
        <c:axId val="418825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587837"/>
        <c:crossesAt val="100"/>
        <c:auto val="0"/>
        <c:lblOffset val="100"/>
        <c:tickLblSkip val="4"/>
        <c:tickMarkSkip val="4"/>
        <c:noMultiLvlLbl val="0"/>
      </c:catAx>
      <c:valAx>
        <c:axId val="35587837"/>
        <c:scaling>
          <c:orientation val="minMax"/>
          <c:max val="120"/>
          <c:min val="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882514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837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1.1.6 CZ'!$B$19:$Y$19</c:f>
              <c:numCache>
                <c:formatCode>0.0</c:formatCode>
                <c:ptCount val="24"/>
                <c:pt idx="0">
                  <c:v>51.4</c:v>
                </c:pt>
                <c:pt idx="1">
                  <c:v>52.23</c:v>
                </c:pt>
                <c:pt idx="2">
                  <c:v>52.23</c:v>
                </c:pt>
                <c:pt idx="3">
                  <c:v>52.77</c:v>
                </c:pt>
                <c:pt idx="4">
                  <c:v>51.7</c:v>
                </c:pt>
                <c:pt idx="5">
                  <c:v>52</c:v>
                </c:pt>
                <c:pt idx="6">
                  <c:v>52.1</c:v>
                </c:pt>
                <c:pt idx="7">
                  <c:v>54.03</c:v>
                </c:pt>
                <c:pt idx="8">
                  <c:v>55.6</c:v>
                </c:pt>
                <c:pt idx="9">
                  <c:v>57.03</c:v>
                </c:pt>
                <c:pt idx="10">
                  <c:v>57.37</c:v>
                </c:pt>
                <c:pt idx="11">
                  <c:v>59.73</c:v>
                </c:pt>
                <c:pt idx="12">
                  <c:v>58.27</c:v>
                </c:pt>
                <c:pt idx="13">
                  <c:v>55.53</c:v>
                </c:pt>
                <c:pt idx="14">
                  <c:v>54.3</c:v>
                </c:pt>
                <c:pt idx="15">
                  <c:v>51.73</c:v>
                </c:pt>
                <c:pt idx="16">
                  <c:v>49.1</c:v>
                </c:pt>
                <c:pt idx="17">
                  <c:v>47.73</c:v>
                </c:pt>
                <c:pt idx="18">
                  <c:v>46.4</c:v>
                </c:pt>
                <c:pt idx="19">
                  <c:v>46.37</c:v>
                </c:pt>
                <c:pt idx="20">
                  <c:v>47.2</c:v>
                </c:pt>
                <c:pt idx="21">
                  <c:v>40.07</c:v>
                </c:pt>
                <c:pt idx="22">
                  <c:v>52.4</c:v>
                </c:pt>
                <c:pt idx="23">
                  <c:v>54.6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18-4BE4-9484-2137E1DB7591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1.1.6 CZ'!$B$20:$Y$20</c:f>
              <c:numCache>
                <c:formatCode>0.0</c:formatCode>
                <c:ptCount val="24"/>
                <c:pt idx="0">
                  <c:v>51.6</c:v>
                </c:pt>
                <c:pt idx="1">
                  <c:v>51.7</c:v>
                </c:pt>
                <c:pt idx="2">
                  <c:v>52.47</c:v>
                </c:pt>
                <c:pt idx="3">
                  <c:v>52.73</c:v>
                </c:pt>
                <c:pt idx="4">
                  <c:v>51.17</c:v>
                </c:pt>
                <c:pt idx="5">
                  <c:v>52.8</c:v>
                </c:pt>
                <c:pt idx="6">
                  <c:v>53.9</c:v>
                </c:pt>
                <c:pt idx="7">
                  <c:v>54.97</c:v>
                </c:pt>
                <c:pt idx="8">
                  <c:v>57.17</c:v>
                </c:pt>
                <c:pt idx="9">
                  <c:v>59.1</c:v>
                </c:pt>
                <c:pt idx="10">
                  <c:v>59.33</c:v>
                </c:pt>
                <c:pt idx="11">
                  <c:v>62.13</c:v>
                </c:pt>
                <c:pt idx="12">
                  <c:v>59.97</c:v>
                </c:pt>
                <c:pt idx="13">
                  <c:v>56.97</c:v>
                </c:pt>
                <c:pt idx="14">
                  <c:v>55.5</c:v>
                </c:pt>
                <c:pt idx="15">
                  <c:v>51.83</c:v>
                </c:pt>
                <c:pt idx="16">
                  <c:v>47.13</c:v>
                </c:pt>
                <c:pt idx="17">
                  <c:v>44.57</c:v>
                </c:pt>
                <c:pt idx="18">
                  <c:v>42.8</c:v>
                </c:pt>
                <c:pt idx="19">
                  <c:v>43.3</c:v>
                </c:pt>
                <c:pt idx="20">
                  <c:v>46.23</c:v>
                </c:pt>
                <c:pt idx="21">
                  <c:v>38.77</c:v>
                </c:pt>
                <c:pt idx="22">
                  <c:v>53.2</c:v>
                </c:pt>
                <c:pt idx="23">
                  <c:v>58.1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18-4BE4-9484-2137E1DB7591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1.1.6 CZ'!$B$21:$Y$21</c:f>
              <c:numCache>
                <c:formatCode>0.0</c:formatCode>
                <c:ptCount val="24"/>
                <c:pt idx="0">
                  <c:v>48.3</c:v>
                </c:pt>
                <c:pt idx="1">
                  <c:v>50.53</c:v>
                </c:pt>
                <c:pt idx="2">
                  <c:v>51.8</c:v>
                </c:pt>
                <c:pt idx="3">
                  <c:v>51.67</c:v>
                </c:pt>
                <c:pt idx="4">
                  <c:v>51.97</c:v>
                </c:pt>
                <c:pt idx="5">
                  <c:v>52.83</c:v>
                </c:pt>
                <c:pt idx="6">
                  <c:v>52.93</c:v>
                </c:pt>
                <c:pt idx="7">
                  <c:v>55.2</c:v>
                </c:pt>
                <c:pt idx="8">
                  <c:v>57.1</c:v>
                </c:pt>
                <c:pt idx="9">
                  <c:v>58.93</c:v>
                </c:pt>
                <c:pt idx="10">
                  <c:v>60.17</c:v>
                </c:pt>
                <c:pt idx="11">
                  <c:v>61.87</c:v>
                </c:pt>
                <c:pt idx="12">
                  <c:v>59.5</c:v>
                </c:pt>
                <c:pt idx="13">
                  <c:v>57.3</c:v>
                </c:pt>
                <c:pt idx="14">
                  <c:v>56.07</c:v>
                </c:pt>
                <c:pt idx="15">
                  <c:v>54.2</c:v>
                </c:pt>
                <c:pt idx="16">
                  <c:v>51.5</c:v>
                </c:pt>
                <c:pt idx="17">
                  <c:v>48.33</c:v>
                </c:pt>
                <c:pt idx="18">
                  <c:v>46.67</c:v>
                </c:pt>
                <c:pt idx="19">
                  <c:v>45.83</c:v>
                </c:pt>
                <c:pt idx="20">
                  <c:v>48.4</c:v>
                </c:pt>
                <c:pt idx="21">
                  <c:v>39.5</c:v>
                </c:pt>
                <c:pt idx="22">
                  <c:v>51.83</c:v>
                </c:pt>
                <c:pt idx="23">
                  <c:v>53.07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8-4BE4-9484-2137E1DB7591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1.1.6 CZ'!$B$22:$Y$22</c:f>
              <c:numCache>
                <c:formatCode>0.0</c:formatCode>
                <c:ptCount val="24"/>
                <c:pt idx="0">
                  <c:v>55.03</c:v>
                </c:pt>
                <c:pt idx="1">
                  <c:v>53.57</c:v>
                </c:pt>
                <c:pt idx="2">
                  <c:v>52.17</c:v>
                </c:pt>
                <c:pt idx="3">
                  <c:v>52.13</c:v>
                </c:pt>
                <c:pt idx="4">
                  <c:v>52.5</c:v>
                </c:pt>
                <c:pt idx="5">
                  <c:v>51.63</c:v>
                </c:pt>
                <c:pt idx="6">
                  <c:v>51.33</c:v>
                </c:pt>
                <c:pt idx="7">
                  <c:v>52.13</c:v>
                </c:pt>
                <c:pt idx="8">
                  <c:v>54.17</c:v>
                </c:pt>
                <c:pt idx="9">
                  <c:v>53.3</c:v>
                </c:pt>
                <c:pt idx="10">
                  <c:v>52.83</c:v>
                </c:pt>
                <c:pt idx="11">
                  <c:v>54.2</c:v>
                </c:pt>
                <c:pt idx="12">
                  <c:v>54</c:v>
                </c:pt>
                <c:pt idx="13">
                  <c:v>53.8</c:v>
                </c:pt>
                <c:pt idx="14">
                  <c:v>51.6</c:v>
                </c:pt>
                <c:pt idx="15">
                  <c:v>49.17</c:v>
                </c:pt>
                <c:pt idx="16">
                  <c:v>48.17</c:v>
                </c:pt>
                <c:pt idx="17">
                  <c:v>48.73</c:v>
                </c:pt>
                <c:pt idx="18">
                  <c:v>48</c:v>
                </c:pt>
                <c:pt idx="19">
                  <c:v>46.77</c:v>
                </c:pt>
                <c:pt idx="20">
                  <c:v>46</c:v>
                </c:pt>
                <c:pt idx="21">
                  <c:v>39.9</c:v>
                </c:pt>
                <c:pt idx="22">
                  <c:v>51.4</c:v>
                </c:pt>
                <c:pt idx="23">
                  <c:v>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18-4BE4-9484-2137E1DB7591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1.1.6 CZ'!$B$23:$Y$23</c:f>
              <c:numCache>
                <c:formatCode>0.0</c:formatCode>
                <c:ptCount val="24"/>
                <c:pt idx="0">
                  <c:v>55.93</c:v>
                </c:pt>
                <c:pt idx="1">
                  <c:v>55.7</c:v>
                </c:pt>
                <c:pt idx="2">
                  <c:v>56.53</c:v>
                </c:pt>
                <c:pt idx="3">
                  <c:v>54.6</c:v>
                </c:pt>
                <c:pt idx="4">
                  <c:v>55.57</c:v>
                </c:pt>
                <c:pt idx="5">
                  <c:v>52.9</c:v>
                </c:pt>
                <c:pt idx="6">
                  <c:v>50.47</c:v>
                </c:pt>
                <c:pt idx="7">
                  <c:v>53.1</c:v>
                </c:pt>
                <c:pt idx="8">
                  <c:v>56.93</c:v>
                </c:pt>
                <c:pt idx="9">
                  <c:v>56.77</c:v>
                </c:pt>
                <c:pt idx="10">
                  <c:v>55.6</c:v>
                </c:pt>
                <c:pt idx="11">
                  <c:v>59</c:v>
                </c:pt>
                <c:pt idx="12">
                  <c:v>58.63</c:v>
                </c:pt>
                <c:pt idx="13">
                  <c:v>56.83</c:v>
                </c:pt>
                <c:pt idx="14">
                  <c:v>54.57</c:v>
                </c:pt>
                <c:pt idx="15">
                  <c:v>51.3</c:v>
                </c:pt>
                <c:pt idx="16">
                  <c:v>48.3</c:v>
                </c:pt>
                <c:pt idx="17">
                  <c:v>46.37</c:v>
                </c:pt>
                <c:pt idx="18">
                  <c:v>44.3</c:v>
                </c:pt>
                <c:pt idx="19">
                  <c:v>44.03</c:v>
                </c:pt>
                <c:pt idx="20">
                  <c:v>44.33</c:v>
                </c:pt>
                <c:pt idx="21">
                  <c:v>39.87</c:v>
                </c:pt>
                <c:pt idx="22">
                  <c:v>48.93</c:v>
                </c:pt>
                <c:pt idx="23">
                  <c:v>54.27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18-4BE4-9484-2137E1DB7591}"/>
            </c:ext>
          </c:extLst>
        </c:ser>
        <c:marker val="1"/>
        <c:axId val="45735460"/>
        <c:axId val="37493974"/>
      </c:lineChart>
      <c:catAx>
        <c:axId val="457354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493974"/>
        <c:crossesAt val="50"/>
        <c:auto val="0"/>
        <c:lblOffset val="100"/>
        <c:tickLblSkip val="4"/>
        <c:tickMarkSkip val="4"/>
        <c:noMultiLvlLbl val="0"/>
      </c:catAx>
      <c:valAx>
        <c:axId val="37493974"/>
        <c:scaling>
          <c:orientation val="minMax"/>
          <c:max val="66"/>
          <c:min val="38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735460"/>
        <c:crossesAt val="1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75"/>
          <c:y val="0.57075"/>
          <c:w val="0.275"/>
          <c:h val="0.30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4"/>
          <c:order val="1"/>
          <c:tx>
            <c:v>EA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CZ'!$B$19:$Y$19</c:f>
              <c:numCache>
                <c:formatCode>0.0</c:formatCode>
                <c:ptCount val="24"/>
                <c:pt idx="0">
                  <c:v>-2.77</c:v>
                </c:pt>
                <c:pt idx="1">
                  <c:v>-1.57</c:v>
                </c:pt>
                <c:pt idx="2">
                  <c:v>-1.43</c:v>
                </c:pt>
                <c:pt idx="3">
                  <c:v>-1.4</c:v>
                </c:pt>
                <c:pt idx="4">
                  <c:v>-2.6</c:v>
                </c:pt>
                <c:pt idx="5">
                  <c:v>-2.37</c:v>
                </c:pt>
                <c:pt idx="6">
                  <c:v>-1.8</c:v>
                </c:pt>
                <c:pt idx="7">
                  <c:v>0.3</c:v>
                </c:pt>
                <c:pt idx="8">
                  <c:v>1.97</c:v>
                </c:pt>
                <c:pt idx="9">
                  <c:v>4.27</c:v>
                </c:pt>
                <c:pt idx="10">
                  <c:v>6.6</c:v>
                </c:pt>
                <c:pt idx="11">
                  <c:v>9.53</c:v>
                </c:pt>
                <c:pt idx="12">
                  <c:v>8.93</c:v>
                </c:pt>
                <c:pt idx="13">
                  <c:v>7.97</c:v>
                </c:pt>
                <c:pt idx="14">
                  <c:v>6.13</c:v>
                </c:pt>
                <c:pt idx="15">
                  <c:v>3.93</c:v>
                </c:pt>
                <c:pt idx="16">
                  <c:v>-0.27</c:v>
                </c:pt>
                <c:pt idx="17">
                  <c:v>-3.97</c:v>
                </c:pt>
                <c:pt idx="18">
                  <c:v>-7.13</c:v>
                </c:pt>
                <c:pt idx="19">
                  <c:v>-9.17</c:v>
                </c:pt>
                <c:pt idx="20">
                  <c:v>-8.13</c:v>
                </c:pt>
                <c:pt idx="21">
                  <c:v>-27.2</c:v>
                </c:pt>
                <c:pt idx="22">
                  <c:v>-13.47</c:v>
                </c:pt>
                <c:pt idx="23">
                  <c:v>-8.83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0-4DC6-B9F0-209041A8B586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CZ'!$B$20:$Y$20</c:f>
              <c:numCache>
                <c:formatCode>0.0</c:formatCode>
                <c:ptCount val="24"/>
                <c:pt idx="0">
                  <c:v>-2.2</c:v>
                </c:pt>
                <c:pt idx="1">
                  <c:v>-1.7</c:v>
                </c:pt>
                <c:pt idx="2">
                  <c:v>-1.3</c:v>
                </c:pt>
                <c:pt idx="3">
                  <c:v>-2</c:v>
                </c:pt>
                <c:pt idx="4">
                  <c:v>-4.5</c:v>
                </c:pt>
                <c:pt idx="5">
                  <c:v>-3.33</c:v>
                </c:pt>
                <c:pt idx="6">
                  <c:v>-1.57</c:v>
                </c:pt>
                <c:pt idx="7">
                  <c:v>1.37</c:v>
                </c:pt>
                <c:pt idx="8">
                  <c:v>3.27</c:v>
                </c:pt>
                <c:pt idx="9">
                  <c:v>7.53</c:v>
                </c:pt>
                <c:pt idx="10">
                  <c:v>11</c:v>
                </c:pt>
                <c:pt idx="11">
                  <c:v>14.83</c:v>
                </c:pt>
                <c:pt idx="12">
                  <c:v>14.17</c:v>
                </c:pt>
                <c:pt idx="13">
                  <c:v>12.27</c:v>
                </c:pt>
                <c:pt idx="14">
                  <c:v>10.37</c:v>
                </c:pt>
                <c:pt idx="15">
                  <c:v>6.43</c:v>
                </c:pt>
                <c:pt idx="16">
                  <c:v>1.07</c:v>
                </c:pt>
                <c:pt idx="17">
                  <c:v>-6.73</c:v>
                </c:pt>
                <c:pt idx="18">
                  <c:v>-13.27</c:v>
                </c:pt>
                <c:pt idx="19">
                  <c:v>-16.07</c:v>
                </c:pt>
                <c:pt idx="20">
                  <c:v>-14.03</c:v>
                </c:pt>
                <c:pt idx="21">
                  <c:v>-28.57</c:v>
                </c:pt>
                <c:pt idx="22">
                  <c:v>-13.63</c:v>
                </c:pt>
                <c:pt idx="23">
                  <c:v>-5.5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60-4DC6-B9F0-209041A8B586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CZ'!$B$21:$Y$21</c:f>
              <c:numCache>
                <c:formatCode>0.0</c:formatCode>
                <c:ptCount val="24"/>
                <c:pt idx="0">
                  <c:v>-9.27</c:v>
                </c:pt>
                <c:pt idx="1">
                  <c:v>-8.53</c:v>
                </c:pt>
                <c:pt idx="2">
                  <c:v>-5.57</c:v>
                </c:pt>
                <c:pt idx="3">
                  <c:v>-4.5</c:v>
                </c:pt>
                <c:pt idx="4">
                  <c:v>-7.77</c:v>
                </c:pt>
                <c:pt idx="5">
                  <c:v>-7.77</c:v>
                </c:pt>
                <c:pt idx="6">
                  <c:v>-5.3</c:v>
                </c:pt>
                <c:pt idx="7">
                  <c:v>-1.2</c:v>
                </c:pt>
                <c:pt idx="8">
                  <c:v>1.57</c:v>
                </c:pt>
                <c:pt idx="9">
                  <c:v>3</c:v>
                </c:pt>
                <c:pt idx="10">
                  <c:v>5.33</c:v>
                </c:pt>
                <c:pt idx="11">
                  <c:v>11.4</c:v>
                </c:pt>
                <c:pt idx="12">
                  <c:v>11.63</c:v>
                </c:pt>
                <c:pt idx="13">
                  <c:v>10.6</c:v>
                </c:pt>
                <c:pt idx="14">
                  <c:v>7.43</c:v>
                </c:pt>
                <c:pt idx="15">
                  <c:v>4.77</c:v>
                </c:pt>
                <c:pt idx="16">
                  <c:v>-2.43</c:v>
                </c:pt>
                <c:pt idx="17">
                  <c:v>-4.43</c:v>
                </c:pt>
                <c:pt idx="18">
                  <c:v>-5.4</c:v>
                </c:pt>
                <c:pt idx="19">
                  <c:v>-9.07</c:v>
                </c:pt>
                <c:pt idx="20">
                  <c:v>-8.77</c:v>
                </c:pt>
                <c:pt idx="21">
                  <c:v>-26.03</c:v>
                </c:pt>
                <c:pt idx="22">
                  <c:v>-17.27</c:v>
                </c:pt>
                <c:pt idx="23">
                  <c:v>-12.37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60-4DC6-B9F0-209041A8B586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CZ'!$B$22:$Y$22</c:f>
              <c:numCache>
                <c:formatCode>0.0</c:formatCode>
                <c:ptCount val="24"/>
                <c:pt idx="0">
                  <c:v>-11.7</c:v>
                </c:pt>
                <c:pt idx="1">
                  <c:v>-12.13</c:v>
                </c:pt>
                <c:pt idx="2">
                  <c:v>-11.93</c:v>
                </c:pt>
                <c:pt idx="3">
                  <c:v>-11.6</c:v>
                </c:pt>
                <c:pt idx="4">
                  <c:v>-11.23</c:v>
                </c:pt>
                <c:pt idx="5">
                  <c:v>-11.97</c:v>
                </c:pt>
                <c:pt idx="6">
                  <c:v>-11.97</c:v>
                </c:pt>
                <c:pt idx="7">
                  <c:v>-11.23</c:v>
                </c:pt>
                <c:pt idx="8">
                  <c:v>-10.17</c:v>
                </c:pt>
                <c:pt idx="9">
                  <c:v>-8.73</c:v>
                </c:pt>
                <c:pt idx="10">
                  <c:v>-7.73</c:v>
                </c:pt>
                <c:pt idx="11">
                  <c:v>-6.17</c:v>
                </c:pt>
                <c:pt idx="12">
                  <c:v>-2.87</c:v>
                </c:pt>
                <c:pt idx="13">
                  <c:v>-4</c:v>
                </c:pt>
                <c:pt idx="14">
                  <c:v>-4.27</c:v>
                </c:pt>
                <c:pt idx="15">
                  <c:v>-4.57</c:v>
                </c:pt>
                <c:pt idx="16">
                  <c:v>-7.2</c:v>
                </c:pt>
                <c:pt idx="17">
                  <c:v>-8.43</c:v>
                </c:pt>
                <c:pt idx="18">
                  <c:v>-9.8</c:v>
                </c:pt>
                <c:pt idx="19">
                  <c:v>-9.77</c:v>
                </c:pt>
                <c:pt idx="20">
                  <c:v>-13</c:v>
                </c:pt>
                <c:pt idx="21">
                  <c:v>-34.07</c:v>
                </c:pt>
                <c:pt idx="22">
                  <c:v>-21.53</c:v>
                </c:pt>
                <c:pt idx="23">
                  <c:v>-20.63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60-4DC6-B9F0-209041A8B586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CZ'!$B$23:$Y$23</c:f>
              <c:numCache>
                <c:formatCode>0.0</c:formatCode>
                <c:ptCount val="24"/>
                <c:pt idx="0">
                  <c:v>4.13</c:v>
                </c:pt>
                <c:pt idx="1">
                  <c:v>3.63</c:v>
                </c:pt>
                <c:pt idx="2">
                  <c:v>1.23</c:v>
                </c:pt>
                <c:pt idx="3">
                  <c:v>1.3</c:v>
                </c:pt>
                <c:pt idx="4">
                  <c:v>9.3</c:v>
                </c:pt>
                <c:pt idx="5">
                  <c:v>2.83</c:v>
                </c:pt>
                <c:pt idx="6">
                  <c:v>5.3</c:v>
                </c:pt>
                <c:pt idx="7">
                  <c:v>2.3</c:v>
                </c:pt>
                <c:pt idx="8">
                  <c:v>8.37</c:v>
                </c:pt>
                <c:pt idx="9">
                  <c:v>0.43</c:v>
                </c:pt>
                <c:pt idx="10">
                  <c:v>2.77</c:v>
                </c:pt>
                <c:pt idx="11">
                  <c:v>5.97</c:v>
                </c:pt>
                <c:pt idx="12">
                  <c:v>4.13</c:v>
                </c:pt>
                <c:pt idx="13">
                  <c:v>3.3</c:v>
                </c:pt>
                <c:pt idx="14">
                  <c:v>1.37</c:v>
                </c:pt>
                <c:pt idx="15">
                  <c:v>1.13</c:v>
                </c:pt>
                <c:pt idx="16">
                  <c:v>-1.2</c:v>
                </c:pt>
                <c:pt idx="17">
                  <c:v>-5.63</c:v>
                </c:pt>
                <c:pt idx="18">
                  <c:v>-6.57</c:v>
                </c:pt>
                <c:pt idx="19">
                  <c:v>-6.6</c:v>
                </c:pt>
                <c:pt idx="20">
                  <c:v>-0.47</c:v>
                </c:pt>
                <c:pt idx="21">
                  <c:v>-27.23</c:v>
                </c:pt>
                <c:pt idx="22">
                  <c:v>-4.6</c:v>
                </c:pt>
                <c:pt idx="2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60-4DC6-B9F0-209041A8B586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CZ'!$B$24:$Y$24</c:f>
              <c:numCache>
                <c:formatCode>0.0</c:formatCode>
                <c:ptCount val="24"/>
                <c:pt idx="0">
                  <c:v>2.9</c:v>
                </c:pt>
                <c:pt idx="1">
                  <c:v>4.23</c:v>
                </c:pt>
                <c:pt idx="2">
                  <c:v>3.67</c:v>
                </c:pt>
                <c:pt idx="3">
                  <c:v>1.1</c:v>
                </c:pt>
                <c:pt idx="4">
                  <c:v>2.53</c:v>
                </c:pt>
                <c:pt idx="5">
                  <c:v>2.2</c:v>
                </c:pt>
                <c:pt idx="6">
                  <c:v>4.6</c:v>
                </c:pt>
                <c:pt idx="7">
                  <c:v>5.9</c:v>
                </c:pt>
                <c:pt idx="8">
                  <c:v>3.4</c:v>
                </c:pt>
                <c:pt idx="9">
                  <c:v>1.8</c:v>
                </c:pt>
                <c:pt idx="10">
                  <c:v>3.2</c:v>
                </c:pt>
                <c:pt idx="11">
                  <c:v>5.97</c:v>
                </c:pt>
                <c:pt idx="12">
                  <c:v>3.53</c:v>
                </c:pt>
                <c:pt idx="13">
                  <c:v>3.9</c:v>
                </c:pt>
                <c:pt idx="14">
                  <c:v>0.43</c:v>
                </c:pt>
                <c:pt idx="15">
                  <c:v>1.8</c:v>
                </c:pt>
                <c:pt idx="16">
                  <c:v>-0.23</c:v>
                </c:pt>
                <c:pt idx="17">
                  <c:v>-3.2</c:v>
                </c:pt>
                <c:pt idx="18">
                  <c:v>-3.7</c:v>
                </c:pt>
                <c:pt idx="19">
                  <c:v>-5.63</c:v>
                </c:pt>
                <c:pt idx="20">
                  <c:v>-8.23</c:v>
                </c:pt>
                <c:pt idx="21">
                  <c:v>-30.63</c:v>
                </c:pt>
                <c:pt idx="22">
                  <c:v>-7.47</c:v>
                </c:pt>
                <c:pt idx="23">
                  <c:v>-6.83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60-4DC6-B9F0-209041A8B586}"/>
            </c:ext>
          </c:extLst>
        </c:ser>
        <c:marker val="1"/>
        <c:axId val="44553164"/>
        <c:axId val="47570664"/>
      </c:lineChart>
      <c:catAx>
        <c:axId val="445531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570664"/>
        <c:crosses val="autoZero"/>
        <c:auto val="0"/>
        <c:lblOffset val="100"/>
        <c:tickLblSkip val="4"/>
        <c:tickMarkSkip val="4"/>
        <c:noMultiLvlLbl val="0"/>
      </c:catAx>
      <c:valAx>
        <c:axId val="47570664"/>
        <c:scaling>
          <c:orientation val="minMax"/>
          <c:max val="20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553164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4225"/>
          <c:w val="0.595"/>
          <c:h val="0.24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3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CZ'!$B$18:$FM$18</c:f>
              <c:numCache>
                <c:formatCode>m\/yy</c:formatCode>
                <c:ptCount val="16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</c:numCache>
            </c:numRef>
          </c:cat>
          <c:val>
            <c:numRef>
              <c:f>'G 1.1.8 CZ'!$B$19:$FM$19</c:f>
              <c:numCache>
                <c:formatCode>0.0</c:formatCode>
                <c:ptCount val="168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12.5</c:v>
                </c:pt>
                <c:pt idx="4">
                  <c:v>13.8</c:v>
                </c:pt>
                <c:pt idx="5">
                  <c:v>11.6</c:v>
                </c:pt>
                <c:pt idx="6">
                  <c:v>11.3</c:v>
                </c:pt>
                <c:pt idx="7">
                  <c:v>11</c:v>
                </c:pt>
                <c:pt idx="8">
                  <c:v>9</c:v>
                </c:pt>
                <c:pt idx="9">
                  <c:v>9.7</c:v>
                </c:pt>
                <c:pt idx="10">
                  <c:v>7</c:v>
                </c:pt>
                <c:pt idx="11">
                  <c:v>8.2</c:v>
                </c:pt>
                <c:pt idx="12">
                  <c:v>4.6</c:v>
                </c:pt>
                <c:pt idx="13">
                  <c:v>4.2</c:v>
                </c:pt>
                <c:pt idx="14">
                  <c:v>3.9</c:v>
                </c:pt>
                <c:pt idx="15">
                  <c:v>0.6</c:v>
                </c:pt>
                <c:pt idx="16">
                  <c:v>-0.2</c:v>
                </c:pt>
                <c:pt idx="17">
                  <c:v>-2.2</c:v>
                </c:pt>
                <c:pt idx="18">
                  <c:v>-8.6</c:v>
                </c:pt>
                <c:pt idx="19">
                  <c:v>-11.8</c:v>
                </c:pt>
                <c:pt idx="20">
                  <c:v>-12.1</c:v>
                </c:pt>
                <c:pt idx="21">
                  <c:v>-25.3</c:v>
                </c:pt>
                <c:pt idx="22">
                  <c:v>-28.1</c:v>
                </c:pt>
                <c:pt idx="23">
                  <c:v>-33.9</c:v>
                </c:pt>
                <c:pt idx="24">
                  <c:v>-29.5</c:v>
                </c:pt>
                <c:pt idx="25">
                  <c:v>-26.9</c:v>
                </c:pt>
                <c:pt idx="26">
                  <c:v>-27.2</c:v>
                </c:pt>
                <c:pt idx="27">
                  <c:v>-22.2</c:v>
                </c:pt>
                <c:pt idx="28">
                  <c:v>-18.2</c:v>
                </c:pt>
                <c:pt idx="29">
                  <c:v>-10</c:v>
                </c:pt>
                <c:pt idx="30">
                  <c:v>-6.5</c:v>
                </c:pt>
                <c:pt idx="31">
                  <c:v>0.3</c:v>
                </c:pt>
                <c:pt idx="32">
                  <c:v>6.9</c:v>
                </c:pt>
                <c:pt idx="33">
                  <c:v>5.7</c:v>
                </c:pt>
                <c:pt idx="34">
                  <c:v>8.7</c:v>
                </c:pt>
                <c:pt idx="35">
                  <c:v>6.8</c:v>
                </c:pt>
                <c:pt idx="36">
                  <c:v>5.3</c:v>
                </c:pt>
                <c:pt idx="37">
                  <c:v>4.1</c:v>
                </c:pt>
                <c:pt idx="38">
                  <c:v>7.7</c:v>
                </c:pt>
                <c:pt idx="39">
                  <c:v>11</c:v>
                </c:pt>
                <c:pt idx="40">
                  <c:v>10.8</c:v>
                </c:pt>
                <c:pt idx="41">
                  <c:v>10.3</c:v>
                </c:pt>
                <c:pt idx="42">
                  <c:v>14.6</c:v>
                </c:pt>
                <c:pt idx="43">
                  <c:v>17.5</c:v>
                </c:pt>
                <c:pt idx="44">
                  <c:v>15.9</c:v>
                </c:pt>
                <c:pt idx="45">
                  <c:v>19.7</c:v>
                </c:pt>
                <c:pt idx="46">
                  <c:v>22.5</c:v>
                </c:pt>
                <c:pt idx="47">
                  <c:v>21.3</c:v>
                </c:pt>
                <c:pt idx="48">
                  <c:v>17</c:v>
                </c:pt>
                <c:pt idx="49">
                  <c:v>16</c:v>
                </c:pt>
                <c:pt idx="50">
                  <c:v>14.7</c:v>
                </c:pt>
                <c:pt idx="51">
                  <c:v>13.3</c:v>
                </c:pt>
                <c:pt idx="52">
                  <c:v>12.9</c:v>
                </c:pt>
                <c:pt idx="53">
                  <c:v>12.5</c:v>
                </c:pt>
                <c:pt idx="54">
                  <c:v>12.7</c:v>
                </c:pt>
                <c:pt idx="55">
                  <c:v>3.8</c:v>
                </c:pt>
                <c:pt idx="56">
                  <c:v>0.9</c:v>
                </c:pt>
                <c:pt idx="57">
                  <c:v>-0.3</c:v>
                </c:pt>
                <c:pt idx="58">
                  <c:v>0.2</c:v>
                </c:pt>
                <c:pt idx="59">
                  <c:v>-0.2</c:v>
                </c:pt>
                <c:pt idx="60">
                  <c:v>2.7</c:v>
                </c:pt>
                <c:pt idx="61">
                  <c:v>4.9</c:v>
                </c:pt>
                <c:pt idx="62">
                  <c:v>6.9</c:v>
                </c:pt>
                <c:pt idx="63">
                  <c:v>5.8</c:v>
                </c:pt>
                <c:pt idx="64">
                  <c:v>3.2</c:v>
                </c:pt>
                <c:pt idx="65">
                  <c:v>-0.1</c:v>
                </c:pt>
                <c:pt idx="66">
                  <c:v>-3.3</c:v>
                </c:pt>
                <c:pt idx="67">
                  <c:v>-5</c:v>
                </c:pt>
                <c:pt idx="68">
                  <c:v>-5.1</c:v>
                </c:pt>
                <c:pt idx="69">
                  <c:v>-3.5</c:v>
                </c:pt>
                <c:pt idx="70">
                  <c:v>-5.2</c:v>
                </c:pt>
                <c:pt idx="71">
                  <c:v>-0.7</c:v>
                </c:pt>
                <c:pt idx="72">
                  <c:v>2.2</c:v>
                </c:pt>
                <c:pt idx="73">
                  <c:v>9</c:v>
                </c:pt>
                <c:pt idx="74">
                  <c:v>8.2</c:v>
                </c:pt>
                <c:pt idx="75">
                  <c:v>6.4</c:v>
                </c:pt>
                <c:pt idx="76">
                  <c:v>6.7</c:v>
                </c:pt>
                <c:pt idx="77">
                  <c:v>5.2</c:v>
                </c:pt>
                <c:pt idx="78">
                  <c:v>7.8</c:v>
                </c:pt>
                <c:pt idx="79">
                  <c:v>11</c:v>
                </c:pt>
                <c:pt idx="80">
                  <c:v>11.7</c:v>
                </c:pt>
                <c:pt idx="81">
                  <c:v>9.2</c:v>
                </c:pt>
                <c:pt idx="82">
                  <c:v>12.2</c:v>
                </c:pt>
                <c:pt idx="83">
                  <c:v>12.6</c:v>
                </c:pt>
                <c:pt idx="84">
                  <c:v>14.8</c:v>
                </c:pt>
                <c:pt idx="85">
                  <c:v>15.1</c:v>
                </c:pt>
                <c:pt idx="86">
                  <c:v>13.6</c:v>
                </c:pt>
                <c:pt idx="87">
                  <c:v>14.2</c:v>
                </c:pt>
                <c:pt idx="88">
                  <c:v>12.2</c:v>
                </c:pt>
                <c:pt idx="89">
                  <c:v>10.4</c:v>
                </c:pt>
                <c:pt idx="90">
                  <c:v>9.9</c:v>
                </c:pt>
                <c:pt idx="91">
                  <c:v>6</c:v>
                </c:pt>
                <c:pt idx="92">
                  <c:v>3.5</c:v>
                </c:pt>
                <c:pt idx="93">
                  <c:v>0.8</c:v>
                </c:pt>
                <c:pt idx="94">
                  <c:v>0.7</c:v>
                </c:pt>
                <c:pt idx="95">
                  <c:v>4.9</c:v>
                </c:pt>
                <c:pt idx="96">
                  <c:v>6.3</c:v>
                </c:pt>
                <c:pt idx="97">
                  <c:v>8.3</c:v>
                </c:pt>
                <c:pt idx="98">
                  <c:v>9.1</c:v>
                </c:pt>
                <c:pt idx="99">
                  <c:v>10.2</c:v>
                </c:pt>
                <c:pt idx="100">
                  <c:v>10.8</c:v>
                </c:pt>
                <c:pt idx="101">
                  <c:v>10.5</c:v>
                </c:pt>
                <c:pt idx="102">
                  <c:v>8</c:v>
                </c:pt>
                <c:pt idx="103">
                  <c:v>10.9</c:v>
                </c:pt>
                <c:pt idx="104">
                  <c:v>8.2</c:v>
                </c:pt>
                <c:pt idx="105">
                  <c:v>11.4</c:v>
                </c:pt>
                <c:pt idx="106">
                  <c:v>12.2</c:v>
                </c:pt>
                <c:pt idx="107">
                  <c:v>10.1</c:v>
                </c:pt>
                <c:pt idx="108">
                  <c:v>7</c:v>
                </c:pt>
                <c:pt idx="109">
                  <c:v>4.4</c:v>
                </c:pt>
                <c:pt idx="110">
                  <c:v>7.7</c:v>
                </c:pt>
                <c:pt idx="111">
                  <c:v>10.2</c:v>
                </c:pt>
                <c:pt idx="112">
                  <c:v>9.4</c:v>
                </c:pt>
                <c:pt idx="113">
                  <c:v>8.6</c:v>
                </c:pt>
                <c:pt idx="114">
                  <c:v>11</c:v>
                </c:pt>
                <c:pt idx="115">
                  <c:v>9.9</c:v>
                </c:pt>
                <c:pt idx="116">
                  <c:v>11.9</c:v>
                </c:pt>
                <c:pt idx="117">
                  <c:v>12.9</c:v>
                </c:pt>
                <c:pt idx="118">
                  <c:v>10.7</c:v>
                </c:pt>
                <c:pt idx="119">
                  <c:v>8.4</c:v>
                </c:pt>
                <c:pt idx="120">
                  <c:v>9.6</c:v>
                </c:pt>
                <c:pt idx="121">
                  <c:v>9.5</c:v>
                </c:pt>
                <c:pt idx="122">
                  <c:v>11.2</c:v>
                </c:pt>
                <c:pt idx="123">
                  <c:v>15.1</c:v>
                </c:pt>
                <c:pt idx="124">
                  <c:v>13</c:v>
                </c:pt>
                <c:pt idx="125">
                  <c:v>12.6</c:v>
                </c:pt>
                <c:pt idx="126">
                  <c:v>13</c:v>
                </c:pt>
                <c:pt idx="127">
                  <c:v>13.9</c:v>
                </c:pt>
                <c:pt idx="128">
                  <c:v>13.7</c:v>
                </c:pt>
                <c:pt idx="129">
                  <c:v>13.5</c:v>
                </c:pt>
                <c:pt idx="130">
                  <c:v>15.4</c:v>
                </c:pt>
                <c:pt idx="131">
                  <c:v>12.7</c:v>
                </c:pt>
                <c:pt idx="132">
                  <c:v>11.3</c:v>
                </c:pt>
                <c:pt idx="133">
                  <c:v>10.6</c:v>
                </c:pt>
                <c:pt idx="134">
                  <c:v>12.7</c:v>
                </c:pt>
                <c:pt idx="135">
                  <c:v>11.9</c:v>
                </c:pt>
                <c:pt idx="136">
                  <c:v>9.5</c:v>
                </c:pt>
                <c:pt idx="137">
                  <c:v>6.6</c:v>
                </c:pt>
                <c:pt idx="138">
                  <c:v>6</c:v>
                </c:pt>
                <c:pt idx="139">
                  <c:v>11.8</c:v>
                </c:pt>
                <c:pt idx="140">
                  <c:v>10.5</c:v>
                </c:pt>
                <c:pt idx="141">
                  <c:v>7.2</c:v>
                </c:pt>
                <c:pt idx="142">
                  <c:v>5</c:v>
                </c:pt>
                <c:pt idx="143">
                  <c:v>1.2</c:v>
                </c:pt>
                <c:pt idx="144">
                  <c:v>-3</c:v>
                </c:pt>
                <c:pt idx="145">
                  <c:v>-3.3</c:v>
                </c:pt>
                <c:pt idx="146">
                  <c:v>3.1</c:v>
                </c:pt>
                <c:pt idx="147">
                  <c:v>4.6</c:v>
                </c:pt>
                <c:pt idx="148">
                  <c:v>2.1</c:v>
                </c:pt>
                <c:pt idx="149">
                  <c:v>-3.5</c:v>
                </c:pt>
                <c:pt idx="150">
                  <c:v>-7</c:v>
                </c:pt>
                <c:pt idx="151">
                  <c:v>-8.3</c:v>
                </c:pt>
                <c:pt idx="152">
                  <c:v>-9.8</c:v>
                </c:pt>
                <c:pt idx="153">
                  <c:v>-9.1</c:v>
                </c:pt>
                <c:pt idx="154">
                  <c:v>-8.3</c:v>
                </c:pt>
                <c:pt idx="155">
                  <c:v>-6.2</c:v>
                </c:pt>
                <c:pt idx="156">
                  <c:v>-8.2</c:v>
                </c:pt>
                <c:pt idx="157">
                  <c:v>-5.2</c:v>
                </c:pt>
                <c:pt idx="158">
                  <c:v>-30.4</c:v>
                </c:pt>
                <c:pt idx="159">
                  <c:v>-49.7</c:v>
                </c:pt>
                <c:pt idx="160">
                  <c:v>-28.5</c:v>
                </c:pt>
                <c:pt idx="161">
                  <c:v>-8.6</c:v>
                </c:pt>
                <c:pt idx="162">
                  <c:v>2</c:v>
                </c:pt>
                <c:pt idx="163">
                  <c:v>3.5</c:v>
                </c:pt>
                <c:pt idx="164">
                  <c:v>4</c:v>
                </c:pt>
                <c:pt idx="165">
                  <c:v>-1.4</c:v>
                </c:pt>
                <c:pt idx="166">
                  <c:v>-7.5</c:v>
                </c:pt>
                <c:pt idx="167">
                  <c:v>-5.5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D-485F-A343-E06FC4BA5C52}"/>
            </c:ext>
          </c:extLst>
        </c:ser>
        <c:ser>
          <c:idx val="0"/>
          <c:order val="1"/>
          <c:tx>
            <c:v>Důvěra ve zprac. průmyslu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CZ'!$B$18:$FM$18</c:f>
              <c:numCache>
                <c:formatCode>m\/yy</c:formatCode>
                <c:ptCount val="16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</c:numCache>
            </c:numRef>
          </c:cat>
          <c:val>
            <c:numRef>
              <c:f>'G 1.1.8 CZ'!$B$21:$FM$21</c:f>
              <c:numCache>
                <c:formatCode>0.0</c:formatCode>
                <c:ptCount val="168"/>
                <c:pt idx="0">
                  <c:v>26.7</c:v>
                </c:pt>
                <c:pt idx="1">
                  <c:v>25.3</c:v>
                </c:pt>
                <c:pt idx="2">
                  <c:v>27.4</c:v>
                </c:pt>
                <c:pt idx="3">
                  <c:v>27.6</c:v>
                </c:pt>
                <c:pt idx="4">
                  <c:v>27.9</c:v>
                </c:pt>
                <c:pt idx="5">
                  <c:v>26.8</c:v>
                </c:pt>
                <c:pt idx="6">
                  <c:v>27</c:v>
                </c:pt>
                <c:pt idx="7">
                  <c:v>25.3</c:v>
                </c:pt>
                <c:pt idx="8">
                  <c:v>24</c:v>
                </c:pt>
                <c:pt idx="9">
                  <c:v>24.6</c:v>
                </c:pt>
                <c:pt idx="10">
                  <c:v>23.6</c:v>
                </c:pt>
                <c:pt idx="11">
                  <c:v>21.6</c:v>
                </c:pt>
                <c:pt idx="12">
                  <c:v>20.7</c:v>
                </c:pt>
                <c:pt idx="13">
                  <c:v>18.5</c:v>
                </c:pt>
                <c:pt idx="14">
                  <c:v>18.9</c:v>
                </c:pt>
                <c:pt idx="15">
                  <c:v>15.7</c:v>
                </c:pt>
                <c:pt idx="16">
                  <c:v>15.5</c:v>
                </c:pt>
                <c:pt idx="17">
                  <c:v>10.1</c:v>
                </c:pt>
                <c:pt idx="18">
                  <c:v>4.5</c:v>
                </c:pt>
                <c:pt idx="19">
                  <c:v>-3.2</c:v>
                </c:pt>
                <c:pt idx="20">
                  <c:v>-7.5</c:v>
                </c:pt>
                <c:pt idx="21">
                  <c:v>-16.4</c:v>
                </c:pt>
                <c:pt idx="22">
                  <c:v>-29.7</c:v>
                </c:pt>
                <c:pt idx="23">
                  <c:v>-40.3</c:v>
                </c:pt>
                <c:pt idx="24">
                  <c:v>-39.5</c:v>
                </c:pt>
                <c:pt idx="25">
                  <c:v>-43.4</c:v>
                </c:pt>
                <c:pt idx="26">
                  <c:v>-45.1</c:v>
                </c:pt>
                <c:pt idx="27">
                  <c:v>-40.2</c:v>
                </c:pt>
                <c:pt idx="28">
                  <c:v>-39.1</c:v>
                </c:pt>
                <c:pt idx="29">
                  <c:v>-33.4</c:v>
                </c:pt>
                <c:pt idx="30">
                  <c:v>-28.6</c:v>
                </c:pt>
                <c:pt idx="31">
                  <c:v>-21.4</c:v>
                </c:pt>
                <c:pt idx="32">
                  <c:v>-16.6</c:v>
                </c:pt>
                <c:pt idx="33">
                  <c:v>-14</c:v>
                </c:pt>
                <c:pt idx="34">
                  <c:v>-9.3</c:v>
                </c:pt>
                <c:pt idx="35">
                  <c:v>-8.3</c:v>
                </c:pt>
                <c:pt idx="36">
                  <c:v>-6.2</c:v>
                </c:pt>
                <c:pt idx="37">
                  <c:v>-6</c:v>
                </c:pt>
                <c:pt idx="38">
                  <c:v>-0.3</c:v>
                </c:pt>
                <c:pt idx="39">
                  <c:v>8.2</c:v>
                </c:pt>
                <c:pt idx="40">
                  <c:v>11.7</c:v>
                </c:pt>
                <c:pt idx="41">
                  <c:v>14.6</c:v>
                </c:pt>
                <c:pt idx="42">
                  <c:v>21.3</c:v>
                </c:pt>
                <c:pt idx="43">
                  <c:v>24.8</c:v>
                </c:pt>
                <c:pt idx="44">
                  <c:v>24.3</c:v>
                </c:pt>
                <c:pt idx="45">
                  <c:v>27.3</c:v>
                </c:pt>
                <c:pt idx="46">
                  <c:v>29.6</c:v>
                </c:pt>
                <c:pt idx="47">
                  <c:v>28.6</c:v>
                </c:pt>
                <c:pt idx="48">
                  <c:v>28</c:v>
                </c:pt>
                <c:pt idx="49">
                  <c:v>29.6</c:v>
                </c:pt>
                <c:pt idx="50">
                  <c:v>29.1</c:v>
                </c:pt>
                <c:pt idx="51">
                  <c:v>27.8</c:v>
                </c:pt>
                <c:pt idx="52">
                  <c:v>28.2</c:v>
                </c:pt>
                <c:pt idx="53">
                  <c:v>27.8</c:v>
                </c:pt>
                <c:pt idx="54">
                  <c:v>24.6</c:v>
                </c:pt>
                <c:pt idx="55">
                  <c:v>18.1</c:v>
                </c:pt>
                <c:pt idx="56">
                  <c:v>13.2</c:v>
                </c:pt>
                <c:pt idx="57">
                  <c:v>12</c:v>
                </c:pt>
                <c:pt idx="58">
                  <c:v>9.4</c:v>
                </c:pt>
                <c:pt idx="59">
                  <c:v>10.6</c:v>
                </c:pt>
                <c:pt idx="60">
                  <c:v>12.6</c:v>
                </c:pt>
                <c:pt idx="61">
                  <c:v>13.6</c:v>
                </c:pt>
                <c:pt idx="62">
                  <c:v>13.5</c:v>
                </c:pt>
                <c:pt idx="63">
                  <c:v>15.4</c:v>
                </c:pt>
                <c:pt idx="64">
                  <c:v>10.3</c:v>
                </c:pt>
                <c:pt idx="65">
                  <c:v>6</c:v>
                </c:pt>
                <c:pt idx="66">
                  <c:v>1.3</c:v>
                </c:pt>
                <c:pt idx="67">
                  <c:v>1.5</c:v>
                </c:pt>
                <c:pt idx="68">
                  <c:v>-1.4</c:v>
                </c:pt>
                <c:pt idx="69">
                  <c:v>-3.1</c:v>
                </c:pt>
                <c:pt idx="70">
                  <c:v>-3.3</c:v>
                </c:pt>
                <c:pt idx="71">
                  <c:v>-1.5</c:v>
                </c:pt>
                <c:pt idx="72">
                  <c:v>3.6</c:v>
                </c:pt>
                <c:pt idx="73">
                  <c:v>8</c:v>
                </c:pt>
                <c:pt idx="74">
                  <c:v>7.5</c:v>
                </c:pt>
                <c:pt idx="75">
                  <c:v>5.4</c:v>
                </c:pt>
                <c:pt idx="76">
                  <c:v>7.1</c:v>
                </c:pt>
                <c:pt idx="77">
                  <c:v>10</c:v>
                </c:pt>
                <c:pt idx="78">
                  <c:v>10.8</c:v>
                </c:pt>
                <c:pt idx="79">
                  <c:v>15</c:v>
                </c:pt>
                <c:pt idx="80">
                  <c:v>15.2</c:v>
                </c:pt>
                <c:pt idx="81">
                  <c:v>15.2</c:v>
                </c:pt>
                <c:pt idx="82">
                  <c:v>18.3</c:v>
                </c:pt>
                <c:pt idx="83">
                  <c:v>17.2</c:v>
                </c:pt>
                <c:pt idx="84">
                  <c:v>19.6</c:v>
                </c:pt>
                <c:pt idx="85">
                  <c:v>21.2</c:v>
                </c:pt>
                <c:pt idx="86">
                  <c:v>21.8</c:v>
                </c:pt>
                <c:pt idx="87">
                  <c:v>22.4</c:v>
                </c:pt>
                <c:pt idx="88">
                  <c:v>20.1</c:v>
                </c:pt>
                <c:pt idx="89">
                  <c:v>17.1</c:v>
                </c:pt>
                <c:pt idx="90">
                  <c:v>16.1</c:v>
                </c:pt>
                <c:pt idx="91">
                  <c:v>13.4</c:v>
                </c:pt>
                <c:pt idx="92">
                  <c:v>10.3</c:v>
                </c:pt>
                <c:pt idx="93">
                  <c:v>3.9</c:v>
                </c:pt>
                <c:pt idx="94">
                  <c:v>5.4</c:v>
                </c:pt>
                <c:pt idx="95">
                  <c:v>8.6</c:v>
                </c:pt>
                <c:pt idx="96">
                  <c:v>10.8</c:v>
                </c:pt>
                <c:pt idx="97">
                  <c:v>12.5</c:v>
                </c:pt>
                <c:pt idx="98">
                  <c:v>15.7</c:v>
                </c:pt>
                <c:pt idx="99">
                  <c:v>18.8</c:v>
                </c:pt>
                <c:pt idx="100">
                  <c:v>17.3</c:v>
                </c:pt>
                <c:pt idx="101">
                  <c:v>13.8</c:v>
                </c:pt>
                <c:pt idx="102">
                  <c:v>14.9</c:v>
                </c:pt>
                <c:pt idx="103">
                  <c:v>14.4</c:v>
                </c:pt>
                <c:pt idx="104">
                  <c:v>11.6</c:v>
                </c:pt>
                <c:pt idx="105">
                  <c:v>11.3</c:v>
                </c:pt>
                <c:pt idx="106">
                  <c:v>12.2</c:v>
                </c:pt>
                <c:pt idx="107">
                  <c:v>11.8</c:v>
                </c:pt>
                <c:pt idx="108">
                  <c:v>9.1</c:v>
                </c:pt>
                <c:pt idx="109">
                  <c:v>5.1</c:v>
                </c:pt>
                <c:pt idx="110">
                  <c:v>8.3</c:v>
                </c:pt>
                <c:pt idx="111">
                  <c:v>9.7</c:v>
                </c:pt>
                <c:pt idx="112">
                  <c:v>10.7</c:v>
                </c:pt>
                <c:pt idx="113">
                  <c:v>11.9</c:v>
                </c:pt>
                <c:pt idx="114">
                  <c:v>11.6</c:v>
                </c:pt>
                <c:pt idx="115">
                  <c:v>9.9</c:v>
                </c:pt>
                <c:pt idx="116">
                  <c:v>13.3</c:v>
                </c:pt>
                <c:pt idx="117">
                  <c:v>15.6</c:v>
                </c:pt>
                <c:pt idx="118">
                  <c:v>14.3</c:v>
                </c:pt>
                <c:pt idx="119">
                  <c:v>14.7</c:v>
                </c:pt>
                <c:pt idx="120">
                  <c:v>16</c:v>
                </c:pt>
                <c:pt idx="121">
                  <c:v>19.8</c:v>
                </c:pt>
                <c:pt idx="122">
                  <c:v>24.1</c:v>
                </c:pt>
                <c:pt idx="123">
                  <c:v>27.8</c:v>
                </c:pt>
                <c:pt idx="124">
                  <c:v>29.1</c:v>
                </c:pt>
                <c:pt idx="125">
                  <c:v>28.3</c:v>
                </c:pt>
                <c:pt idx="126">
                  <c:v>31</c:v>
                </c:pt>
                <c:pt idx="127">
                  <c:v>30.7</c:v>
                </c:pt>
                <c:pt idx="128">
                  <c:v>29.3</c:v>
                </c:pt>
                <c:pt idx="129">
                  <c:v>31</c:v>
                </c:pt>
                <c:pt idx="130">
                  <c:v>33</c:v>
                </c:pt>
                <c:pt idx="131">
                  <c:v>30</c:v>
                </c:pt>
                <c:pt idx="132">
                  <c:v>32.7</c:v>
                </c:pt>
                <c:pt idx="133">
                  <c:v>29.8</c:v>
                </c:pt>
                <c:pt idx="134">
                  <c:v>29.4</c:v>
                </c:pt>
                <c:pt idx="135">
                  <c:v>28.2</c:v>
                </c:pt>
                <c:pt idx="136">
                  <c:v>26.5</c:v>
                </c:pt>
                <c:pt idx="137">
                  <c:v>23.9</c:v>
                </c:pt>
                <c:pt idx="138">
                  <c:v>22.9</c:v>
                </c:pt>
                <c:pt idx="139">
                  <c:v>24.6</c:v>
                </c:pt>
                <c:pt idx="140">
                  <c:v>23</c:v>
                </c:pt>
                <c:pt idx="141">
                  <c:v>17.9</c:v>
                </c:pt>
                <c:pt idx="142">
                  <c:v>16.6</c:v>
                </c:pt>
                <c:pt idx="143">
                  <c:v>13.3</c:v>
                </c:pt>
                <c:pt idx="144">
                  <c:v>10.2</c:v>
                </c:pt>
                <c:pt idx="145">
                  <c:v>8.7</c:v>
                </c:pt>
                <c:pt idx="146">
                  <c:v>8.9</c:v>
                </c:pt>
                <c:pt idx="147">
                  <c:v>7.4</c:v>
                </c:pt>
                <c:pt idx="148">
                  <c:v>6.3</c:v>
                </c:pt>
                <c:pt idx="149">
                  <c:v>1.2</c:v>
                </c:pt>
                <c:pt idx="150">
                  <c:v>-4.4</c:v>
                </c:pt>
                <c:pt idx="151">
                  <c:v>-5.5</c:v>
                </c:pt>
                <c:pt idx="152">
                  <c:v>-6.9</c:v>
                </c:pt>
                <c:pt idx="153">
                  <c:v>-6.2</c:v>
                </c:pt>
                <c:pt idx="154">
                  <c:v>-7</c:v>
                </c:pt>
                <c:pt idx="155">
                  <c:v>-6.8</c:v>
                </c:pt>
                <c:pt idx="156">
                  <c:v>-3</c:v>
                </c:pt>
                <c:pt idx="157">
                  <c:v>-2.3</c:v>
                </c:pt>
                <c:pt idx="158">
                  <c:v>-17.1</c:v>
                </c:pt>
                <c:pt idx="159">
                  <c:v>-41.9</c:v>
                </c:pt>
                <c:pt idx="160">
                  <c:v>-34.8</c:v>
                </c:pt>
                <c:pt idx="161">
                  <c:v>-23.3</c:v>
                </c:pt>
                <c:pt idx="162">
                  <c:v>-12.7</c:v>
                </c:pt>
                <c:pt idx="163">
                  <c:v>-5.7</c:v>
                </c:pt>
                <c:pt idx="164">
                  <c:v>-0.6</c:v>
                </c:pt>
                <c:pt idx="165">
                  <c:v>1.3</c:v>
                </c:pt>
                <c:pt idx="166">
                  <c:v>4</c:v>
                </c:pt>
                <c:pt idx="167">
                  <c:v>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2D-485F-A343-E06FC4BA5C52}"/>
            </c:ext>
          </c:extLst>
        </c:ser>
        <c:marker val="1"/>
        <c:axId val="28863859"/>
        <c:axId val="10806365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CZ'!$B$18:$FM$18</c:f>
              <c:numCache>
                <c:formatCode>m\/yy</c:formatCode>
                <c:ptCount val="16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</c:numCache>
            </c:numRef>
          </c:cat>
          <c:val>
            <c:numRef>
              <c:f>'G 1.1.8 CZ'!$B$20:$FM$20</c:f>
              <c:numCache>
                <c:formatCode>0.0</c:formatCode>
                <c:ptCount val="168"/>
                <c:pt idx="0">
                  <c:v>12.76</c:v>
                </c:pt>
                <c:pt idx="1">
                  <c:v>15.58</c:v>
                </c:pt>
                <c:pt idx="2">
                  <c:v>17.11</c:v>
                </c:pt>
                <c:pt idx="3">
                  <c:v>16.42</c:v>
                </c:pt>
                <c:pt idx="4">
                  <c:v>13.68</c:v>
                </c:pt>
                <c:pt idx="5">
                  <c:v>11.92</c:v>
                </c:pt>
                <c:pt idx="6">
                  <c:v>11.45</c:v>
                </c:pt>
                <c:pt idx="7">
                  <c:v>11.8</c:v>
                </c:pt>
                <c:pt idx="8">
                  <c:v>10.75</c:v>
                </c:pt>
                <c:pt idx="9">
                  <c:v>9.4</c:v>
                </c:pt>
                <c:pt idx="10">
                  <c:v>8.35</c:v>
                </c:pt>
                <c:pt idx="11">
                  <c:v>8.39</c:v>
                </c:pt>
                <c:pt idx="12">
                  <c:v>6.45</c:v>
                </c:pt>
                <c:pt idx="13">
                  <c:v>5.66</c:v>
                </c:pt>
                <c:pt idx="14">
                  <c:v>2.81</c:v>
                </c:pt>
                <c:pt idx="15">
                  <c:v>2.88</c:v>
                </c:pt>
                <c:pt idx="16">
                  <c:v>2.34</c:v>
                </c:pt>
                <c:pt idx="17">
                  <c:v>2.91</c:v>
                </c:pt>
                <c:pt idx="18">
                  <c:v>0.51</c:v>
                </c:pt>
                <c:pt idx="19">
                  <c:v>-1.57</c:v>
                </c:pt>
                <c:pt idx="20">
                  <c:v>-3.02</c:v>
                </c:pt>
                <c:pt idx="21">
                  <c:v>-4.01</c:v>
                </c:pt>
                <c:pt idx="22">
                  <c:v>-6.73</c:v>
                </c:pt>
                <c:pt idx="23">
                  <c:v>-11.16</c:v>
                </c:pt>
                <c:pt idx="24">
                  <c:v>-16.43</c:v>
                </c:pt>
                <c:pt idx="25">
                  <c:v>-20.31</c:v>
                </c:pt>
                <c:pt idx="26">
                  <c:v>-20.88</c:v>
                </c:pt>
                <c:pt idx="27">
                  <c:v>-20.24</c:v>
                </c:pt>
                <c:pt idx="28">
                  <c:v>-19.21</c:v>
                </c:pt>
                <c:pt idx="29">
                  <c:v>-19.04</c:v>
                </c:pt>
                <c:pt idx="30">
                  <c:v>-17.91</c:v>
                </c:pt>
                <c:pt idx="31">
                  <c:v>-15.06</c:v>
                </c:pt>
                <c:pt idx="32">
                  <c:v>-13.04</c:v>
                </c:pt>
                <c:pt idx="33">
                  <c:v>-10.26</c:v>
                </c:pt>
                <c:pt idx="34">
                  <c:v>-8.24</c:v>
                </c:pt>
                <c:pt idx="35">
                  <c:v>-4.43</c:v>
                </c:pt>
                <c:pt idx="36">
                  <c:v>0.15</c:v>
                </c:pt>
                <c:pt idx="37">
                  <c:v>3.63</c:v>
                </c:pt>
                <c:pt idx="38">
                  <c:v>6.09</c:v>
                </c:pt>
                <c:pt idx="39">
                  <c:v>7.66</c:v>
                </c:pt>
                <c:pt idx="40">
                  <c:v>8.78</c:v>
                </c:pt>
                <c:pt idx="41">
                  <c:v>9.42</c:v>
                </c:pt>
                <c:pt idx="42">
                  <c:v>9.79</c:v>
                </c:pt>
                <c:pt idx="43">
                  <c:v>10.54</c:v>
                </c:pt>
                <c:pt idx="44">
                  <c:v>11.39</c:v>
                </c:pt>
                <c:pt idx="45">
                  <c:v>11.48</c:v>
                </c:pt>
                <c:pt idx="46">
                  <c:v>12.2</c:v>
                </c:pt>
                <c:pt idx="47">
                  <c:v>11.2</c:v>
                </c:pt>
                <c:pt idx="48">
                  <c:v>12.54</c:v>
                </c:pt>
                <c:pt idx="49">
                  <c:v>12.68</c:v>
                </c:pt>
                <c:pt idx="50">
                  <c:v>12.82</c:v>
                </c:pt>
                <c:pt idx="51">
                  <c:v>10.43</c:v>
                </c:pt>
                <c:pt idx="52">
                  <c:v>9.23</c:v>
                </c:pt>
                <c:pt idx="53">
                  <c:v>8.5</c:v>
                </c:pt>
                <c:pt idx="54">
                  <c:v>8.12</c:v>
                </c:pt>
                <c:pt idx="55">
                  <c:v>5.57</c:v>
                </c:pt>
                <c:pt idx="56">
                  <c:v>3.83</c:v>
                </c:pt>
                <c:pt idx="57">
                  <c:v>2.16</c:v>
                </c:pt>
                <c:pt idx="58">
                  <c:v>2.89</c:v>
                </c:pt>
                <c:pt idx="59">
                  <c:v>4.12</c:v>
                </c:pt>
                <c:pt idx="60">
                  <c:v>3.54</c:v>
                </c:pt>
                <c:pt idx="61">
                  <c:v>2.83</c:v>
                </c:pt>
                <c:pt idx="62">
                  <c:v>1.65</c:v>
                </c:pt>
                <c:pt idx="63">
                  <c:v>1.54</c:v>
                </c:pt>
                <c:pt idx="64">
                  <c:v>0.64</c:v>
                </c:pt>
                <c:pt idx="65">
                  <c:v>-0.17</c:v>
                </c:pt>
                <c:pt idx="66">
                  <c:v>-0.09</c:v>
                </c:pt>
                <c:pt idx="67">
                  <c:v>-0.4</c:v>
                </c:pt>
                <c:pt idx="68">
                  <c:v>-0.51</c:v>
                </c:pt>
                <c:pt idx="69">
                  <c:v>-1.46</c:v>
                </c:pt>
                <c:pt idx="70">
                  <c:v>-3.15</c:v>
                </c:pt>
                <c:pt idx="71">
                  <c:v>-4.23</c:v>
                </c:pt>
                <c:pt idx="72">
                  <c:v>-4.74</c:v>
                </c:pt>
                <c:pt idx="73">
                  <c:v>-4.01</c:v>
                </c:pt>
                <c:pt idx="74">
                  <c:v>-4.2</c:v>
                </c:pt>
                <c:pt idx="75">
                  <c:v>-3.35</c:v>
                </c:pt>
                <c:pt idx="76">
                  <c:v>-2.46</c:v>
                </c:pt>
                <c:pt idx="77">
                  <c:v>-1.17</c:v>
                </c:pt>
                <c:pt idx="78">
                  <c:v>-0.46</c:v>
                </c:pt>
                <c:pt idx="79">
                  <c:v>1.74</c:v>
                </c:pt>
                <c:pt idx="80">
                  <c:v>3.04</c:v>
                </c:pt>
                <c:pt idx="81">
                  <c:v>4.67</c:v>
                </c:pt>
                <c:pt idx="82">
                  <c:v>5.04</c:v>
                </c:pt>
                <c:pt idx="83">
                  <c:v>6.27</c:v>
                </c:pt>
                <c:pt idx="84">
                  <c:v>6.61</c:v>
                </c:pt>
                <c:pt idx="85">
                  <c:v>7.02</c:v>
                </c:pt>
                <c:pt idx="86">
                  <c:v>7.98</c:v>
                </c:pt>
                <c:pt idx="87">
                  <c:v>8.21</c:v>
                </c:pt>
                <c:pt idx="88">
                  <c:v>7.99</c:v>
                </c:pt>
                <c:pt idx="89">
                  <c:v>7.06</c:v>
                </c:pt>
                <c:pt idx="90">
                  <c:v>6.9</c:v>
                </c:pt>
                <c:pt idx="91">
                  <c:v>6.1</c:v>
                </c:pt>
                <c:pt idx="92">
                  <c:v>5.68</c:v>
                </c:pt>
                <c:pt idx="93">
                  <c:v>4.76</c:v>
                </c:pt>
                <c:pt idx="94">
                  <c:v>5.57</c:v>
                </c:pt>
                <c:pt idx="95">
                  <c:v>5.93</c:v>
                </c:pt>
                <c:pt idx="96">
                  <c:v>6.7</c:v>
                </c:pt>
                <c:pt idx="97">
                  <c:v>6.04</c:v>
                </c:pt>
                <c:pt idx="98">
                  <c:v>5.45</c:v>
                </c:pt>
                <c:pt idx="99">
                  <c:v>5.28</c:v>
                </c:pt>
                <c:pt idx="100">
                  <c:v>5.82</c:v>
                </c:pt>
                <c:pt idx="101">
                  <c:v>6.06</c:v>
                </c:pt>
                <c:pt idx="102">
                  <c:v>6.87</c:v>
                </c:pt>
                <c:pt idx="103">
                  <c:v>6.44</c:v>
                </c:pt>
                <c:pt idx="104">
                  <c:v>6.43</c:v>
                </c:pt>
                <c:pt idx="105">
                  <c:v>6.68</c:v>
                </c:pt>
                <c:pt idx="106">
                  <c:v>6.02</c:v>
                </c:pt>
                <c:pt idx="107">
                  <c:v>4.35</c:v>
                </c:pt>
                <c:pt idx="108">
                  <c:v>3.22</c:v>
                </c:pt>
                <c:pt idx="109">
                  <c:v>4.03</c:v>
                </c:pt>
                <c:pt idx="110">
                  <c:v>5.2</c:v>
                </c:pt>
                <c:pt idx="111">
                  <c:v>4.62</c:v>
                </c:pt>
                <c:pt idx="112">
                  <c:v>2.87</c:v>
                </c:pt>
                <c:pt idx="113">
                  <c:v>3.2</c:v>
                </c:pt>
                <c:pt idx="114">
                  <c:v>1.45</c:v>
                </c:pt>
                <c:pt idx="115">
                  <c:v>2.87</c:v>
                </c:pt>
                <c:pt idx="116">
                  <c:v>2.49</c:v>
                </c:pt>
                <c:pt idx="117">
                  <c:v>3.7</c:v>
                </c:pt>
                <c:pt idx="118">
                  <c:v>3.66</c:v>
                </c:pt>
                <c:pt idx="119">
                  <c:v>3.89</c:v>
                </c:pt>
                <c:pt idx="120">
                  <c:v>4.63</c:v>
                </c:pt>
                <c:pt idx="121">
                  <c:v>4.67</c:v>
                </c:pt>
                <c:pt idx="122">
                  <c:v>5.07</c:v>
                </c:pt>
                <c:pt idx="123">
                  <c:v>6.08</c:v>
                </c:pt>
                <c:pt idx="124">
                  <c:v>8.99</c:v>
                </c:pt>
                <c:pt idx="125">
                  <c:v>8.77</c:v>
                </c:pt>
                <c:pt idx="126">
                  <c:v>9.34</c:v>
                </c:pt>
                <c:pt idx="127">
                  <c:v>6.73</c:v>
                </c:pt>
                <c:pt idx="128">
                  <c:v>7.21</c:v>
                </c:pt>
                <c:pt idx="129">
                  <c:v>6.01</c:v>
                </c:pt>
                <c:pt idx="130">
                  <c:v>6.69</c:v>
                </c:pt>
                <c:pt idx="131">
                  <c:v>7.81</c:v>
                </c:pt>
                <c:pt idx="132">
                  <c:v>9.02</c:v>
                </c:pt>
                <c:pt idx="133">
                  <c:v>7.72</c:v>
                </c:pt>
                <c:pt idx="134">
                  <c:v>5.59</c:v>
                </c:pt>
                <c:pt idx="135">
                  <c:v>3.41</c:v>
                </c:pt>
                <c:pt idx="136">
                  <c:v>2.14</c:v>
                </c:pt>
                <c:pt idx="137">
                  <c:v>2.73</c:v>
                </c:pt>
                <c:pt idx="138">
                  <c:v>3.64</c:v>
                </c:pt>
                <c:pt idx="139">
                  <c:v>4.39</c:v>
                </c:pt>
                <c:pt idx="140">
                  <c:v>3.42</c:v>
                </c:pt>
                <c:pt idx="141">
                  <c:v>2.81</c:v>
                </c:pt>
                <c:pt idx="142">
                  <c:v>2.85</c:v>
                </c:pt>
                <c:pt idx="143">
                  <c:v>1.91</c:v>
                </c:pt>
                <c:pt idx="144">
                  <c:v>0.21</c:v>
                </c:pt>
                <c:pt idx="145">
                  <c:v>-0.27</c:v>
                </c:pt>
                <c:pt idx="146">
                  <c:v>0.52</c:v>
                </c:pt>
                <c:pt idx="147">
                  <c:v>2.18</c:v>
                </c:pt>
                <c:pt idx="148">
                  <c:v>2.74</c:v>
                </c:pt>
                <c:pt idx="149">
                  <c:v>1.51</c:v>
                </c:pt>
                <c:pt idx="150">
                  <c:v>0.06</c:v>
                </c:pt>
                <c:pt idx="151">
                  <c:v>-0.8</c:v>
                </c:pt>
                <c:pt idx="152">
                  <c:v>-0.6</c:v>
                </c:pt>
                <c:pt idx="153">
                  <c:v>-0.5</c:v>
                </c:pt>
                <c:pt idx="154">
                  <c:v>-1.55</c:v>
                </c:pt>
                <c:pt idx="155">
                  <c:v>-2.16</c:v>
                </c:pt>
                <c:pt idx="156">
                  <c:v>-2.2</c:v>
                </c:pt>
                <c:pt idx="157">
                  <c:v>-1.11</c:v>
                </c:pt>
                <c:pt idx="158">
                  <c:v>-4.61</c:v>
                </c:pt>
                <c:pt idx="159">
                  <c:v>-17.56</c:v>
                </c:pt>
                <c:pt idx="160">
                  <c:v>-25.38</c:v>
                </c:pt>
                <c:pt idx="161">
                  <c:v>-24.89</c:v>
                </c:pt>
                <c:pt idx="162">
                  <c:v>-14.07</c:v>
                </c:pt>
                <c:pt idx="163">
                  <c:v>-6.67</c:v>
                </c:pt>
                <c:pt idx="164">
                  <c:v>-3.35</c:v>
                </c:pt>
                <c:pt idx="165">
                  <c:v>-1.02</c:v>
                </c:pt>
                <c:pt idx="166">
                  <c:v>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2D-485F-A343-E06FC4BA5C52}"/>
            </c:ext>
          </c:extLst>
        </c:ser>
        <c:marker val="1"/>
        <c:axId val="60926592"/>
        <c:axId val="21950173"/>
      </c:lineChart>
      <c:dateAx>
        <c:axId val="288638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06365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10806365"/>
        <c:scaling>
          <c:orientation val="minMax"/>
          <c:max val="45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8863859"/>
        <c:crosses val="autoZero"/>
        <c:crossBetween val="midCat"/>
        <c:majorUnit val="15"/>
      </c:valAx>
      <c:dateAx>
        <c:axId val="60926592"/>
        <c:scaling>
          <c:orientation val="minMax"/>
        </c:scaling>
        <c:delete val="1"/>
        <c:axPos val="b"/>
        <c:majorTickMark val="out"/>
        <c:minorTickMark val="none"/>
        <c:tickLblPos val="nextTo"/>
        <c:crossAx val="21950173"/>
        <c:crossesAt val="0"/>
        <c:auto val="1"/>
        <c:lblOffset val="100"/>
        <c:baseTimeUnit val="months"/>
        <c:noMultiLvlLbl val="0"/>
      </c:dateAx>
      <c:valAx>
        <c:axId val="21950173"/>
        <c:scaling>
          <c:orientation val="minMax"/>
          <c:max val="18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926592"/>
        <c:crosses val="max"/>
        <c:crossBetween val="between"/>
        <c:majorUnit val="6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25"/>
          <c:y val="0.641"/>
          <c:w val="0.510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33.8</c:v>
                </c:pt>
                <c:pt idx="1">
                  <c:v>45.6</c:v>
                </c:pt>
                <c:pt idx="2">
                  <c:v>45.8</c:v>
                </c:pt>
                <c:pt idx="3">
                  <c:v>49.1</c:v>
                </c:pt>
                <c:pt idx="4">
                  <c:v>53.6</c:v>
                </c:pt>
                <c:pt idx="5">
                  <c:v>49.6</c:v>
                </c:pt>
                <c:pt idx="6">
                  <c:v>52.1</c:v>
                </c:pt>
                <c:pt idx="7">
                  <c:v>61.4</c:v>
                </c:pt>
                <c:pt idx="8">
                  <c:v>66.9</c:v>
                </c:pt>
                <c:pt idx="9">
                  <c:v>74.5</c:v>
                </c:pt>
                <c:pt idx="10">
                  <c:v>75.1</c:v>
                </c:pt>
                <c:pt idx="11">
                  <c:v>69</c:v>
                </c:pt>
                <c:pt idx="12">
                  <c:v>63.1</c:v>
                </c:pt>
                <c:pt idx="13">
                  <c:v>69</c:v>
                </c:pt>
                <c:pt idx="14">
                  <c:v>61.9</c:v>
                </c:pt>
                <c:pt idx="15">
                  <c:v>63.3</c:v>
                </c:pt>
                <c:pt idx="16">
                  <c:v>50.3</c:v>
                </c:pt>
                <c:pt idx="17">
                  <c:v>29.7</c:v>
                </c:pt>
                <c:pt idx="18">
                  <c:v>42.9</c:v>
                </c:pt>
                <c:pt idx="19">
                  <c:v>44.3</c:v>
                </c:pt>
                <c:pt idx="20">
                  <c:v>51.22</c:v>
                </c:pt>
                <c:pt idx="21">
                  <c:v>51.33</c:v>
                </c:pt>
                <c:pt idx="22">
                  <c:v>51.06</c:v>
                </c:pt>
                <c:pt idx="23">
                  <c:v>50.68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7-44F9-A064-8CA00245E161}"/>
            </c:ext>
          </c:extLst>
        </c:ser>
        <c:marker val="1"/>
        <c:axId val="23066844"/>
        <c:axId val="6099599"/>
      </c:lineChart>
      <c:catAx>
        <c:axId val="230668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99599"/>
        <c:crosses val="autoZero"/>
        <c:auto val="0"/>
        <c:lblOffset val="100"/>
        <c:tickLblSkip val="4"/>
        <c:tickMarkSkip val="4"/>
        <c:noMultiLvlLbl val="0"/>
      </c:catAx>
      <c:valAx>
        <c:axId val="6099599"/>
        <c:scaling>
          <c:orientation val="minMax"/>
          <c:max val="8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06684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-37.4</c:v>
                </c:pt>
                <c:pt idx="1">
                  <c:v>-25.65</c:v>
                </c:pt>
                <c:pt idx="2">
                  <c:v>-9.1</c:v>
                </c:pt>
                <c:pt idx="3">
                  <c:v>12.71</c:v>
                </c:pt>
                <c:pt idx="4">
                  <c:v>59.58</c:v>
                </c:pt>
                <c:pt idx="5">
                  <c:v>8.8</c:v>
                </c:pt>
                <c:pt idx="6">
                  <c:v>13.18</c:v>
                </c:pt>
                <c:pt idx="7">
                  <c:v>23.41</c:v>
                </c:pt>
                <c:pt idx="8">
                  <c:v>22.51</c:v>
                </c:pt>
                <c:pt idx="9">
                  <c:v>47.52</c:v>
                </c:pt>
                <c:pt idx="10">
                  <c:v>44.07</c:v>
                </c:pt>
                <c:pt idx="11">
                  <c:v>12.62</c:v>
                </c:pt>
                <c:pt idx="12">
                  <c:v>-5.95</c:v>
                </c:pt>
                <c:pt idx="13">
                  <c:v>-7.61</c:v>
                </c:pt>
                <c:pt idx="14">
                  <c:v>-17.99</c:v>
                </c:pt>
                <c:pt idx="15">
                  <c:v>-8.34</c:v>
                </c:pt>
                <c:pt idx="16">
                  <c:v>-20.57</c:v>
                </c:pt>
                <c:pt idx="17">
                  <c:v>-59.07</c:v>
                </c:pt>
                <c:pt idx="18">
                  <c:v>-30.35</c:v>
                </c:pt>
                <c:pt idx="19">
                  <c:v>-29.53</c:v>
                </c:pt>
                <c:pt idx="20">
                  <c:v>1.77</c:v>
                </c:pt>
                <c:pt idx="21">
                  <c:v>68.16</c:v>
                </c:pt>
                <c:pt idx="22">
                  <c:v>18.47</c:v>
                </c:pt>
                <c:pt idx="23">
                  <c:v>14.03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7C-46B4-94EC-49D13D604ECC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-0.03</c:v>
                </c:pt>
                <c:pt idx="1">
                  <c:v>-2.99</c:v>
                </c:pt>
                <c:pt idx="2">
                  <c:v>-0.58</c:v>
                </c:pt>
                <c:pt idx="3">
                  <c:v>1.53</c:v>
                </c:pt>
                <c:pt idx="4">
                  <c:v>4.41</c:v>
                </c:pt>
                <c:pt idx="5">
                  <c:v>0.63</c:v>
                </c:pt>
                <c:pt idx="6">
                  <c:v>-8.9</c:v>
                </c:pt>
                <c:pt idx="7">
                  <c:v>-14.7</c:v>
                </c:pt>
                <c:pt idx="8">
                  <c:v>-20.88</c:v>
                </c:pt>
                <c:pt idx="9">
                  <c:v>-13.36</c:v>
                </c:pt>
                <c:pt idx="10">
                  <c:v>-0.41</c:v>
                </c:pt>
                <c:pt idx="11">
                  <c:v>4.24</c:v>
                </c:pt>
                <c:pt idx="12">
                  <c:v>9.17</c:v>
                </c:pt>
                <c:pt idx="13">
                  <c:v>6.02</c:v>
                </c:pt>
                <c:pt idx="14">
                  <c:v>4.29</c:v>
                </c:pt>
                <c:pt idx="15">
                  <c:v>1.89</c:v>
                </c:pt>
                <c:pt idx="16">
                  <c:v>2.53</c:v>
                </c:pt>
                <c:pt idx="17">
                  <c:v>5.3</c:v>
                </c:pt>
                <c:pt idx="18">
                  <c:v>-1.89</c:v>
                </c:pt>
                <c:pt idx="19">
                  <c:v>-2.74</c:v>
                </c:pt>
                <c:pt idx="20">
                  <c:v>-7.59</c:v>
                </c:pt>
                <c:pt idx="21">
                  <c:v>-17.5</c:v>
                </c:pt>
                <c:pt idx="22">
                  <c:v>-6.46</c:v>
                </c:pt>
                <c:pt idx="23">
                  <c:v>-5.56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7C-46B4-94EC-49D13D604ECC}"/>
            </c:ext>
          </c:extLst>
        </c:ser>
        <c:overlap val="100"/>
        <c:gapWidth val="40"/>
        <c:axId val="36478191"/>
        <c:axId val="5004828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-37.43</c:v>
                </c:pt>
                <c:pt idx="1">
                  <c:v>-28.63</c:v>
                </c:pt>
                <c:pt idx="2">
                  <c:v>-9.68</c:v>
                </c:pt>
                <c:pt idx="3">
                  <c:v>14.24</c:v>
                </c:pt>
                <c:pt idx="4">
                  <c:v>63.99</c:v>
                </c:pt>
                <c:pt idx="5">
                  <c:v>9.43</c:v>
                </c:pt>
                <c:pt idx="6">
                  <c:v>4.28</c:v>
                </c:pt>
                <c:pt idx="7">
                  <c:v>8.71</c:v>
                </c:pt>
                <c:pt idx="8">
                  <c:v>1.63</c:v>
                </c:pt>
                <c:pt idx="9">
                  <c:v>34.16</c:v>
                </c:pt>
                <c:pt idx="10">
                  <c:v>43.66</c:v>
                </c:pt>
                <c:pt idx="11">
                  <c:v>16.86</c:v>
                </c:pt>
                <c:pt idx="12">
                  <c:v>3.22</c:v>
                </c:pt>
                <c:pt idx="13">
                  <c:v>-1.59</c:v>
                </c:pt>
                <c:pt idx="14">
                  <c:v>-13.7</c:v>
                </c:pt>
                <c:pt idx="15">
                  <c:v>-6.45</c:v>
                </c:pt>
                <c:pt idx="16">
                  <c:v>-18.04</c:v>
                </c:pt>
                <c:pt idx="17">
                  <c:v>-53.77</c:v>
                </c:pt>
                <c:pt idx="18">
                  <c:v>-32.24</c:v>
                </c:pt>
                <c:pt idx="19">
                  <c:v>-32.28</c:v>
                </c:pt>
                <c:pt idx="20">
                  <c:v>-5.82</c:v>
                </c:pt>
                <c:pt idx="21">
                  <c:v>50.66</c:v>
                </c:pt>
                <c:pt idx="22">
                  <c:v>12</c:v>
                </c:pt>
                <c:pt idx="23">
                  <c:v>8.47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C-46B4-94EC-49D13D604ECC}"/>
            </c:ext>
          </c:extLst>
        </c:ser>
        <c:marker val="1"/>
        <c:axId val="36478191"/>
        <c:axId val="5004828"/>
      </c:lineChart>
      <c:catAx>
        <c:axId val="364781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04828"/>
        <c:crosses val="autoZero"/>
        <c:auto val="0"/>
        <c:lblOffset val="100"/>
        <c:tickLblSkip val="4"/>
        <c:tickMarkSkip val="4"/>
        <c:noMultiLvlLbl val="0"/>
      </c:catAx>
      <c:valAx>
        <c:axId val="5004828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478191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8975"/>
          <c:y val="0.6735"/>
          <c:w val="0.353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-2.38</c:v>
                </c:pt>
                <c:pt idx="1">
                  <c:v>-1.18</c:v>
                </c:pt>
                <c:pt idx="2">
                  <c:v>0.12</c:v>
                </c:pt>
                <c:pt idx="3">
                  <c:v>-0.7</c:v>
                </c:pt>
                <c:pt idx="4">
                  <c:v>-0.56</c:v>
                </c:pt>
                <c:pt idx="5">
                  <c:v>0.97</c:v>
                </c:pt>
                <c:pt idx="6">
                  <c:v>0.65</c:v>
                </c:pt>
                <c:pt idx="7">
                  <c:v>-0.23</c:v>
                </c:pt>
                <c:pt idx="8">
                  <c:v>-1.13</c:v>
                </c:pt>
                <c:pt idx="9">
                  <c:v>-2.01</c:v>
                </c:pt>
                <c:pt idx="10">
                  <c:v>-5.92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7-4F39-874A-454A04BE512F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-0.14</c:v>
                </c:pt>
                <c:pt idx="1">
                  <c:v>-1.92</c:v>
                </c:pt>
                <c:pt idx="2">
                  <c:v>-0.13</c:v>
                </c:pt>
                <c:pt idx="3">
                  <c:v>-0.54</c:v>
                </c:pt>
                <c:pt idx="4">
                  <c:v>-0.07</c:v>
                </c:pt>
                <c:pt idx="5">
                  <c:v>-0.13</c:v>
                </c:pt>
                <c:pt idx="6">
                  <c:v>0</c:v>
                </c:pt>
                <c:pt idx="7">
                  <c:v>-0.08</c:v>
                </c:pt>
                <c:pt idx="8">
                  <c:v>0</c:v>
                </c:pt>
                <c:pt idx="9">
                  <c:v>-2.64</c:v>
                </c:pt>
                <c:pt idx="10">
                  <c:v>-0.16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37-4F39-874A-454A04BE512F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-0.18</c:v>
                </c:pt>
                <c:pt idx="1">
                  <c:v>-0.8</c:v>
                </c:pt>
                <c:pt idx="2">
                  <c:v>-1.28</c:v>
                </c:pt>
                <c:pt idx="3">
                  <c:v>-0.83</c:v>
                </c:pt>
                <c:pt idx="4">
                  <c:v>-0.02</c:v>
                </c:pt>
                <c:pt idx="5">
                  <c:v>-0.13</c:v>
                </c:pt>
                <c:pt idx="6">
                  <c:v>0.85</c:v>
                </c:pt>
                <c:pt idx="7">
                  <c:v>1.22</c:v>
                </c:pt>
                <c:pt idx="8">
                  <c:v>1.39</c:v>
                </c:pt>
                <c:pt idx="9">
                  <c:v>-1.17</c:v>
                </c:pt>
                <c:pt idx="10">
                  <c:v>-0.52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37-4F39-874A-454A04BE512F}"/>
            </c:ext>
          </c:extLst>
        </c:ser>
        <c:overlap val="100"/>
        <c:gapWidth val="50"/>
        <c:axId val="55744928"/>
        <c:axId val="14746283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-2.7</c:v>
                </c:pt>
                <c:pt idx="1">
                  <c:v>-3.9</c:v>
                </c:pt>
                <c:pt idx="2">
                  <c:v>-1.28</c:v>
                </c:pt>
                <c:pt idx="3">
                  <c:v>-2.08</c:v>
                </c:pt>
                <c:pt idx="4">
                  <c:v>-0.64</c:v>
                </c:pt>
                <c:pt idx="5">
                  <c:v>0.71</c:v>
                </c:pt>
                <c:pt idx="6">
                  <c:v>1.5</c:v>
                </c:pt>
                <c:pt idx="7">
                  <c:v>0.91</c:v>
                </c:pt>
                <c:pt idx="8">
                  <c:v>0.27</c:v>
                </c:pt>
                <c:pt idx="9">
                  <c:v>-5.82</c:v>
                </c:pt>
                <c:pt idx="10">
                  <c:v>-6.6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37-4F39-874A-454A04BE512F}"/>
            </c:ext>
          </c:extLst>
        </c:ser>
        <c:marker val="1"/>
        <c:axId val="55744928"/>
        <c:axId val="14746283"/>
      </c:lineChart>
      <c:catAx>
        <c:axId val="557449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746283"/>
        <c:crosses val="autoZero"/>
        <c:auto val="1"/>
        <c:lblOffset val="100"/>
        <c:tickLblSkip val="1"/>
        <c:noMultiLvlLbl val="0"/>
      </c:catAx>
      <c:valAx>
        <c:axId val="14746283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7449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89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2.55</c:v>
                </c:pt>
                <c:pt idx="1">
                  <c:v>2.19</c:v>
                </c:pt>
                <c:pt idx="2">
                  <c:v>2.42</c:v>
                </c:pt>
                <c:pt idx="3">
                  <c:v>2.47</c:v>
                </c:pt>
                <c:pt idx="4">
                  <c:v>3.27</c:v>
                </c:pt>
                <c:pt idx="5">
                  <c:v>3.94</c:v>
                </c:pt>
                <c:pt idx="6">
                  <c:v>3.88</c:v>
                </c:pt>
                <c:pt idx="7">
                  <c:v>4.07</c:v>
                </c:pt>
                <c:pt idx="8">
                  <c:v>4.65</c:v>
                </c:pt>
                <c:pt idx="9">
                  <c:v>4.3</c:v>
                </c:pt>
                <c:pt idx="10">
                  <c:v>3.96</c:v>
                </c:pt>
                <c:pt idx="11">
                  <c:v>3.9</c:v>
                </c:pt>
                <c:pt idx="12">
                  <c:v>3.4</c:v>
                </c:pt>
                <c:pt idx="13">
                  <c:v>3.16</c:v>
                </c:pt>
                <c:pt idx="14">
                  <c:v>2.74</c:v>
                </c:pt>
                <c:pt idx="15">
                  <c:v>2.8</c:v>
                </c:pt>
                <c:pt idx="16">
                  <c:v>1.83</c:v>
                </c:pt>
                <c:pt idx="17">
                  <c:v>-1.11</c:v>
                </c:pt>
                <c:pt idx="18">
                  <c:v>0.11</c:v>
                </c:pt>
                <c:pt idx="19">
                  <c:v>0.72</c:v>
                </c:pt>
                <c:pt idx="20">
                  <c:v>0.12</c:v>
                </c:pt>
                <c:pt idx="21">
                  <c:v>0.6</c:v>
                </c:pt>
                <c:pt idx="22">
                  <c:v>0.27</c:v>
                </c:pt>
                <c:pt idx="23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DB-40DF-95CE-38E76FA7A0E7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1.1</c:v>
                </c:pt>
                <c:pt idx="1">
                  <c:v>2.38</c:v>
                </c:pt>
                <c:pt idx="2">
                  <c:v>-0.3</c:v>
                </c:pt>
                <c:pt idx="3">
                  <c:v>0.31</c:v>
                </c:pt>
                <c:pt idx="4">
                  <c:v>1.35</c:v>
                </c:pt>
                <c:pt idx="5">
                  <c:v>0.55</c:v>
                </c:pt>
                <c:pt idx="6">
                  <c:v>2.72</c:v>
                </c:pt>
                <c:pt idx="7">
                  <c:v>3.02</c:v>
                </c:pt>
                <c:pt idx="8">
                  <c:v>1.75</c:v>
                </c:pt>
                <c:pt idx="9">
                  <c:v>1.27</c:v>
                </c:pt>
                <c:pt idx="10">
                  <c:v>1.2</c:v>
                </c:pt>
                <c:pt idx="11">
                  <c:v>1.59</c:v>
                </c:pt>
                <c:pt idx="12">
                  <c:v>2.74</c:v>
                </c:pt>
                <c:pt idx="13">
                  <c:v>2.32</c:v>
                </c:pt>
                <c:pt idx="14">
                  <c:v>3.43</c:v>
                </c:pt>
                <c:pt idx="15">
                  <c:v>2.35</c:v>
                </c:pt>
                <c:pt idx="16">
                  <c:v>0.86</c:v>
                </c:pt>
                <c:pt idx="17">
                  <c:v>-3.86</c:v>
                </c:pt>
                <c:pt idx="18">
                  <c:v>-0.44</c:v>
                </c:pt>
                <c:pt idx="19">
                  <c:v>-1.68</c:v>
                </c:pt>
                <c:pt idx="20">
                  <c:v>-2.09</c:v>
                </c:pt>
                <c:pt idx="21">
                  <c:v>8.01</c:v>
                </c:pt>
                <c:pt idx="22">
                  <c:v>3.17</c:v>
                </c:pt>
                <c:pt idx="23">
                  <c:v>3.63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DB-40DF-95CE-38E76FA7A0E7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0.89</c:v>
                </c:pt>
                <c:pt idx="1">
                  <c:v>-0.12</c:v>
                </c:pt>
                <c:pt idx="2">
                  <c:v>0.65</c:v>
                </c:pt>
                <c:pt idx="3">
                  <c:v>0.41</c:v>
                </c:pt>
                <c:pt idx="4">
                  <c:v>0.19</c:v>
                </c:pt>
                <c:pt idx="5">
                  <c:v>1.29</c:v>
                </c:pt>
                <c:pt idx="6">
                  <c:v>0.64</c:v>
                </c:pt>
                <c:pt idx="7">
                  <c:v>1.07</c:v>
                </c:pt>
                <c:pt idx="8">
                  <c:v>0.37</c:v>
                </c:pt>
                <c:pt idx="9">
                  <c:v>0.16</c:v>
                </c:pt>
                <c:pt idx="10">
                  <c:v>0.19</c:v>
                </c:pt>
                <c:pt idx="11">
                  <c:v>0.15</c:v>
                </c:pt>
                <c:pt idx="12">
                  <c:v>0.25</c:v>
                </c:pt>
                <c:pt idx="13">
                  <c:v>0.57</c:v>
                </c:pt>
                <c:pt idx="14">
                  <c:v>0.8</c:v>
                </c:pt>
                <c:pt idx="15">
                  <c:v>0.54</c:v>
                </c:pt>
                <c:pt idx="16">
                  <c:v>-0.76</c:v>
                </c:pt>
                <c:pt idx="17">
                  <c:v>-2.04</c:v>
                </c:pt>
                <c:pt idx="18">
                  <c:v>-1.04</c:v>
                </c:pt>
                <c:pt idx="19">
                  <c:v>-1.7</c:v>
                </c:pt>
                <c:pt idx="20">
                  <c:v>0.15</c:v>
                </c:pt>
                <c:pt idx="21">
                  <c:v>1.49</c:v>
                </c:pt>
                <c:pt idx="22">
                  <c:v>0.33</c:v>
                </c:pt>
                <c:pt idx="23">
                  <c:v>2.32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DB-40DF-95CE-38E76FA7A0E7}"/>
            </c:ext>
          </c:extLst>
        </c:ser>
        <c:overlap val="100"/>
        <c:gapWidth val="50"/>
        <c:axId val="9558634"/>
        <c:axId val="64132505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4.54</c:v>
                </c:pt>
                <c:pt idx="1">
                  <c:v>4.45</c:v>
                </c:pt>
                <c:pt idx="2">
                  <c:v>2.77</c:v>
                </c:pt>
                <c:pt idx="3">
                  <c:v>3.18</c:v>
                </c:pt>
                <c:pt idx="4">
                  <c:v>4.81</c:v>
                </c:pt>
                <c:pt idx="5">
                  <c:v>5.78</c:v>
                </c:pt>
                <c:pt idx="6">
                  <c:v>7.24</c:v>
                </c:pt>
                <c:pt idx="7">
                  <c:v>8.15</c:v>
                </c:pt>
                <c:pt idx="8">
                  <c:v>6.78</c:v>
                </c:pt>
                <c:pt idx="9">
                  <c:v>5.73</c:v>
                </c:pt>
                <c:pt idx="10">
                  <c:v>5.34</c:v>
                </c:pt>
                <c:pt idx="11">
                  <c:v>5.65</c:v>
                </c:pt>
                <c:pt idx="12">
                  <c:v>6.39</c:v>
                </c:pt>
                <c:pt idx="13">
                  <c:v>6.05</c:v>
                </c:pt>
                <c:pt idx="14">
                  <c:v>6.97</c:v>
                </c:pt>
                <c:pt idx="15">
                  <c:v>5.69</c:v>
                </c:pt>
                <c:pt idx="16">
                  <c:v>1.93</c:v>
                </c:pt>
                <c:pt idx="17">
                  <c:v>-7.01</c:v>
                </c:pt>
                <c:pt idx="18">
                  <c:v>-1.37</c:v>
                </c:pt>
                <c:pt idx="19">
                  <c:v>-2.66</c:v>
                </c:pt>
                <c:pt idx="20">
                  <c:v>-1.82</c:v>
                </c:pt>
                <c:pt idx="21">
                  <c:v>10.1</c:v>
                </c:pt>
                <c:pt idx="22">
                  <c:v>3.78</c:v>
                </c:pt>
                <c:pt idx="23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DB-40DF-95CE-38E76FA7A0E7}"/>
            </c:ext>
          </c:extLst>
        </c:ser>
        <c:marker val="1"/>
        <c:axId val="9558634"/>
        <c:axId val="64132505"/>
      </c:lineChart>
      <c:catAx>
        <c:axId val="95586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4132505"/>
        <c:crosses val="autoZero"/>
        <c:auto val="1"/>
        <c:lblOffset val="100"/>
        <c:tickLblSkip val="4"/>
        <c:tickMarkSkip val="4"/>
        <c:noMultiLvlLbl val="0"/>
      </c:catAx>
      <c:valAx>
        <c:axId val="64132505"/>
        <c:scaling>
          <c:orientation val="minMax"/>
          <c:max val="12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55863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295"/>
          <c:w val="0.42375"/>
          <c:h val="0.24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39.72</c:v>
                </c:pt>
                <c:pt idx="1">
                  <c:v>44.15</c:v>
                </c:pt>
                <c:pt idx="2">
                  <c:v>44.42</c:v>
                </c:pt>
                <c:pt idx="3">
                  <c:v>41.85</c:v>
                </c:pt>
                <c:pt idx="4">
                  <c:v>39.7</c:v>
                </c:pt>
                <c:pt idx="5">
                  <c:v>36.58</c:v>
                </c:pt>
                <c:pt idx="6">
                  <c:v>34.24</c:v>
                </c:pt>
                <c:pt idx="7">
                  <c:v>32.06</c:v>
                </c:pt>
                <c:pt idx="8">
                  <c:v>30.24</c:v>
                </c:pt>
                <c:pt idx="9">
                  <c:v>38.29</c:v>
                </c:pt>
                <c:pt idx="10">
                  <c:v>43.28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88-4472-840D-19E9A5458F16}"/>
            </c:ext>
          </c:extLst>
        </c:ser>
        <c:gapWidth val="50"/>
        <c:axId val="4855895"/>
        <c:axId val="40106981"/>
      </c:barChart>
      <c:catAx>
        <c:axId val="48558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106981"/>
        <c:crosses val="autoZero"/>
        <c:auto val="1"/>
        <c:lblOffset val="100"/>
        <c:tickLblSkip val="1"/>
        <c:noMultiLvlLbl val="0"/>
      </c:catAx>
      <c:valAx>
        <c:axId val="4010698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55895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0.28</c:v>
                </c:pt>
                <c:pt idx="5">
                  <c:v>0.29</c:v>
                </c:pt>
                <c:pt idx="6">
                  <c:v>0.4</c:v>
                </c:pt>
                <c:pt idx="7">
                  <c:v>0.65</c:v>
                </c:pt>
                <c:pt idx="8">
                  <c:v>0.86</c:v>
                </c:pt>
                <c:pt idx="9">
                  <c:v>0.92</c:v>
                </c:pt>
                <c:pt idx="10">
                  <c:v>1.33</c:v>
                </c:pt>
                <c:pt idx="11">
                  <c:v>1.83</c:v>
                </c:pt>
                <c:pt idx="12">
                  <c:v>2.01</c:v>
                </c:pt>
                <c:pt idx="13">
                  <c:v>2.13</c:v>
                </c:pt>
                <c:pt idx="14">
                  <c:v>2.15</c:v>
                </c:pt>
                <c:pt idx="15">
                  <c:v>2.17</c:v>
                </c:pt>
                <c:pt idx="16">
                  <c:v>2.15</c:v>
                </c:pt>
                <c:pt idx="17">
                  <c:v>0.59</c:v>
                </c:pt>
                <c:pt idx="18">
                  <c:v>0.34</c:v>
                </c:pt>
                <c:pt idx="19">
                  <c:v>0.35</c:v>
                </c:pt>
                <c:pt idx="20">
                  <c:v>0.35</c:v>
                </c:pt>
                <c:pt idx="21">
                  <c:v>0.35</c:v>
                </c:pt>
                <c:pt idx="22">
                  <c:v>0.35</c:v>
                </c:pt>
                <c:pt idx="23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3-4DE1-B1E2-9DEB01CF8B2C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0.48</c:v>
                </c:pt>
                <c:pt idx="1">
                  <c:v>0.45</c:v>
                </c:pt>
                <c:pt idx="2">
                  <c:v>0.3</c:v>
                </c:pt>
                <c:pt idx="3">
                  <c:v>0.48</c:v>
                </c:pt>
                <c:pt idx="4">
                  <c:v>0.66</c:v>
                </c:pt>
                <c:pt idx="5">
                  <c:v>0.82</c:v>
                </c:pt>
                <c:pt idx="6">
                  <c:v>0.9</c:v>
                </c:pt>
                <c:pt idx="7">
                  <c:v>1.54</c:v>
                </c:pt>
                <c:pt idx="8">
                  <c:v>1.8</c:v>
                </c:pt>
                <c:pt idx="9">
                  <c:v>1.92</c:v>
                </c:pt>
                <c:pt idx="10">
                  <c:v>2.13</c:v>
                </c:pt>
                <c:pt idx="11">
                  <c:v>2.07</c:v>
                </c:pt>
                <c:pt idx="12">
                  <c:v>1.81</c:v>
                </c:pt>
                <c:pt idx="13">
                  <c:v>1.75</c:v>
                </c:pt>
                <c:pt idx="14">
                  <c:v>1.2</c:v>
                </c:pt>
                <c:pt idx="15">
                  <c:v>1.43</c:v>
                </c:pt>
                <c:pt idx="16">
                  <c:v>1.46</c:v>
                </c:pt>
                <c:pt idx="17">
                  <c:v>1.02</c:v>
                </c:pt>
                <c:pt idx="18">
                  <c:v>0.93</c:v>
                </c:pt>
                <c:pt idx="19">
                  <c:v>1.11</c:v>
                </c:pt>
                <c:pt idx="20">
                  <c:v>1.15</c:v>
                </c:pt>
                <c:pt idx="21">
                  <c:v>1.15</c:v>
                </c:pt>
                <c:pt idx="22">
                  <c:v>1.15</c:v>
                </c:pt>
                <c:pt idx="23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33-4DE1-B1E2-9DEB01CF8B2C}"/>
            </c:ext>
          </c:extLst>
        </c:ser>
        <c:marker val="1"/>
        <c:axId val="50483453"/>
        <c:axId val="66271217"/>
      </c:lineChart>
      <c:catAx>
        <c:axId val="504834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271217"/>
        <c:crosses val="autoZero"/>
        <c:auto val="0"/>
        <c:lblOffset val="100"/>
        <c:tickLblSkip val="4"/>
        <c:tickMarkSkip val="4"/>
        <c:noMultiLvlLbl val="0"/>
      </c:catAx>
      <c:valAx>
        <c:axId val="66271217"/>
        <c:scaling>
          <c:orientation val="minMax"/>
          <c:max val="2.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483453"/>
        <c:crosses val="autoZero"/>
        <c:crossBetween val="midCat"/>
        <c:majorUnit val="0.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4625"/>
          <c:w val="0.38125"/>
          <c:h val="0.140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0.0</c:formatCode>
                <c:ptCount val="23"/>
                <c:pt idx="0">
                  <c:v>-0.35</c:v>
                </c:pt>
                <c:pt idx="1">
                  <c:v>-0.04</c:v>
                </c:pt>
                <c:pt idx="2">
                  <c:v>1.21</c:v>
                </c:pt>
                <c:pt idx="3">
                  <c:v>1.37</c:v>
                </c:pt>
                <c:pt idx="4">
                  <c:v>1.52</c:v>
                </c:pt>
                <c:pt idx="5">
                  <c:v>1.36</c:v>
                </c:pt>
                <c:pt idx="6">
                  <c:v>0.37</c:v>
                </c:pt>
                <c:pt idx="7">
                  <c:v>0.6</c:v>
                </c:pt>
                <c:pt idx="8">
                  <c:v>0.67</c:v>
                </c:pt>
                <c:pt idx="9">
                  <c:v>0.72</c:v>
                </c:pt>
                <c:pt idx="10">
                  <c:v>0.7</c:v>
                </c:pt>
                <c:pt idx="11">
                  <c:v>0.6</c:v>
                </c:pt>
                <c:pt idx="12">
                  <c:v>0.65</c:v>
                </c:pt>
                <c:pt idx="13">
                  <c:v>0.79</c:v>
                </c:pt>
                <c:pt idx="14">
                  <c:v>0.87</c:v>
                </c:pt>
                <c:pt idx="15">
                  <c:v>0.98</c:v>
                </c:pt>
                <c:pt idx="16">
                  <c:v>0.89</c:v>
                </c:pt>
                <c:pt idx="17">
                  <c:v>0.91</c:v>
                </c:pt>
                <c:pt idx="18">
                  <c:v>0.96</c:v>
                </c:pt>
                <c:pt idx="19">
                  <c:v>1.04</c:v>
                </c:pt>
                <c:pt idx="20">
                  <c:v>1.12</c:v>
                </c:pt>
                <c:pt idx="21">
                  <c:v>0.78</c:v>
                </c:pt>
                <c:pt idx="2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8E-4AA8-9201-D48991BE9B99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0.0</c:formatCode>
                <c:ptCount val="23"/>
                <c:pt idx="0">
                  <c:v>3.19</c:v>
                </c:pt>
                <c:pt idx="1">
                  <c:v>3.56</c:v>
                </c:pt>
                <c:pt idx="2">
                  <c:v>4.22</c:v>
                </c:pt>
                <c:pt idx="3">
                  <c:v>5.36</c:v>
                </c:pt>
                <c:pt idx="4">
                  <c:v>5.65</c:v>
                </c:pt>
                <c:pt idx="5">
                  <c:v>5.85</c:v>
                </c:pt>
                <c:pt idx="6">
                  <c:v>5.86</c:v>
                </c:pt>
                <c:pt idx="7">
                  <c:v>6.25</c:v>
                </c:pt>
                <c:pt idx="8">
                  <c:v>6.51</c:v>
                </c:pt>
                <c:pt idx="9">
                  <c:v>6.79</c:v>
                </c:pt>
                <c:pt idx="10">
                  <c:v>6.81</c:v>
                </c:pt>
                <c:pt idx="11">
                  <c:v>6.53</c:v>
                </c:pt>
                <c:pt idx="12">
                  <c:v>6.55</c:v>
                </c:pt>
                <c:pt idx="13">
                  <c:v>6.32</c:v>
                </c:pt>
                <c:pt idx="14">
                  <c:v>6.18</c:v>
                </c:pt>
                <c:pt idx="15">
                  <c:v>6.36</c:v>
                </c:pt>
                <c:pt idx="16">
                  <c:v>6.05</c:v>
                </c:pt>
                <c:pt idx="17">
                  <c:v>5.69</c:v>
                </c:pt>
                <c:pt idx="18">
                  <c:v>5.42</c:v>
                </c:pt>
                <c:pt idx="19">
                  <c:v>5.03</c:v>
                </c:pt>
                <c:pt idx="20">
                  <c:v>5.23</c:v>
                </c:pt>
                <c:pt idx="21">
                  <c:v>5.38</c:v>
                </c:pt>
                <c:pt idx="22">
                  <c:v>5.57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8E-4AA8-9201-D48991BE9B99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0.0</c:formatCode>
                <c:ptCount val="23"/>
                <c:pt idx="0">
                  <c:v>-0.01</c:v>
                </c:pt>
                <c:pt idx="1">
                  <c:v>0.03</c:v>
                </c:pt>
                <c:pt idx="2">
                  <c:v>0.14</c:v>
                </c:pt>
                <c:pt idx="3">
                  <c:v>0.3</c:v>
                </c:pt>
                <c:pt idx="4">
                  <c:v>0.3</c:v>
                </c:pt>
                <c:pt idx="5">
                  <c:v>0.29</c:v>
                </c:pt>
                <c:pt idx="6">
                  <c:v>0.32</c:v>
                </c:pt>
                <c:pt idx="7">
                  <c:v>0.37</c:v>
                </c:pt>
                <c:pt idx="8">
                  <c:v>0.39</c:v>
                </c:pt>
                <c:pt idx="9">
                  <c:v>0.49</c:v>
                </c:pt>
                <c:pt idx="10">
                  <c:v>0.45</c:v>
                </c:pt>
                <c:pt idx="11">
                  <c:v>0.42</c:v>
                </c:pt>
                <c:pt idx="12">
                  <c:v>0.47</c:v>
                </c:pt>
                <c:pt idx="13">
                  <c:v>0.45</c:v>
                </c:pt>
                <c:pt idx="14">
                  <c:v>0.44</c:v>
                </c:pt>
                <c:pt idx="15">
                  <c:v>0.37</c:v>
                </c:pt>
                <c:pt idx="16">
                  <c:v>0.27</c:v>
                </c:pt>
                <c:pt idx="17">
                  <c:v>0.21</c:v>
                </c:pt>
                <c:pt idx="18">
                  <c:v>0.04</c:v>
                </c:pt>
                <c:pt idx="19">
                  <c:v>-0.07</c:v>
                </c:pt>
                <c:pt idx="20">
                  <c:v>-0.03</c:v>
                </c:pt>
                <c:pt idx="21">
                  <c:v>-0.07</c:v>
                </c:pt>
                <c:pt idx="2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8E-4AA8-9201-D48991BE9B99}"/>
            </c:ext>
          </c:extLst>
        </c:ser>
        <c:overlap val="100"/>
        <c:gapWidth val="50"/>
        <c:axId val="46264825"/>
        <c:axId val="25968503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0.0</c:formatCode>
                <c:ptCount val="23"/>
                <c:pt idx="0">
                  <c:v>2.82</c:v>
                </c:pt>
                <c:pt idx="1">
                  <c:v>3.54</c:v>
                </c:pt>
                <c:pt idx="2">
                  <c:v>5.57</c:v>
                </c:pt>
                <c:pt idx="3">
                  <c:v>7.03</c:v>
                </c:pt>
                <c:pt idx="4">
                  <c:v>7.47</c:v>
                </c:pt>
                <c:pt idx="5">
                  <c:v>7.5</c:v>
                </c:pt>
                <c:pt idx="6">
                  <c:v>6.56</c:v>
                </c:pt>
                <c:pt idx="7">
                  <c:v>7.23</c:v>
                </c:pt>
                <c:pt idx="8">
                  <c:v>7.57</c:v>
                </c:pt>
                <c:pt idx="9">
                  <c:v>8</c:v>
                </c:pt>
                <c:pt idx="10">
                  <c:v>7.97</c:v>
                </c:pt>
                <c:pt idx="11">
                  <c:v>7.55</c:v>
                </c:pt>
                <c:pt idx="12">
                  <c:v>7.67</c:v>
                </c:pt>
                <c:pt idx="13">
                  <c:v>7.55</c:v>
                </c:pt>
                <c:pt idx="14">
                  <c:v>7.49</c:v>
                </c:pt>
                <c:pt idx="15">
                  <c:v>7.72</c:v>
                </c:pt>
                <c:pt idx="16">
                  <c:v>7.21</c:v>
                </c:pt>
                <c:pt idx="17">
                  <c:v>6.8</c:v>
                </c:pt>
                <c:pt idx="18">
                  <c:v>6.42</c:v>
                </c:pt>
                <c:pt idx="19">
                  <c:v>5.99</c:v>
                </c:pt>
                <c:pt idx="20">
                  <c:v>6.31</c:v>
                </c:pt>
                <c:pt idx="21">
                  <c:v>6.08</c:v>
                </c:pt>
                <c:pt idx="22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8E-4AA8-9201-D48991BE9B99}"/>
            </c:ext>
          </c:extLst>
        </c:ser>
        <c:marker val="1"/>
        <c:axId val="46264825"/>
        <c:axId val="25968503"/>
      </c:lineChart>
      <c:catAx>
        <c:axId val="462648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968503"/>
        <c:crosses val="autoZero"/>
        <c:auto val="0"/>
        <c:lblOffset val="100"/>
        <c:tickLblSkip val="4"/>
        <c:tickMarkSkip val="4"/>
        <c:noMultiLvlLbl val="0"/>
      </c:catAx>
      <c:valAx>
        <c:axId val="25968503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26482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6"/>
          <c:y val="0.41525"/>
          <c:w val="0.26725"/>
          <c:h val="0.1827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Banky (p. o.)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#\ ##0.0</c:formatCode>
                <c:ptCount val="23"/>
                <c:pt idx="0">
                  <c:v>22.0036</c:v>
                </c:pt>
                <c:pt idx="1">
                  <c:v>31.0848</c:v>
                </c:pt>
                <c:pt idx="2">
                  <c:v>30.238</c:v>
                </c:pt>
                <c:pt idx="3">
                  <c:v>30.1418</c:v>
                </c:pt>
                <c:pt idx="4">
                  <c:v>26.47</c:v>
                </c:pt>
                <c:pt idx="5">
                  <c:v>36.2275</c:v>
                </c:pt>
                <c:pt idx="6">
                  <c:v>39.9006</c:v>
                </c:pt>
                <c:pt idx="7">
                  <c:v>45.5541</c:v>
                </c:pt>
                <c:pt idx="8">
                  <c:v>38.877</c:v>
                </c:pt>
                <c:pt idx="9">
                  <c:v>43.3434</c:v>
                </c:pt>
                <c:pt idx="10">
                  <c:v>36.3214</c:v>
                </c:pt>
                <c:pt idx="11">
                  <c:v>40.8345</c:v>
                </c:pt>
                <c:pt idx="12">
                  <c:v>38.3894</c:v>
                </c:pt>
                <c:pt idx="13">
                  <c:v>40.1337</c:v>
                </c:pt>
                <c:pt idx="14">
                  <c:v>43.9302</c:v>
                </c:pt>
                <c:pt idx="15">
                  <c:v>45.0232</c:v>
                </c:pt>
                <c:pt idx="16">
                  <c:v>29.1729</c:v>
                </c:pt>
                <c:pt idx="17">
                  <c:v>37.1792</c:v>
                </c:pt>
                <c:pt idx="18">
                  <c:v>35.5975</c:v>
                </c:pt>
                <c:pt idx="19">
                  <c:v>41.2893</c:v>
                </c:pt>
                <c:pt idx="20">
                  <c:v>41.7437</c:v>
                </c:pt>
                <c:pt idx="21">
                  <c:v>43.3199</c:v>
                </c:pt>
                <c:pt idx="22">
                  <c:v>49.1621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F-4F2C-AD74-202D0CD305CC}"/>
            </c:ext>
          </c:extLst>
        </c:ser>
        <c:ser>
          <c:idx val="1"/>
          <c:order val="1"/>
          <c:tx>
            <c:v>Stavební spořitelny (p. o.)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#\ ##0.0</c:formatCode>
                <c:ptCount val="23"/>
                <c:pt idx="0">
                  <c:v>0.9795</c:v>
                </c:pt>
                <c:pt idx="1">
                  <c:v>0.9888</c:v>
                </c:pt>
                <c:pt idx="2">
                  <c:v>1.5596</c:v>
                </c:pt>
                <c:pt idx="3">
                  <c:v>1.9513</c:v>
                </c:pt>
                <c:pt idx="4">
                  <c:v>1.4443</c:v>
                </c:pt>
                <c:pt idx="5">
                  <c:v>2.9828</c:v>
                </c:pt>
                <c:pt idx="6">
                  <c:v>3.0386</c:v>
                </c:pt>
                <c:pt idx="7">
                  <c:v>2.8741</c:v>
                </c:pt>
                <c:pt idx="8">
                  <c:v>3.1453</c:v>
                </c:pt>
                <c:pt idx="9">
                  <c:v>4.2926</c:v>
                </c:pt>
                <c:pt idx="10">
                  <c:v>2.9734</c:v>
                </c:pt>
                <c:pt idx="11">
                  <c:v>4.021</c:v>
                </c:pt>
                <c:pt idx="12">
                  <c:v>5.0002</c:v>
                </c:pt>
                <c:pt idx="13">
                  <c:v>5.7615</c:v>
                </c:pt>
                <c:pt idx="14">
                  <c:v>4.4459</c:v>
                </c:pt>
                <c:pt idx="15">
                  <c:v>4.2431</c:v>
                </c:pt>
                <c:pt idx="16">
                  <c:v>4.2003</c:v>
                </c:pt>
                <c:pt idx="17">
                  <c:v>4.3981</c:v>
                </c:pt>
                <c:pt idx="18">
                  <c:v>4.5472</c:v>
                </c:pt>
                <c:pt idx="19">
                  <c:v>5.1311</c:v>
                </c:pt>
                <c:pt idx="20">
                  <c:v>5.0838</c:v>
                </c:pt>
                <c:pt idx="21">
                  <c:v>5.8268</c:v>
                </c:pt>
                <c:pt idx="22">
                  <c:v>5.7708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F-4F2C-AD74-202D0CD305CC}"/>
            </c:ext>
          </c:extLst>
        </c:ser>
        <c:overlap val="100"/>
        <c:gapWidth val="50"/>
        <c:axId val="42338356"/>
        <c:axId val="16342433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0.0</c:formatCode>
                <c:ptCount val="23"/>
                <c:pt idx="0">
                  <c:v>26.66</c:v>
                </c:pt>
                <c:pt idx="1">
                  <c:v>32.71</c:v>
                </c:pt>
                <c:pt idx="2">
                  <c:v>36.91</c:v>
                </c:pt>
                <c:pt idx="3">
                  <c:v>31.53</c:v>
                </c:pt>
                <c:pt idx="4">
                  <c:v>21.46</c:v>
                </c:pt>
                <c:pt idx="5">
                  <c:v>22.25</c:v>
                </c:pt>
                <c:pt idx="6">
                  <c:v>35.04</c:v>
                </c:pt>
                <c:pt idx="7">
                  <c:v>50.9</c:v>
                </c:pt>
                <c:pt idx="8">
                  <c:v>50.54</c:v>
                </c:pt>
                <c:pt idx="9">
                  <c:v>21.49</c:v>
                </c:pt>
                <c:pt idx="10">
                  <c:v>-8.49</c:v>
                </c:pt>
                <c:pt idx="11">
                  <c:v>-7.38</c:v>
                </c:pt>
                <c:pt idx="12">
                  <c:v>3.25</c:v>
                </c:pt>
                <c:pt idx="13">
                  <c:v>-3.65</c:v>
                </c:pt>
                <c:pt idx="14">
                  <c:v>23.11</c:v>
                </c:pt>
                <c:pt idx="15">
                  <c:v>9.83</c:v>
                </c:pt>
                <c:pt idx="16">
                  <c:v>-23.08</c:v>
                </c:pt>
                <c:pt idx="17">
                  <c:v>-9.41</c:v>
                </c:pt>
                <c:pt idx="18">
                  <c:v>-17.02</c:v>
                </c:pt>
                <c:pt idx="19">
                  <c:v>-5.78</c:v>
                </c:pt>
                <c:pt idx="20">
                  <c:v>40.31</c:v>
                </c:pt>
                <c:pt idx="21">
                  <c:v>18.21</c:v>
                </c:pt>
                <c:pt idx="22">
                  <c:v>36.84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1F-4F2C-AD74-202D0CD305CC}"/>
            </c:ext>
          </c:extLst>
        </c:ser>
        <c:marker val="1"/>
        <c:axId val="38233878"/>
        <c:axId val="55134228"/>
      </c:lineChart>
      <c:catAx>
        <c:axId val="382338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134228"/>
        <c:crosses val="autoZero"/>
        <c:auto val="0"/>
        <c:lblOffset val="100"/>
        <c:tickLblSkip val="4"/>
        <c:tickMarkSkip val="4"/>
        <c:noMultiLvlLbl val="0"/>
      </c:catAx>
      <c:valAx>
        <c:axId val="55134228"/>
        <c:scaling>
          <c:orientation val="minMax"/>
          <c:max val="75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233878"/>
        <c:crosses val="autoZero"/>
        <c:crossBetween val="between"/>
        <c:majorUnit val="15"/>
      </c:valAx>
      <c:catAx>
        <c:axId val="42338356"/>
        <c:scaling>
          <c:orientation val="minMax"/>
        </c:scaling>
        <c:delete val="1"/>
        <c:axPos val="b"/>
        <c:majorTickMark val="out"/>
        <c:minorTickMark val="none"/>
        <c:tickLblPos val="nextTo"/>
        <c:crossAx val="16342433"/>
        <c:crosses val="autoZero"/>
        <c:auto val="1"/>
        <c:lblOffset val="100"/>
        <c:noMultiLvlLbl val="0"/>
      </c:catAx>
      <c:valAx>
        <c:axId val="16342433"/>
        <c:scaling>
          <c:orientation val="minMax"/>
          <c:max val="7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338356"/>
        <c:crosses val="max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725"/>
          <c:y val="0.0465"/>
          <c:w val="0.431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0.0</c:formatCode>
                <c:ptCount val="23"/>
                <c:pt idx="0">
                  <c:v>1.33</c:v>
                </c:pt>
                <c:pt idx="1">
                  <c:v>3.45</c:v>
                </c:pt>
                <c:pt idx="2">
                  <c:v>7.06</c:v>
                </c:pt>
                <c:pt idx="3">
                  <c:v>6.62</c:v>
                </c:pt>
                <c:pt idx="4">
                  <c:v>4.19</c:v>
                </c:pt>
                <c:pt idx="5">
                  <c:v>3.01</c:v>
                </c:pt>
                <c:pt idx="6">
                  <c:v>1.18</c:v>
                </c:pt>
                <c:pt idx="7">
                  <c:v>0.39</c:v>
                </c:pt>
                <c:pt idx="8">
                  <c:v>-1.32</c:v>
                </c:pt>
                <c:pt idx="9">
                  <c:v>-1.72</c:v>
                </c:pt>
                <c:pt idx="10">
                  <c:v>-0.94</c:v>
                </c:pt>
                <c:pt idx="11">
                  <c:v>-0.4</c:v>
                </c:pt>
                <c:pt idx="12">
                  <c:v>1.66</c:v>
                </c:pt>
                <c:pt idx="13">
                  <c:v>2.2</c:v>
                </c:pt>
                <c:pt idx="14">
                  <c:v>2.09</c:v>
                </c:pt>
                <c:pt idx="15">
                  <c:v>2.59</c:v>
                </c:pt>
                <c:pt idx="16">
                  <c:v>2.59</c:v>
                </c:pt>
                <c:pt idx="17">
                  <c:v>1.69</c:v>
                </c:pt>
                <c:pt idx="18">
                  <c:v>0.87</c:v>
                </c:pt>
                <c:pt idx="19">
                  <c:v>0.27</c:v>
                </c:pt>
                <c:pt idx="20">
                  <c:v>-0.35</c:v>
                </c:pt>
                <c:pt idx="21">
                  <c:v>-1.12</c:v>
                </c:pt>
                <c:pt idx="22">
                  <c:v>-1.71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0-470B-AAC5-5F58B2FB26B8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0.0</c:formatCode>
                <c:ptCount val="23"/>
                <c:pt idx="0">
                  <c:v>1.37</c:v>
                </c:pt>
                <c:pt idx="1">
                  <c:v>1.63</c:v>
                </c:pt>
                <c:pt idx="2">
                  <c:v>2.24</c:v>
                </c:pt>
                <c:pt idx="3">
                  <c:v>2.45</c:v>
                </c:pt>
                <c:pt idx="4">
                  <c:v>2.15</c:v>
                </c:pt>
                <c:pt idx="5">
                  <c:v>4.75</c:v>
                </c:pt>
                <c:pt idx="6">
                  <c:v>4.91</c:v>
                </c:pt>
                <c:pt idx="7">
                  <c:v>6.04</c:v>
                </c:pt>
                <c:pt idx="8">
                  <c:v>7.15</c:v>
                </c:pt>
                <c:pt idx="9">
                  <c:v>7.97</c:v>
                </c:pt>
                <c:pt idx="10">
                  <c:v>6.21</c:v>
                </c:pt>
                <c:pt idx="11">
                  <c:v>3.04</c:v>
                </c:pt>
                <c:pt idx="12">
                  <c:v>1.79</c:v>
                </c:pt>
                <c:pt idx="13">
                  <c:v>-0.21</c:v>
                </c:pt>
                <c:pt idx="14">
                  <c:v>2.15</c:v>
                </c:pt>
                <c:pt idx="15">
                  <c:v>4.41</c:v>
                </c:pt>
                <c:pt idx="16">
                  <c:v>3.55</c:v>
                </c:pt>
                <c:pt idx="17">
                  <c:v>3.29</c:v>
                </c:pt>
                <c:pt idx="18">
                  <c:v>2.55</c:v>
                </c:pt>
                <c:pt idx="19">
                  <c:v>2.71</c:v>
                </c:pt>
                <c:pt idx="20">
                  <c:v>3.93</c:v>
                </c:pt>
                <c:pt idx="21">
                  <c:v>6.84</c:v>
                </c:pt>
                <c:pt idx="22">
                  <c:v>4.29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0-470B-AAC5-5F58B2FB26B8}"/>
            </c:ext>
          </c:extLst>
        </c:ser>
        <c:overlap val="100"/>
        <c:gapWidth val="50"/>
        <c:axId val="17731718"/>
        <c:axId val="49891066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0.0</c:formatCode>
                <c:ptCount val="23"/>
                <c:pt idx="0">
                  <c:v>2.7</c:v>
                </c:pt>
                <c:pt idx="1">
                  <c:v>5.08</c:v>
                </c:pt>
                <c:pt idx="2">
                  <c:v>9.3</c:v>
                </c:pt>
                <c:pt idx="3">
                  <c:v>9.07</c:v>
                </c:pt>
                <c:pt idx="4">
                  <c:v>6.34</c:v>
                </c:pt>
                <c:pt idx="5">
                  <c:v>7.76</c:v>
                </c:pt>
                <c:pt idx="6">
                  <c:v>6.08</c:v>
                </c:pt>
                <c:pt idx="7">
                  <c:v>6.43</c:v>
                </c:pt>
                <c:pt idx="8">
                  <c:v>5.83</c:v>
                </c:pt>
                <c:pt idx="9">
                  <c:v>6.26</c:v>
                </c:pt>
                <c:pt idx="10">
                  <c:v>5.27</c:v>
                </c:pt>
                <c:pt idx="11">
                  <c:v>2.65</c:v>
                </c:pt>
                <c:pt idx="12">
                  <c:v>3.46</c:v>
                </c:pt>
                <c:pt idx="13">
                  <c:v>1.99</c:v>
                </c:pt>
                <c:pt idx="14">
                  <c:v>4.24</c:v>
                </c:pt>
                <c:pt idx="15">
                  <c:v>6.99</c:v>
                </c:pt>
                <c:pt idx="16">
                  <c:v>6.14</c:v>
                </c:pt>
                <c:pt idx="17">
                  <c:v>4.98</c:v>
                </c:pt>
                <c:pt idx="18">
                  <c:v>3.42</c:v>
                </c:pt>
                <c:pt idx="19">
                  <c:v>2.98</c:v>
                </c:pt>
                <c:pt idx="20">
                  <c:v>3.58</c:v>
                </c:pt>
                <c:pt idx="21">
                  <c:v>5.72</c:v>
                </c:pt>
                <c:pt idx="22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0-470B-AAC5-5F58B2FB26B8}"/>
            </c:ext>
          </c:extLst>
        </c:ser>
        <c:marker val="1"/>
        <c:axId val="17731718"/>
        <c:axId val="49891066"/>
      </c:lineChart>
      <c:catAx>
        <c:axId val="177317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891066"/>
        <c:crosses val="autoZero"/>
        <c:auto val="0"/>
        <c:lblOffset val="100"/>
        <c:tickLblSkip val="4"/>
        <c:tickMarkSkip val="4"/>
        <c:noMultiLvlLbl val="0"/>
      </c:catAx>
      <c:valAx>
        <c:axId val="49891066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73171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175"/>
          <c:y val="0.04525"/>
          <c:w val="0.276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CZ'!$B$18:$BD$18</c:f>
              <c:strCache>
                <c:ptCount val="5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1.4.5 CZ'!$B$19:$BD$19</c:f>
              <c:numCache>
                <c:formatCode>0.0</c:formatCode>
                <c:ptCount val="55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  <c:pt idx="49">
                  <c:v>3.53</c:v>
                </c:pt>
                <c:pt idx="50">
                  <c:v>3.36</c:v>
                </c:pt>
                <c:pt idx="51">
                  <c:v>3.2</c:v>
                </c:pt>
                <c:pt idx="52">
                  <c:v>3.14</c:v>
                </c:pt>
                <c:pt idx="53">
                  <c:v>3.17</c:v>
                </c:pt>
                <c:pt idx="54">
                  <c:v>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C-46F7-8080-353E25DDB25D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CZ'!$B$18:$BD$18</c:f>
              <c:strCache>
                <c:ptCount val="5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1.4.5 CZ'!$B$20:$BD$20</c:f>
              <c:numCache>
                <c:formatCode>0.0</c:formatCode>
                <c:ptCount val="55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  <c:pt idx="49">
                  <c:v>1.92</c:v>
                </c:pt>
                <c:pt idx="50">
                  <c:v>1.8</c:v>
                </c:pt>
                <c:pt idx="51">
                  <c:v>1.72</c:v>
                </c:pt>
                <c:pt idx="52">
                  <c:v>1.66</c:v>
                </c:pt>
                <c:pt idx="53">
                  <c:v>1.66</c:v>
                </c:pt>
                <c:pt idx="54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C-46F7-8080-353E25DDB25D}"/>
            </c:ext>
          </c:extLst>
        </c:ser>
        <c:marker val="1"/>
        <c:axId val="4070636"/>
        <c:axId val="24763643"/>
      </c:lineChart>
      <c:catAx>
        <c:axId val="40706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763643"/>
        <c:crosses val="autoZero"/>
        <c:auto val="0"/>
        <c:lblOffset val="100"/>
        <c:tickLblSkip val="8"/>
        <c:tickMarkSkip val="4"/>
        <c:noMultiLvlLbl val="0"/>
      </c:catAx>
      <c:valAx>
        <c:axId val="24763643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7063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0.0</c:formatCode>
                <c:ptCount val="23"/>
                <c:pt idx="0">
                  <c:v>2.77</c:v>
                </c:pt>
                <c:pt idx="1">
                  <c:v>4.04</c:v>
                </c:pt>
                <c:pt idx="2">
                  <c:v>6.35</c:v>
                </c:pt>
                <c:pt idx="3">
                  <c:v>7.8</c:v>
                </c:pt>
                <c:pt idx="4">
                  <c:v>6.11</c:v>
                </c:pt>
                <c:pt idx="5">
                  <c:v>3.38</c:v>
                </c:pt>
                <c:pt idx="6">
                  <c:v>2.43</c:v>
                </c:pt>
                <c:pt idx="7">
                  <c:v>1.83</c:v>
                </c:pt>
                <c:pt idx="8">
                  <c:v>6.42</c:v>
                </c:pt>
                <c:pt idx="9">
                  <c:v>14.78</c:v>
                </c:pt>
                <c:pt idx="10">
                  <c:v>11.77</c:v>
                </c:pt>
                <c:pt idx="11">
                  <c:v>9.21</c:v>
                </c:pt>
                <c:pt idx="12">
                  <c:v>5.35</c:v>
                </c:pt>
                <c:pt idx="13">
                  <c:v>0.14</c:v>
                </c:pt>
                <c:pt idx="14">
                  <c:v>-0.11</c:v>
                </c:pt>
                <c:pt idx="15">
                  <c:v>1.47</c:v>
                </c:pt>
                <c:pt idx="16">
                  <c:v>0.9</c:v>
                </c:pt>
                <c:pt idx="17">
                  <c:v>0.49</c:v>
                </c:pt>
                <c:pt idx="18">
                  <c:v>2.61</c:v>
                </c:pt>
                <c:pt idx="19">
                  <c:v>1.96</c:v>
                </c:pt>
                <c:pt idx="20">
                  <c:v>3.94</c:v>
                </c:pt>
                <c:pt idx="21">
                  <c:v>7.52</c:v>
                </c:pt>
                <c:pt idx="22">
                  <c:v>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5-4AE8-93C0-A559438A2BCB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0.0</c:formatCode>
                <c:ptCount val="23"/>
                <c:pt idx="0">
                  <c:v>4.3</c:v>
                </c:pt>
                <c:pt idx="1">
                  <c:v>4.51</c:v>
                </c:pt>
                <c:pt idx="2">
                  <c:v>5.99</c:v>
                </c:pt>
                <c:pt idx="3">
                  <c:v>5.37</c:v>
                </c:pt>
                <c:pt idx="4">
                  <c:v>2.47</c:v>
                </c:pt>
                <c:pt idx="5">
                  <c:v>2.18</c:v>
                </c:pt>
                <c:pt idx="6">
                  <c:v>0.73</c:v>
                </c:pt>
                <c:pt idx="7">
                  <c:v>-0.53</c:v>
                </c:pt>
                <c:pt idx="8">
                  <c:v>-2.15</c:v>
                </c:pt>
                <c:pt idx="9">
                  <c:v>-4.55</c:v>
                </c:pt>
                <c:pt idx="10">
                  <c:v>-2.29</c:v>
                </c:pt>
                <c:pt idx="11">
                  <c:v>-1.82</c:v>
                </c:pt>
                <c:pt idx="12">
                  <c:v>0.21</c:v>
                </c:pt>
                <c:pt idx="13">
                  <c:v>2.01</c:v>
                </c:pt>
                <c:pt idx="14">
                  <c:v>1.4</c:v>
                </c:pt>
                <c:pt idx="15">
                  <c:v>1.67</c:v>
                </c:pt>
                <c:pt idx="16">
                  <c:v>1.98</c:v>
                </c:pt>
                <c:pt idx="17">
                  <c:v>3.44</c:v>
                </c:pt>
                <c:pt idx="18">
                  <c:v>2.81</c:v>
                </c:pt>
                <c:pt idx="19">
                  <c:v>2.58</c:v>
                </c:pt>
                <c:pt idx="20">
                  <c:v>3.01</c:v>
                </c:pt>
                <c:pt idx="21">
                  <c:v>0.64</c:v>
                </c:pt>
                <c:pt idx="2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5-4AE8-93C0-A559438A2BCB}"/>
            </c:ext>
          </c:extLst>
        </c:ser>
        <c:overlap val="100"/>
        <c:gapWidth val="50"/>
        <c:axId val="50045745"/>
        <c:axId val="20311870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0.0</c:formatCode>
                <c:ptCount val="23"/>
                <c:pt idx="0">
                  <c:v>4.6</c:v>
                </c:pt>
                <c:pt idx="1">
                  <c:v>4.62</c:v>
                </c:pt>
                <c:pt idx="2">
                  <c:v>4.5</c:v>
                </c:pt>
                <c:pt idx="3">
                  <c:v>5.47</c:v>
                </c:pt>
                <c:pt idx="4">
                  <c:v>5.89</c:v>
                </c:pt>
                <c:pt idx="5">
                  <c:v>6.4</c:v>
                </c:pt>
                <c:pt idx="6">
                  <c:v>7.57</c:v>
                </c:pt>
                <c:pt idx="7">
                  <c:v>7.95</c:v>
                </c:pt>
                <c:pt idx="8">
                  <c:v>8.78</c:v>
                </c:pt>
                <c:pt idx="9">
                  <c:v>9.31</c:v>
                </c:pt>
                <c:pt idx="10">
                  <c:v>8.63</c:v>
                </c:pt>
                <c:pt idx="11">
                  <c:v>7.97</c:v>
                </c:pt>
                <c:pt idx="12">
                  <c:v>6.57</c:v>
                </c:pt>
                <c:pt idx="13">
                  <c:v>6.42</c:v>
                </c:pt>
                <c:pt idx="14">
                  <c:v>7.19</c:v>
                </c:pt>
                <c:pt idx="15">
                  <c:v>7.7</c:v>
                </c:pt>
                <c:pt idx="16">
                  <c:v>7.6</c:v>
                </c:pt>
                <c:pt idx="17">
                  <c:v>7.26</c:v>
                </c:pt>
                <c:pt idx="18">
                  <c:v>7.06</c:v>
                </c:pt>
                <c:pt idx="19">
                  <c:v>6.71</c:v>
                </c:pt>
                <c:pt idx="20">
                  <c:v>6.91</c:v>
                </c:pt>
                <c:pt idx="21">
                  <c:v>9.1</c:v>
                </c:pt>
                <c:pt idx="22">
                  <c:v>10.08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15-4AE8-93C0-A559438A2BCB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0.0</c:formatCode>
                <c:ptCount val="23"/>
                <c:pt idx="0">
                  <c:v>7.07</c:v>
                </c:pt>
                <c:pt idx="1">
                  <c:v>8.55</c:v>
                </c:pt>
                <c:pt idx="2">
                  <c:v>12.34</c:v>
                </c:pt>
                <c:pt idx="3">
                  <c:v>13.17</c:v>
                </c:pt>
                <c:pt idx="4">
                  <c:v>8.58</c:v>
                </c:pt>
                <c:pt idx="5">
                  <c:v>5.56</c:v>
                </c:pt>
                <c:pt idx="6">
                  <c:v>3.16</c:v>
                </c:pt>
                <c:pt idx="7">
                  <c:v>1.3</c:v>
                </c:pt>
                <c:pt idx="8">
                  <c:v>4.27</c:v>
                </c:pt>
                <c:pt idx="9">
                  <c:v>10.23</c:v>
                </c:pt>
                <c:pt idx="10">
                  <c:v>9.49</c:v>
                </c:pt>
                <c:pt idx="11">
                  <c:v>7.39</c:v>
                </c:pt>
                <c:pt idx="12">
                  <c:v>5.56</c:v>
                </c:pt>
                <c:pt idx="13">
                  <c:v>2.15</c:v>
                </c:pt>
                <c:pt idx="14">
                  <c:v>1.29</c:v>
                </c:pt>
                <c:pt idx="15">
                  <c:v>3.14</c:v>
                </c:pt>
                <c:pt idx="16">
                  <c:v>2.89</c:v>
                </c:pt>
                <c:pt idx="17">
                  <c:v>3.93</c:v>
                </c:pt>
                <c:pt idx="18">
                  <c:v>5.41</c:v>
                </c:pt>
                <c:pt idx="19">
                  <c:v>4.54</c:v>
                </c:pt>
                <c:pt idx="20">
                  <c:v>6.95</c:v>
                </c:pt>
                <c:pt idx="21">
                  <c:v>8.16</c:v>
                </c:pt>
                <c:pt idx="22">
                  <c:v>10.05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15-4AE8-93C0-A559438A2BCB}"/>
            </c:ext>
          </c:extLst>
        </c:ser>
        <c:marker val="1"/>
        <c:axId val="50045745"/>
        <c:axId val="20311870"/>
      </c:lineChart>
      <c:catAx>
        <c:axId val="500457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311870"/>
        <c:crosses val="autoZero"/>
        <c:auto val="0"/>
        <c:lblOffset val="100"/>
        <c:tickLblSkip val="4"/>
        <c:tickMarkSkip val="4"/>
        <c:noMultiLvlLbl val="0"/>
      </c:catAx>
      <c:valAx>
        <c:axId val="20311870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04574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675"/>
          <c:y val="0.63775"/>
          <c:w val="0.44225"/>
          <c:h val="0.2422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75"/>
          <c:y val="0.10575"/>
          <c:w val="0.84025"/>
          <c:h val="0.863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27.04</c:v>
                </c:pt>
                <c:pt idx="1">
                  <c:v>27.04</c:v>
                </c:pt>
                <c:pt idx="2">
                  <c:v>27.03</c:v>
                </c:pt>
                <c:pt idx="3">
                  <c:v>27.03</c:v>
                </c:pt>
                <c:pt idx="4">
                  <c:v>27.02</c:v>
                </c:pt>
                <c:pt idx="5">
                  <c:v>26.53</c:v>
                </c:pt>
                <c:pt idx="6">
                  <c:v>26.08</c:v>
                </c:pt>
                <c:pt idx="7">
                  <c:v>25.65</c:v>
                </c:pt>
                <c:pt idx="8">
                  <c:v>25.4</c:v>
                </c:pt>
                <c:pt idx="9">
                  <c:v>25.6</c:v>
                </c:pt>
                <c:pt idx="10">
                  <c:v>25.71</c:v>
                </c:pt>
                <c:pt idx="11">
                  <c:v>25.86</c:v>
                </c:pt>
                <c:pt idx="12">
                  <c:v>25.68</c:v>
                </c:pt>
                <c:pt idx="13">
                  <c:v>25.68</c:v>
                </c:pt>
                <c:pt idx="14">
                  <c:v>25.74</c:v>
                </c:pt>
                <c:pt idx="15">
                  <c:v>25.58</c:v>
                </c:pt>
                <c:pt idx="16">
                  <c:v>25.63</c:v>
                </c:pt>
                <c:pt idx="17">
                  <c:v>27.05</c:v>
                </c:pt>
                <c:pt idx="18">
                  <c:v>26.46</c:v>
                </c:pt>
                <c:pt idx="19">
                  <c:v>26.66</c:v>
                </c:pt>
                <c:pt idx="20">
                  <c:v>26.3</c:v>
                </c:pt>
                <c:pt idx="21">
                  <c:v>26.18</c:v>
                </c:pt>
                <c:pt idx="22">
                  <c:v>26.05</c:v>
                </c:pt>
                <c:pt idx="23">
                  <c:v>25.93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2-4E74-8547-10DE410C2EA0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24.54</c:v>
                </c:pt>
                <c:pt idx="1">
                  <c:v>23.94</c:v>
                </c:pt>
                <c:pt idx="2">
                  <c:v>24.2</c:v>
                </c:pt>
                <c:pt idx="3">
                  <c:v>25.07</c:v>
                </c:pt>
                <c:pt idx="4">
                  <c:v>25.38</c:v>
                </c:pt>
                <c:pt idx="5">
                  <c:v>24.09</c:v>
                </c:pt>
                <c:pt idx="6">
                  <c:v>22.19</c:v>
                </c:pt>
                <c:pt idx="7">
                  <c:v>21.79</c:v>
                </c:pt>
                <c:pt idx="8">
                  <c:v>20.66</c:v>
                </c:pt>
                <c:pt idx="9">
                  <c:v>21.51</c:v>
                </c:pt>
                <c:pt idx="10">
                  <c:v>22.11</c:v>
                </c:pt>
                <c:pt idx="11">
                  <c:v>22.66</c:v>
                </c:pt>
                <c:pt idx="12">
                  <c:v>22.61</c:v>
                </c:pt>
                <c:pt idx="13">
                  <c:v>22.86</c:v>
                </c:pt>
                <c:pt idx="14">
                  <c:v>23.15</c:v>
                </c:pt>
                <c:pt idx="15">
                  <c:v>23.11</c:v>
                </c:pt>
                <c:pt idx="16">
                  <c:v>23.25</c:v>
                </c:pt>
                <c:pt idx="17">
                  <c:v>24.55</c:v>
                </c:pt>
                <c:pt idx="18">
                  <c:v>22.64</c:v>
                </c:pt>
                <c:pt idx="19">
                  <c:v>22.36</c:v>
                </c:pt>
                <c:pt idx="20">
                  <c:v>21.5</c:v>
                </c:pt>
                <c:pt idx="21">
                  <c:v>21.4</c:v>
                </c:pt>
                <c:pt idx="22">
                  <c:v>21.3</c:v>
                </c:pt>
                <c:pt idx="23">
                  <c:v>21.2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2-4E74-8547-10DE410C2EA0}"/>
            </c:ext>
          </c:extLst>
        </c:ser>
        <c:marker val="1"/>
        <c:axId val="52371644"/>
        <c:axId val="63204716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102.4</c:v>
                </c:pt>
                <c:pt idx="1">
                  <c:v>102.4</c:v>
                </c:pt>
                <c:pt idx="2">
                  <c:v>102.51</c:v>
                </c:pt>
                <c:pt idx="3">
                  <c:v>102.39</c:v>
                </c:pt>
                <c:pt idx="4">
                  <c:v>101.93</c:v>
                </c:pt>
                <c:pt idx="5">
                  <c:v>103.99</c:v>
                </c:pt>
                <c:pt idx="6">
                  <c:v>107.08</c:v>
                </c:pt>
                <c:pt idx="7">
                  <c:v>108.87</c:v>
                </c:pt>
                <c:pt idx="8">
                  <c:v>110.07</c:v>
                </c:pt>
                <c:pt idx="9">
                  <c:v>109.27</c:v>
                </c:pt>
                <c:pt idx="10">
                  <c:v>109.38</c:v>
                </c:pt>
                <c:pt idx="11">
                  <c:v>108.54</c:v>
                </c:pt>
                <c:pt idx="12">
                  <c:v>108.84</c:v>
                </c:pt>
                <c:pt idx="13">
                  <c:v>108.8</c:v>
                </c:pt>
                <c:pt idx="14">
                  <c:v>108.85</c:v>
                </c:pt>
                <c:pt idx="15">
                  <c:v>109.22</c:v>
                </c:pt>
                <c:pt idx="16">
                  <c:v>109.24</c:v>
                </c:pt>
                <c:pt idx="17">
                  <c:v>104.24</c:v>
                </c:pt>
                <c:pt idx="18">
                  <c:v>107.41</c:v>
                </c:pt>
                <c:pt idx="19">
                  <c:v>106.76</c:v>
                </c:pt>
                <c:pt idx="20">
                  <c:v>108.51</c:v>
                </c:pt>
                <c:pt idx="21">
                  <c:v>109.03</c:v>
                </c:pt>
                <c:pt idx="22">
                  <c:v>109.54</c:v>
                </c:pt>
                <c:pt idx="23">
                  <c:v>110.06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2-4E74-8547-10DE410C2EA0}"/>
            </c:ext>
          </c:extLst>
        </c:ser>
        <c:marker val="1"/>
        <c:axId val="59826550"/>
        <c:axId val="40663468"/>
      </c:lineChart>
      <c:catAx>
        <c:axId val="52371644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63204716"/>
        <c:crossesAt val="28"/>
        <c:auto val="0"/>
        <c:lblOffset val="100"/>
        <c:tickLblSkip val="4"/>
        <c:tickMarkSkip val="4"/>
        <c:noMultiLvlLbl val="0"/>
      </c:catAx>
      <c:valAx>
        <c:axId val="63204716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371644"/>
        <c:crosses val="autoZero"/>
        <c:crossBetween val="midCat"/>
        <c:majorUnit val="2"/>
      </c:valAx>
      <c:catAx>
        <c:axId val="59826550"/>
        <c:scaling>
          <c:orientation val="minMax"/>
        </c:scaling>
        <c:delete val="1"/>
        <c:axPos val="b"/>
        <c:majorTickMark val="out"/>
        <c:minorTickMark val="none"/>
        <c:tickLblPos val="none"/>
        <c:crossAx val="40663468"/>
        <c:crosses val="autoZero"/>
        <c:auto val="1"/>
        <c:lblOffset val="100"/>
        <c:noMultiLvlLbl val="0"/>
      </c:catAx>
      <c:valAx>
        <c:axId val="40663468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826550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35"/>
          <c:y val="0.6842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0.34</c:v>
                </c:pt>
                <c:pt idx="1">
                  <c:v>0.12</c:v>
                </c:pt>
                <c:pt idx="2">
                  <c:v>0.16</c:v>
                </c:pt>
                <c:pt idx="3">
                  <c:v>0.24</c:v>
                </c:pt>
                <c:pt idx="4">
                  <c:v>-0.47</c:v>
                </c:pt>
                <c:pt idx="5">
                  <c:v>-0.05</c:v>
                </c:pt>
                <c:pt idx="6">
                  <c:v>0.55</c:v>
                </c:pt>
                <c:pt idx="7">
                  <c:v>0.8</c:v>
                </c:pt>
                <c:pt idx="8">
                  <c:v>1.11</c:v>
                </c:pt>
                <c:pt idx="9">
                  <c:v>1.29</c:v>
                </c:pt>
                <c:pt idx="10">
                  <c:v>1.21</c:v>
                </c:pt>
                <c:pt idx="11">
                  <c:v>1.08</c:v>
                </c:pt>
                <c:pt idx="12">
                  <c:v>2.08</c:v>
                </c:pt>
                <c:pt idx="13">
                  <c:v>2.19</c:v>
                </c:pt>
                <c:pt idx="14">
                  <c:v>2.17</c:v>
                </c:pt>
                <c:pt idx="15">
                  <c:v>2.1</c:v>
                </c:pt>
                <c:pt idx="16">
                  <c:v>1.72</c:v>
                </c:pt>
                <c:pt idx="17">
                  <c:v>1.75</c:v>
                </c:pt>
                <c:pt idx="18">
                  <c:v>3.18</c:v>
                </c:pt>
                <c:pt idx="19">
                  <c:v>2.07</c:v>
                </c:pt>
                <c:pt idx="20">
                  <c:v>0.92</c:v>
                </c:pt>
                <c:pt idx="21">
                  <c:v>0.35</c:v>
                </c:pt>
                <c:pt idx="22">
                  <c:v>0.2</c:v>
                </c:pt>
                <c:pt idx="23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2-4287-9061-C632F4E40148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2.17</c:v>
                </c:pt>
                <c:pt idx="1">
                  <c:v>1.26</c:v>
                </c:pt>
                <c:pt idx="2">
                  <c:v>0.16</c:v>
                </c:pt>
                <c:pt idx="3">
                  <c:v>0.11</c:v>
                </c:pt>
                <c:pt idx="4">
                  <c:v>0.07</c:v>
                </c:pt>
                <c:pt idx="5">
                  <c:v>1.91</c:v>
                </c:pt>
                <c:pt idx="6">
                  <c:v>3.63</c:v>
                </c:pt>
                <c:pt idx="7">
                  <c:v>5.4</c:v>
                </c:pt>
                <c:pt idx="8">
                  <c:v>6.41</c:v>
                </c:pt>
                <c:pt idx="9">
                  <c:v>3.65</c:v>
                </c:pt>
                <c:pt idx="10">
                  <c:v>1.45</c:v>
                </c:pt>
                <c:pt idx="11">
                  <c:v>-0.83</c:v>
                </c:pt>
                <c:pt idx="12">
                  <c:v>-1.1</c:v>
                </c:pt>
                <c:pt idx="13">
                  <c:v>-0.32</c:v>
                </c:pt>
                <c:pt idx="14">
                  <c:v>-0.1</c:v>
                </c:pt>
                <c:pt idx="15">
                  <c:v>1.11</c:v>
                </c:pt>
                <c:pt idx="16">
                  <c:v>0.2</c:v>
                </c:pt>
                <c:pt idx="17">
                  <c:v>-5.11</c:v>
                </c:pt>
                <c:pt idx="18">
                  <c:v>-2.79</c:v>
                </c:pt>
                <c:pt idx="19">
                  <c:v>-4.1</c:v>
                </c:pt>
                <c:pt idx="20">
                  <c:v>-2.55</c:v>
                </c:pt>
                <c:pt idx="21">
                  <c:v>3.36</c:v>
                </c:pt>
                <c:pt idx="22">
                  <c:v>1.58</c:v>
                </c:pt>
                <c:pt idx="23">
                  <c:v>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2-4287-9061-C632F4E40148}"/>
            </c:ext>
          </c:extLst>
        </c:ser>
        <c:overlap val="100"/>
        <c:gapWidth val="50"/>
        <c:axId val="41805767"/>
        <c:axId val="27529383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2.51</c:v>
                </c:pt>
                <c:pt idx="1">
                  <c:v>1.38</c:v>
                </c:pt>
                <c:pt idx="2">
                  <c:v>0.32</c:v>
                </c:pt>
                <c:pt idx="3">
                  <c:v>0.35</c:v>
                </c:pt>
                <c:pt idx="4">
                  <c:v>-0.4</c:v>
                </c:pt>
                <c:pt idx="5">
                  <c:v>1.86</c:v>
                </c:pt>
                <c:pt idx="6">
                  <c:v>4.18</c:v>
                </c:pt>
                <c:pt idx="7">
                  <c:v>6.2</c:v>
                </c:pt>
                <c:pt idx="8">
                  <c:v>7.52</c:v>
                </c:pt>
                <c:pt idx="9">
                  <c:v>4.95</c:v>
                </c:pt>
                <c:pt idx="10">
                  <c:v>2.66</c:v>
                </c:pt>
                <c:pt idx="11">
                  <c:v>0.25</c:v>
                </c:pt>
                <c:pt idx="12">
                  <c:v>0.98</c:v>
                </c:pt>
                <c:pt idx="13">
                  <c:v>1.87</c:v>
                </c:pt>
                <c:pt idx="14">
                  <c:v>2.08</c:v>
                </c:pt>
                <c:pt idx="15">
                  <c:v>3.21</c:v>
                </c:pt>
                <c:pt idx="16">
                  <c:v>1.92</c:v>
                </c:pt>
                <c:pt idx="17">
                  <c:v>-3.36</c:v>
                </c:pt>
                <c:pt idx="18">
                  <c:v>0.39</c:v>
                </c:pt>
                <c:pt idx="19">
                  <c:v>-2.04</c:v>
                </c:pt>
                <c:pt idx="20">
                  <c:v>-1.64</c:v>
                </c:pt>
                <c:pt idx="21">
                  <c:v>3.71</c:v>
                </c:pt>
                <c:pt idx="22">
                  <c:v>1.79</c:v>
                </c:pt>
                <c:pt idx="23">
                  <c:v>3.02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72-4287-9061-C632F4E40148}"/>
            </c:ext>
          </c:extLst>
        </c:ser>
        <c:marker val="1"/>
        <c:axId val="41805767"/>
        <c:axId val="27529383"/>
      </c:lineChart>
      <c:catAx>
        <c:axId val="418057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529383"/>
        <c:crosses val="autoZero"/>
        <c:auto val="0"/>
        <c:lblOffset val="100"/>
        <c:tickLblSkip val="4"/>
        <c:tickMarkSkip val="4"/>
        <c:noMultiLvlLbl val="0"/>
      </c:catAx>
      <c:valAx>
        <c:axId val="27529383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80576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68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CZ'!$B$19:$AL$19</c:f>
              <c:numCache>
                <c:formatCode>0.0</c:formatCode>
                <c:ptCount val="37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20.46</c:v>
                </c:pt>
                <c:pt idx="35">
                  <c:v>20.65</c:v>
                </c:pt>
                <c:pt idx="36">
                  <c:v>20.8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6-4A66-B0D9-42693FCB423D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CZ'!$B$21:$AL$21</c:f>
              <c:numCache>
                <c:formatCode>0.0</c:formatCode>
                <c:ptCount val="37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19.59</c:v>
                </c:pt>
                <c:pt idx="34">
                  <c:v>19.93</c:v>
                </c:pt>
                <c:pt idx="35">
                  <c:v>20.21</c:v>
                </c:pt>
                <c:pt idx="36">
                  <c:v>20.48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6-4A66-B0D9-42693FCB423D}"/>
            </c:ext>
          </c:extLst>
        </c:ser>
        <c:marker val="1"/>
        <c:axId val="4904085"/>
        <c:axId val="45166980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CZ'!$B$20:$AL$20</c:f>
              <c:numCache>
                <c:formatCode>0.0</c:formatCode>
                <c:ptCount val="37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60.12</c:v>
                </c:pt>
                <c:pt idx="34">
                  <c:v>59.6</c:v>
                </c:pt>
                <c:pt idx="35">
                  <c:v>59.14</c:v>
                </c:pt>
                <c:pt idx="36">
                  <c:v>58.71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86-4A66-B0D9-42693FCB423D}"/>
            </c:ext>
          </c:extLst>
        </c:ser>
        <c:marker val="1"/>
        <c:axId val="44912459"/>
        <c:axId val="18187756"/>
      </c:lineChart>
      <c:catAx>
        <c:axId val="49040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166980"/>
        <c:crosses val="autoZero"/>
        <c:auto val="0"/>
        <c:lblOffset val="100"/>
        <c:tickLblSkip val="4"/>
        <c:tickMarkSkip val="4"/>
        <c:noMultiLvlLbl val="0"/>
      </c:catAx>
      <c:valAx>
        <c:axId val="45166980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04085"/>
        <c:crosses val="autoZero"/>
        <c:crossBetween val="midCat"/>
        <c:majorUnit val="3"/>
      </c:valAx>
      <c:catAx>
        <c:axId val="44912459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7756"/>
        <c:crosses val="autoZero"/>
        <c:auto val="0"/>
        <c:lblOffset val="100"/>
        <c:noMultiLvlLbl val="0"/>
      </c:catAx>
      <c:valAx>
        <c:axId val="18187756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91245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0.23</c:v>
                </c:pt>
                <c:pt idx="1">
                  <c:v>0.17</c:v>
                </c:pt>
                <c:pt idx="2">
                  <c:v>0.14</c:v>
                </c:pt>
                <c:pt idx="3">
                  <c:v>0.08</c:v>
                </c:pt>
                <c:pt idx="4">
                  <c:v>-0.15</c:v>
                </c:pt>
                <c:pt idx="5">
                  <c:v>-0.18</c:v>
                </c:pt>
                <c:pt idx="6">
                  <c:v>-0.12</c:v>
                </c:pt>
                <c:pt idx="7">
                  <c:v>-0.05</c:v>
                </c:pt>
                <c:pt idx="8">
                  <c:v>0.23</c:v>
                </c:pt>
                <c:pt idx="9">
                  <c:v>0.3</c:v>
                </c:pt>
                <c:pt idx="10">
                  <c:v>0.35</c:v>
                </c:pt>
                <c:pt idx="11">
                  <c:v>0.27</c:v>
                </c:pt>
                <c:pt idx="12">
                  <c:v>0.54</c:v>
                </c:pt>
                <c:pt idx="13">
                  <c:v>0.61</c:v>
                </c:pt>
                <c:pt idx="14">
                  <c:v>0.59</c:v>
                </c:pt>
                <c:pt idx="15">
                  <c:v>0.74</c:v>
                </c:pt>
                <c:pt idx="16">
                  <c:v>0.62</c:v>
                </c:pt>
                <c:pt idx="17">
                  <c:v>0.54</c:v>
                </c:pt>
                <c:pt idx="18">
                  <c:v>0.56</c:v>
                </c:pt>
                <c:pt idx="19">
                  <c:v>0.27</c:v>
                </c:pt>
                <c:pt idx="20">
                  <c:v>0</c:v>
                </c:pt>
                <c:pt idx="21">
                  <c:v>0.17</c:v>
                </c:pt>
                <c:pt idx="22">
                  <c:v>0.11</c:v>
                </c:pt>
                <c:pt idx="23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46-4D48-B6DB-A8872CD7FCE7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0.27</c:v>
                </c:pt>
                <c:pt idx="1">
                  <c:v>0.03</c:v>
                </c:pt>
                <c:pt idx="2">
                  <c:v>0.36</c:v>
                </c:pt>
                <c:pt idx="3">
                  <c:v>1.32</c:v>
                </c:pt>
                <c:pt idx="4">
                  <c:v>2.55</c:v>
                </c:pt>
                <c:pt idx="5">
                  <c:v>2.38</c:v>
                </c:pt>
                <c:pt idx="6">
                  <c:v>2.62</c:v>
                </c:pt>
                <c:pt idx="7">
                  <c:v>2.65</c:v>
                </c:pt>
                <c:pt idx="8">
                  <c:v>1.67</c:v>
                </c:pt>
                <c:pt idx="9">
                  <c:v>2</c:v>
                </c:pt>
                <c:pt idx="10">
                  <c:v>2.05</c:v>
                </c:pt>
                <c:pt idx="11">
                  <c:v>1.83</c:v>
                </c:pt>
                <c:pt idx="12">
                  <c:v>2.16</c:v>
                </c:pt>
                <c:pt idx="13">
                  <c:v>2.19</c:v>
                </c:pt>
                <c:pt idx="14">
                  <c:v>2.21</c:v>
                </c:pt>
                <c:pt idx="15">
                  <c:v>2.26</c:v>
                </c:pt>
                <c:pt idx="16">
                  <c:v>2.98</c:v>
                </c:pt>
                <c:pt idx="17">
                  <c:v>2.56</c:v>
                </c:pt>
                <c:pt idx="18">
                  <c:v>2.74</c:v>
                </c:pt>
                <c:pt idx="19">
                  <c:v>2.33</c:v>
                </c:pt>
                <c:pt idx="20">
                  <c:v>1.61</c:v>
                </c:pt>
                <c:pt idx="21">
                  <c:v>1.91</c:v>
                </c:pt>
                <c:pt idx="22">
                  <c:v>1.47</c:v>
                </c:pt>
                <c:pt idx="23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46-4D48-B6DB-A8872CD7FCE7}"/>
            </c:ext>
          </c:extLst>
        </c:ser>
        <c:overlap val="100"/>
        <c:gapWidth val="40"/>
        <c:axId val="23026644"/>
        <c:axId val="1878589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0.5</c:v>
                </c:pt>
                <c:pt idx="1">
                  <c:v>0.2</c:v>
                </c:pt>
                <c:pt idx="2">
                  <c:v>0.5</c:v>
                </c:pt>
                <c:pt idx="3">
                  <c:v>1.4</c:v>
                </c:pt>
                <c:pt idx="4">
                  <c:v>2.4</c:v>
                </c:pt>
                <c:pt idx="5">
                  <c:v>2.2</c:v>
                </c:pt>
                <c:pt idx="6">
                  <c:v>2.5</c:v>
                </c:pt>
                <c:pt idx="7">
                  <c:v>2.6</c:v>
                </c:pt>
                <c:pt idx="8">
                  <c:v>1.9</c:v>
                </c:pt>
                <c:pt idx="9">
                  <c:v>2.3</c:v>
                </c:pt>
                <c:pt idx="10">
                  <c:v>2.4</c:v>
                </c:pt>
                <c:pt idx="11">
                  <c:v>2.1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3.6</c:v>
                </c:pt>
                <c:pt idx="17">
                  <c:v>3.1</c:v>
                </c:pt>
                <c:pt idx="18">
                  <c:v>3.3</c:v>
                </c:pt>
                <c:pt idx="19">
                  <c:v>2.6</c:v>
                </c:pt>
                <c:pt idx="20">
                  <c:v>1.62</c:v>
                </c:pt>
                <c:pt idx="21">
                  <c:v>2.08</c:v>
                </c:pt>
                <c:pt idx="22">
                  <c:v>1.58</c:v>
                </c:pt>
                <c:pt idx="23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6-4D48-B6DB-A8872CD7FCE7}"/>
            </c:ext>
          </c:extLst>
        </c:ser>
        <c:marker val="1"/>
        <c:axId val="23026644"/>
        <c:axId val="1878589"/>
      </c:lineChart>
      <c:catAx>
        <c:axId val="230266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78589"/>
        <c:crosses val="autoZero"/>
        <c:auto val="0"/>
        <c:lblOffset val="100"/>
        <c:tickLblSkip val="4"/>
        <c:tickMarkSkip val="4"/>
        <c:noMultiLvlLbl val="0"/>
      </c:catAx>
      <c:valAx>
        <c:axId val="1878589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0266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0425"/>
          <c:w val="0.32425"/>
          <c:h val="0.20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275"/>
          <c:y val="0.03125"/>
          <c:w val="0.87025"/>
          <c:h val="0.863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1.6.2 CZ'!$B$19:$AL$19</c:f>
              <c:numCache>
                <c:formatCode>0.0</c:formatCode>
                <c:ptCount val="37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78.51</c:v>
                </c:pt>
                <c:pt idx="16">
                  <c:v>78.7</c:v>
                </c:pt>
                <c:pt idx="17">
                  <c:v>78.64</c:v>
                </c:pt>
                <c:pt idx="18">
                  <c:v>79.2</c:v>
                </c:pt>
                <c:pt idx="19">
                  <c:v>79.34</c:v>
                </c:pt>
                <c:pt idx="20">
                  <c:v>79.85</c:v>
                </c:pt>
                <c:pt idx="21">
                  <c:v>80.06</c:v>
                </c:pt>
                <c:pt idx="22">
                  <c:v>80.29</c:v>
                </c:pt>
                <c:pt idx="23">
                  <c:v>80.3</c:v>
                </c:pt>
                <c:pt idx="24">
                  <c:v>80.63</c:v>
                </c:pt>
                <c:pt idx="25">
                  <c:v>80.83</c:v>
                </c:pt>
                <c:pt idx="26">
                  <c:v>80.99</c:v>
                </c:pt>
                <c:pt idx="27">
                  <c:v>81.16</c:v>
                </c:pt>
                <c:pt idx="28">
                  <c:v>81.73</c:v>
                </c:pt>
                <c:pt idx="29">
                  <c:v>81.45</c:v>
                </c:pt>
                <c:pt idx="30">
                  <c:v>81.83</c:v>
                </c:pt>
                <c:pt idx="31">
                  <c:v>81.85</c:v>
                </c:pt>
                <c:pt idx="32">
                  <c:v>81.89</c:v>
                </c:pt>
                <c:pt idx="33">
                  <c:v>82.2</c:v>
                </c:pt>
                <c:pt idx="34">
                  <c:v>82.38</c:v>
                </c:pt>
                <c:pt idx="35">
                  <c:v>82.55</c:v>
                </c:pt>
                <c:pt idx="36">
                  <c:v>82.72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6A-45D9-BFFF-9CD4AF4F028F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1.6.2 CZ'!$B$20:$AL$20</c:f>
              <c:numCache>
                <c:formatCode>0.0</c:formatCode>
                <c:ptCount val="37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72.03</c:v>
                </c:pt>
                <c:pt idx="16">
                  <c:v>72.08</c:v>
                </c:pt>
                <c:pt idx="17">
                  <c:v>72.06</c:v>
                </c:pt>
                <c:pt idx="18">
                  <c:v>72.56</c:v>
                </c:pt>
                <c:pt idx="19">
                  <c:v>72.91</c:v>
                </c:pt>
                <c:pt idx="20">
                  <c:v>73.44</c:v>
                </c:pt>
                <c:pt idx="21">
                  <c:v>73.67</c:v>
                </c:pt>
                <c:pt idx="22">
                  <c:v>74.02</c:v>
                </c:pt>
                <c:pt idx="23">
                  <c:v>74.17</c:v>
                </c:pt>
                <c:pt idx="24">
                  <c:v>74.4</c:v>
                </c:pt>
                <c:pt idx="25">
                  <c:v>74.71</c:v>
                </c:pt>
                <c:pt idx="26">
                  <c:v>74.96</c:v>
                </c:pt>
                <c:pt idx="27">
                  <c:v>75.15</c:v>
                </c:pt>
                <c:pt idx="28">
                  <c:v>75.71</c:v>
                </c:pt>
                <c:pt idx="29">
                  <c:v>75.61</c:v>
                </c:pt>
                <c:pt idx="30">
                  <c:v>76.04</c:v>
                </c:pt>
                <c:pt idx="31">
                  <c:v>76</c:v>
                </c:pt>
                <c:pt idx="32">
                  <c:v>76.08</c:v>
                </c:pt>
                <c:pt idx="33">
                  <c:v>76.42</c:v>
                </c:pt>
                <c:pt idx="34">
                  <c:v>76.64</c:v>
                </c:pt>
                <c:pt idx="35">
                  <c:v>76.86</c:v>
                </c:pt>
                <c:pt idx="36">
                  <c:v>77.07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6A-45D9-BFFF-9CD4AF4F028F}"/>
            </c:ext>
          </c:extLst>
        </c:ser>
        <c:marker val="1"/>
        <c:axId val="30666191"/>
        <c:axId val="65833478"/>
      </c:lineChart>
      <c:catAx>
        <c:axId val="306661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833478"/>
        <c:crosses val="autoZero"/>
        <c:auto val="0"/>
        <c:lblOffset val="100"/>
        <c:tickLblSkip val="4"/>
        <c:tickMarkSkip val="4"/>
        <c:noMultiLvlLbl val="0"/>
      </c:catAx>
      <c:valAx>
        <c:axId val="65833478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66619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CZ'!$B$20:$Y$20</c:f>
              <c:numCache>
                <c:formatCode>0.0</c:formatCode>
                <c:ptCount val="24"/>
                <c:pt idx="0">
                  <c:v>1.25</c:v>
                </c:pt>
                <c:pt idx="1">
                  <c:v>-0.94</c:v>
                </c:pt>
                <c:pt idx="2">
                  <c:v>-0.35</c:v>
                </c:pt>
                <c:pt idx="3">
                  <c:v>1.01</c:v>
                </c:pt>
                <c:pt idx="4">
                  <c:v>-2.06</c:v>
                </c:pt>
                <c:pt idx="5">
                  <c:v>-0.55</c:v>
                </c:pt>
                <c:pt idx="6">
                  <c:v>-7.8</c:v>
                </c:pt>
                <c:pt idx="7">
                  <c:v>-7.29</c:v>
                </c:pt>
                <c:pt idx="8">
                  <c:v>-0.79</c:v>
                </c:pt>
                <c:pt idx="9">
                  <c:v>-5.58</c:v>
                </c:pt>
                <c:pt idx="10">
                  <c:v>0.18</c:v>
                </c:pt>
                <c:pt idx="11">
                  <c:v>-5.4</c:v>
                </c:pt>
                <c:pt idx="12">
                  <c:v>-13.19</c:v>
                </c:pt>
                <c:pt idx="13">
                  <c:v>-10</c:v>
                </c:pt>
                <c:pt idx="14">
                  <c:v>-11.37</c:v>
                </c:pt>
                <c:pt idx="15">
                  <c:v>-7.01</c:v>
                </c:pt>
                <c:pt idx="16">
                  <c:v>-2.8</c:v>
                </c:pt>
                <c:pt idx="17">
                  <c:v>-7.09</c:v>
                </c:pt>
                <c:pt idx="18">
                  <c:v>-16.92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2-442E-8742-7A34CFB6688E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CZ'!$B$21:$Y$21</c:f>
              <c:numCache>
                <c:formatCode>0.0</c:formatCode>
                <c:ptCount val="24"/>
                <c:pt idx="0">
                  <c:v>20.06</c:v>
                </c:pt>
                <c:pt idx="1">
                  <c:v>19.8</c:v>
                </c:pt>
                <c:pt idx="2">
                  <c:v>18.89</c:v>
                </c:pt>
                <c:pt idx="3">
                  <c:v>17.49</c:v>
                </c:pt>
                <c:pt idx="4">
                  <c:v>16.17</c:v>
                </c:pt>
                <c:pt idx="5">
                  <c:v>15.57</c:v>
                </c:pt>
                <c:pt idx="6">
                  <c:v>15.32</c:v>
                </c:pt>
                <c:pt idx="7">
                  <c:v>15.34</c:v>
                </c:pt>
                <c:pt idx="8">
                  <c:v>14.63</c:v>
                </c:pt>
                <c:pt idx="9">
                  <c:v>13.24</c:v>
                </c:pt>
                <c:pt idx="10">
                  <c:v>12.16</c:v>
                </c:pt>
                <c:pt idx="11">
                  <c:v>12.05</c:v>
                </c:pt>
                <c:pt idx="12">
                  <c:v>12.09</c:v>
                </c:pt>
                <c:pt idx="13">
                  <c:v>12.32</c:v>
                </c:pt>
                <c:pt idx="14">
                  <c:v>11.95</c:v>
                </c:pt>
                <c:pt idx="15">
                  <c:v>11.75</c:v>
                </c:pt>
                <c:pt idx="16">
                  <c:v>11.63</c:v>
                </c:pt>
                <c:pt idx="17">
                  <c:v>10.98</c:v>
                </c:pt>
                <c:pt idx="18">
                  <c:v>10.98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2-442E-8742-7A34CFB6688E}"/>
            </c:ext>
          </c:extLst>
        </c:ser>
        <c:overlap val="100"/>
        <c:gapWidth val="50"/>
        <c:axId val="302217"/>
        <c:axId val="31732858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CZ'!$B$19:$Y$19</c:f>
              <c:numCache>
                <c:formatCode>0.0</c:formatCode>
                <c:ptCount val="24"/>
                <c:pt idx="0">
                  <c:v>21.31</c:v>
                </c:pt>
                <c:pt idx="1">
                  <c:v>18.86</c:v>
                </c:pt>
                <c:pt idx="2">
                  <c:v>18.55</c:v>
                </c:pt>
                <c:pt idx="3">
                  <c:v>18.5</c:v>
                </c:pt>
                <c:pt idx="4">
                  <c:v>14.11</c:v>
                </c:pt>
                <c:pt idx="5">
                  <c:v>15.02</c:v>
                </c:pt>
                <c:pt idx="6">
                  <c:v>7.51</c:v>
                </c:pt>
                <c:pt idx="7">
                  <c:v>8.05</c:v>
                </c:pt>
                <c:pt idx="8">
                  <c:v>13.85</c:v>
                </c:pt>
                <c:pt idx="9">
                  <c:v>7.66</c:v>
                </c:pt>
                <c:pt idx="10">
                  <c:v>12.34</c:v>
                </c:pt>
                <c:pt idx="11">
                  <c:v>6.65</c:v>
                </c:pt>
                <c:pt idx="12">
                  <c:v>-1.1</c:v>
                </c:pt>
                <c:pt idx="13">
                  <c:v>2.32</c:v>
                </c:pt>
                <c:pt idx="14">
                  <c:v>0.58</c:v>
                </c:pt>
                <c:pt idx="15">
                  <c:v>4.73</c:v>
                </c:pt>
                <c:pt idx="16">
                  <c:v>8.83</c:v>
                </c:pt>
                <c:pt idx="17">
                  <c:v>3.89</c:v>
                </c:pt>
                <c:pt idx="18">
                  <c:v>-5.94</c:v>
                </c:pt>
                <c:pt idx="19">
                  <c:v>-14.09</c:v>
                </c:pt>
                <c:pt idx="20">
                  <c:v>-14.38</c:v>
                </c:pt>
                <c:pt idx="21">
                  <c:v>-14.68</c:v>
                </c:pt>
                <c:pt idx="22">
                  <c:v>-11.3</c:v>
                </c:pt>
                <c:pt idx="23">
                  <c:v>-11.01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2-442E-8742-7A34CFB6688E}"/>
            </c:ext>
          </c:extLst>
        </c:ser>
        <c:marker val="1"/>
        <c:axId val="302217"/>
        <c:axId val="31732858"/>
      </c:lineChart>
      <c:catAx>
        <c:axId val="3022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732858"/>
        <c:crosses val="autoZero"/>
        <c:auto val="1"/>
        <c:lblOffset val="100"/>
        <c:tickLblSkip val="4"/>
        <c:tickMarkSkip val="4"/>
        <c:noMultiLvlLbl val="0"/>
      </c:catAx>
      <c:valAx>
        <c:axId val="31732858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2217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995"/>
          <c:w val="0.42575"/>
          <c:h val="0.18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6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1.6.4 CZ'!$B$18:$M$18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'G 1.6.4 CZ'!$B$20:$M$20</c:f>
              <c:numCache>
                <c:formatCode>#\ ##0.0</c:formatCode>
                <c:ptCount val="12"/>
                <c:pt idx="0">
                  <c:v>-0.356</c:v>
                </c:pt>
                <c:pt idx="1">
                  <c:v>-0.1498</c:v>
                </c:pt>
                <c:pt idx="2">
                  <c:v>-0.0938</c:v>
                </c:pt>
                <c:pt idx="3">
                  <c:v>-0.0002</c:v>
                </c:pt>
                <c:pt idx="4">
                  <c:v>-0.1772</c:v>
                </c:pt>
                <c:pt idx="5">
                  <c:v>0.4076</c:v>
                </c:pt>
                <c:pt idx="6">
                  <c:v>0.2578</c:v>
                </c:pt>
                <c:pt idx="7">
                  <c:v>0.3522</c:v>
                </c:pt>
                <c:pt idx="8">
                  <c:v>0.6928</c:v>
                </c:pt>
                <c:pt idx="9">
                  <c:v>1.9626</c:v>
                </c:pt>
                <c:pt idx="10">
                  <c:v>1.7438</c:v>
                </c:pt>
                <c:pt idx="11">
                  <c:v>1.3266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0-4ECD-95A7-03AAE45F7BA3}"/>
            </c:ext>
          </c:extLst>
        </c:ser>
        <c:ser>
          <c:idx val="2"/>
          <c:order val="2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1.6.4 CZ'!$B$18:$M$18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'G 1.6.4 CZ'!$B$21:$M$21</c:f>
              <c:numCache>
                <c:formatCode>#\ 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0.035</c:v>
                </c:pt>
                <c:pt idx="3">
                  <c:v>0.207</c:v>
                </c:pt>
                <c:pt idx="4">
                  <c:v>0.076</c:v>
                </c:pt>
                <c:pt idx="5">
                  <c:v>0.029</c:v>
                </c:pt>
                <c:pt idx="6">
                  <c:v>0.035</c:v>
                </c:pt>
                <c:pt idx="7">
                  <c:v>0.045</c:v>
                </c:pt>
                <c:pt idx="8">
                  <c:v>0.248</c:v>
                </c:pt>
                <c:pt idx="9">
                  <c:v>2.917</c:v>
                </c:pt>
                <c:pt idx="10">
                  <c:v>4.939</c:v>
                </c:pt>
                <c:pt idx="11">
                  <c:v>3.336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E0-4ECD-95A7-03AAE45F7BA3}"/>
            </c:ext>
          </c:extLst>
        </c:ser>
        <c:overlap val="100"/>
        <c:gapWidth val="40"/>
        <c:axId val="43615842"/>
        <c:axId val="16260722"/>
      </c:barChart>
      <c:lineChart>
        <c:grouping val="standard"/>
        <c:varyColors val="0"/>
        <c:ser>
          <c:idx val="1"/>
          <c:order val="1"/>
          <c:tx>
            <c:v>Rozdíl proti předchozím letům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1.6.4 CZ'!$B$18:$M$18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'G 1.6.4 CZ'!$B$19:$M$19</c:f>
              <c:numCache>
                <c:formatCode>#\ ##0.0</c:formatCode>
                <c:ptCount val="12"/>
                <c:pt idx="0">
                  <c:v>-0.356</c:v>
                </c:pt>
                <c:pt idx="1">
                  <c:v>-0.1498</c:v>
                </c:pt>
                <c:pt idx="2">
                  <c:v>-0.0588</c:v>
                </c:pt>
                <c:pt idx="3">
                  <c:v>0.2068</c:v>
                </c:pt>
                <c:pt idx="4">
                  <c:v>-0.1012</c:v>
                </c:pt>
                <c:pt idx="5">
                  <c:v>0.4366</c:v>
                </c:pt>
                <c:pt idx="6">
                  <c:v>0.2928</c:v>
                </c:pt>
                <c:pt idx="7">
                  <c:v>0.3972</c:v>
                </c:pt>
                <c:pt idx="8">
                  <c:v>0.9408</c:v>
                </c:pt>
                <c:pt idx="9">
                  <c:v>4.8796</c:v>
                </c:pt>
                <c:pt idx="10">
                  <c:v>6.6828</c:v>
                </c:pt>
                <c:pt idx="11">
                  <c:v>4.6626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E0-4ECD-95A7-03AAE45F7BA3}"/>
            </c:ext>
          </c:extLst>
        </c:ser>
        <c:marker val="1"/>
        <c:axId val="43615842"/>
        <c:axId val="16260722"/>
      </c:lineChart>
      <c:catAx>
        <c:axId val="436158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260722"/>
        <c:crosses val="autoZero"/>
        <c:auto val="0"/>
        <c:lblOffset val="100"/>
        <c:tickLblSkip val="1"/>
        <c:tickMarkSkip val="3"/>
        <c:noMultiLvlLbl val="0"/>
      </c:catAx>
      <c:valAx>
        <c:axId val="16260722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3615842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9025"/>
          <c:y val="0.0385"/>
          <c:w val="0.491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-0.17</c:v>
                </c:pt>
                <c:pt idx="1">
                  <c:v>-0.61</c:v>
                </c:pt>
                <c:pt idx="2">
                  <c:v>-0.61</c:v>
                </c:pt>
                <c:pt idx="3">
                  <c:v>-0.11</c:v>
                </c:pt>
                <c:pt idx="4">
                  <c:v>0.81</c:v>
                </c:pt>
                <c:pt idx="5">
                  <c:v>3.09</c:v>
                </c:pt>
                <c:pt idx="6">
                  <c:v>2.73</c:v>
                </c:pt>
                <c:pt idx="7">
                  <c:v>2.99</c:v>
                </c:pt>
                <c:pt idx="8">
                  <c:v>3.32</c:v>
                </c:pt>
                <c:pt idx="9">
                  <c:v>3.53</c:v>
                </c:pt>
                <c:pt idx="10">
                  <c:v>3.47</c:v>
                </c:pt>
                <c:pt idx="11">
                  <c:v>3.4</c:v>
                </c:pt>
                <c:pt idx="12">
                  <c:v>3.83</c:v>
                </c:pt>
                <c:pt idx="13">
                  <c:v>3.88</c:v>
                </c:pt>
                <c:pt idx="14">
                  <c:v>4</c:v>
                </c:pt>
                <c:pt idx="15">
                  <c:v>3.98</c:v>
                </c:pt>
                <c:pt idx="16">
                  <c:v>1.35</c:v>
                </c:pt>
                <c:pt idx="17">
                  <c:v>-8.39</c:v>
                </c:pt>
                <c:pt idx="18">
                  <c:v>-1.94</c:v>
                </c:pt>
                <c:pt idx="19">
                  <c:v>-3.72</c:v>
                </c:pt>
                <c:pt idx="20">
                  <c:v>-3.79</c:v>
                </c:pt>
                <c:pt idx="21">
                  <c:v>-1.89</c:v>
                </c:pt>
                <c:pt idx="22">
                  <c:v>-0.53</c:v>
                </c:pt>
                <c:pt idx="23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77-411E-A058-E9333CFF77C0}"/>
            </c:ext>
          </c:extLst>
        </c:ser>
        <c:gapWidth val="50"/>
        <c:axId val="29654210"/>
        <c:axId val="26684307"/>
      </c:barChart>
      <c:catAx>
        <c:axId val="296542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684307"/>
        <c:crosses val="autoZero"/>
        <c:auto val="0"/>
        <c:lblOffset val="100"/>
        <c:tickLblSkip val="4"/>
        <c:tickMarkSkip val="4"/>
        <c:noMultiLvlLbl val="0"/>
      </c:catAx>
      <c:valAx>
        <c:axId val="26684307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65421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1.92</c:v>
                </c:pt>
                <c:pt idx="1">
                  <c:v>1.96</c:v>
                </c:pt>
                <c:pt idx="2">
                  <c:v>1.98</c:v>
                </c:pt>
                <c:pt idx="3">
                  <c:v>1.98</c:v>
                </c:pt>
                <c:pt idx="4">
                  <c:v>1.96</c:v>
                </c:pt>
                <c:pt idx="5">
                  <c:v>1.92</c:v>
                </c:pt>
                <c:pt idx="6">
                  <c:v>1.85</c:v>
                </c:pt>
                <c:pt idx="7">
                  <c:v>1.77</c:v>
                </c:pt>
                <c:pt idx="8">
                  <c:v>1.67</c:v>
                </c:pt>
                <c:pt idx="9">
                  <c:v>1.56</c:v>
                </c:pt>
                <c:pt idx="10">
                  <c:v>1.44</c:v>
                </c:pt>
                <c:pt idx="11">
                  <c:v>1.31</c:v>
                </c:pt>
                <c:pt idx="12">
                  <c:v>1.19</c:v>
                </c:pt>
                <c:pt idx="13">
                  <c:v>1.06</c:v>
                </c:pt>
                <c:pt idx="14">
                  <c:v>0.95</c:v>
                </c:pt>
                <c:pt idx="15">
                  <c:v>0.85</c:v>
                </c:pt>
                <c:pt idx="16">
                  <c:v>0.76</c:v>
                </c:pt>
                <c:pt idx="17">
                  <c:v>0.7</c:v>
                </c:pt>
                <c:pt idx="18">
                  <c:v>0.67</c:v>
                </c:pt>
                <c:pt idx="19">
                  <c:v>0.67</c:v>
                </c:pt>
                <c:pt idx="20">
                  <c:v>0.69</c:v>
                </c:pt>
                <c:pt idx="21">
                  <c:v>0.74</c:v>
                </c:pt>
                <c:pt idx="22">
                  <c:v>0.79</c:v>
                </c:pt>
                <c:pt idx="23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9-4F70-86A1-275EE39C979B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0.7</c:v>
                </c:pt>
                <c:pt idx="1">
                  <c:v>0.65</c:v>
                </c:pt>
                <c:pt idx="2">
                  <c:v>0.59</c:v>
                </c:pt>
                <c:pt idx="3">
                  <c:v>0.53</c:v>
                </c:pt>
                <c:pt idx="4">
                  <c:v>0.5</c:v>
                </c:pt>
                <c:pt idx="5">
                  <c:v>0.52</c:v>
                </c:pt>
                <c:pt idx="6">
                  <c:v>0.56</c:v>
                </c:pt>
                <c:pt idx="7">
                  <c:v>0.6</c:v>
                </c:pt>
                <c:pt idx="8">
                  <c:v>0.58</c:v>
                </c:pt>
                <c:pt idx="9">
                  <c:v>0.63</c:v>
                </c:pt>
                <c:pt idx="10">
                  <c:v>0.69</c:v>
                </c:pt>
                <c:pt idx="11">
                  <c:v>0.76</c:v>
                </c:pt>
                <c:pt idx="12">
                  <c:v>0.82</c:v>
                </c:pt>
                <c:pt idx="13">
                  <c:v>0.8</c:v>
                </c:pt>
                <c:pt idx="14">
                  <c:v>0.8</c:v>
                </c:pt>
                <c:pt idx="15">
                  <c:v>0.82</c:v>
                </c:pt>
                <c:pt idx="16">
                  <c:v>0.79</c:v>
                </c:pt>
                <c:pt idx="17">
                  <c:v>0.73</c:v>
                </c:pt>
                <c:pt idx="18">
                  <c:v>0.61</c:v>
                </c:pt>
                <c:pt idx="19">
                  <c:v>0.49</c:v>
                </c:pt>
                <c:pt idx="20">
                  <c:v>0.44</c:v>
                </c:pt>
                <c:pt idx="21">
                  <c:v>0.43</c:v>
                </c:pt>
                <c:pt idx="22">
                  <c:v>0.47</c:v>
                </c:pt>
                <c:pt idx="23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9-4F70-86A1-275EE39C979B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0.02</c:v>
                </c:pt>
                <c:pt idx="1">
                  <c:v>0.13</c:v>
                </c:pt>
                <c:pt idx="2">
                  <c:v>0.23</c:v>
                </c:pt>
                <c:pt idx="3">
                  <c:v>0.23</c:v>
                </c:pt>
                <c:pt idx="4">
                  <c:v>0.19</c:v>
                </c:pt>
                <c:pt idx="5">
                  <c:v>0.12</c:v>
                </c:pt>
                <c:pt idx="6">
                  <c:v>0.06</c:v>
                </c:pt>
                <c:pt idx="7">
                  <c:v>0.13</c:v>
                </c:pt>
                <c:pt idx="8">
                  <c:v>0.17</c:v>
                </c:pt>
                <c:pt idx="9">
                  <c:v>0.21</c:v>
                </c:pt>
                <c:pt idx="10">
                  <c:v>0.23</c:v>
                </c:pt>
                <c:pt idx="11">
                  <c:v>0.14</c:v>
                </c:pt>
                <c:pt idx="12">
                  <c:v>0.07</c:v>
                </c:pt>
                <c:pt idx="13">
                  <c:v>-0.08</c:v>
                </c:pt>
                <c:pt idx="14">
                  <c:v>-0.28</c:v>
                </c:pt>
                <c:pt idx="15">
                  <c:v>-0.43</c:v>
                </c:pt>
                <c:pt idx="16">
                  <c:v>-0.52</c:v>
                </c:pt>
                <c:pt idx="17">
                  <c:v>-0.5</c:v>
                </c:pt>
                <c:pt idx="18">
                  <c:v>-0.4</c:v>
                </c:pt>
                <c:pt idx="19">
                  <c:v>-0.25</c:v>
                </c:pt>
                <c:pt idx="20">
                  <c:v>-0.07</c:v>
                </c:pt>
                <c:pt idx="21">
                  <c:v>0</c:v>
                </c:pt>
                <c:pt idx="22">
                  <c:v>0.07</c:v>
                </c:pt>
                <c:pt idx="2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9-4F70-86A1-275EE39C979B}"/>
            </c:ext>
          </c:extLst>
        </c:ser>
        <c:overlap val="100"/>
        <c:gapWidth val="50"/>
        <c:axId val="50388879"/>
        <c:axId val="56340999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2.64</c:v>
                </c:pt>
                <c:pt idx="1">
                  <c:v>2.74</c:v>
                </c:pt>
                <c:pt idx="2">
                  <c:v>2.8</c:v>
                </c:pt>
                <c:pt idx="3">
                  <c:v>2.73</c:v>
                </c:pt>
                <c:pt idx="4">
                  <c:v>2.65</c:v>
                </c:pt>
                <c:pt idx="5">
                  <c:v>2.56</c:v>
                </c:pt>
                <c:pt idx="6">
                  <c:v>2.47</c:v>
                </c:pt>
                <c:pt idx="7">
                  <c:v>2.5</c:v>
                </c:pt>
                <c:pt idx="8">
                  <c:v>2.42</c:v>
                </c:pt>
                <c:pt idx="9">
                  <c:v>2.4</c:v>
                </c:pt>
                <c:pt idx="10">
                  <c:v>2.36</c:v>
                </c:pt>
                <c:pt idx="11">
                  <c:v>2.22</c:v>
                </c:pt>
                <c:pt idx="12">
                  <c:v>2.08</c:v>
                </c:pt>
                <c:pt idx="13">
                  <c:v>1.78</c:v>
                </c:pt>
                <c:pt idx="14">
                  <c:v>1.46</c:v>
                </c:pt>
                <c:pt idx="15">
                  <c:v>1.24</c:v>
                </c:pt>
                <c:pt idx="16">
                  <c:v>1.03</c:v>
                </c:pt>
                <c:pt idx="17">
                  <c:v>0.93</c:v>
                </c:pt>
                <c:pt idx="18">
                  <c:v>0.88</c:v>
                </c:pt>
                <c:pt idx="19">
                  <c:v>0.9</c:v>
                </c:pt>
                <c:pt idx="20">
                  <c:v>1.07</c:v>
                </c:pt>
                <c:pt idx="21">
                  <c:v>1.17</c:v>
                </c:pt>
                <c:pt idx="22">
                  <c:v>1.33</c:v>
                </c:pt>
                <c:pt idx="23">
                  <c:v>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79-4F70-86A1-275EE39C979B}"/>
            </c:ext>
          </c:extLst>
        </c:ser>
        <c:marker val="1"/>
        <c:axId val="50388879"/>
        <c:axId val="56340999"/>
      </c:lineChart>
      <c:catAx>
        <c:axId val="503888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340999"/>
        <c:crosses val="autoZero"/>
        <c:auto val="0"/>
        <c:lblOffset val="100"/>
        <c:tickLblSkip val="4"/>
        <c:tickMarkSkip val="4"/>
        <c:noMultiLvlLbl val="0"/>
      </c:catAx>
      <c:valAx>
        <c:axId val="56340999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38887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235"/>
          <c:w val="0.362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CZ'!$B$19:$X$19</c:f>
              <c:numCache>
                <c:formatCode>0.0</c:formatCode>
                <c:ptCount val="23"/>
                <c:pt idx="0">
                  <c:v>85.21</c:v>
                </c:pt>
                <c:pt idx="1">
                  <c:v>85.06</c:v>
                </c:pt>
                <c:pt idx="2">
                  <c:v>84.65</c:v>
                </c:pt>
                <c:pt idx="3">
                  <c:v>84.28</c:v>
                </c:pt>
                <c:pt idx="4">
                  <c:v>84.34</c:v>
                </c:pt>
                <c:pt idx="5">
                  <c:v>84.61</c:v>
                </c:pt>
                <c:pt idx="6">
                  <c:v>84.58</c:v>
                </c:pt>
                <c:pt idx="7">
                  <c:v>84.41</c:v>
                </c:pt>
                <c:pt idx="8">
                  <c:v>84.09</c:v>
                </c:pt>
                <c:pt idx="9">
                  <c:v>83.97</c:v>
                </c:pt>
                <c:pt idx="10">
                  <c:v>84.37</c:v>
                </c:pt>
                <c:pt idx="11">
                  <c:v>84.98</c:v>
                </c:pt>
                <c:pt idx="12">
                  <c:v>85.5</c:v>
                </c:pt>
                <c:pt idx="13">
                  <c:v>85.76</c:v>
                </c:pt>
                <c:pt idx="14">
                  <c:v>85.9</c:v>
                </c:pt>
                <c:pt idx="15">
                  <c:v>85.85</c:v>
                </c:pt>
                <c:pt idx="16">
                  <c:v>85.77</c:v>
                </c:pt>
                <c:pt idx="17">
                  <c:v>85.47</c:v>
                </c:pt>
                <c:pt idx="18">
                  <c:v>84.55</c:v>
                </c:pt>
                <c:pt idx="19">
                  <c:v>82.46</c:v>
                </c:pt>
                <c:pt idx="20">
                  <c:v>78.62</c:v>
                </c:pt>
                <c:pt idx="21">
                  <c:v>75.71</c:v>
                </c:pt>
                <c:pt idx="22">
                  <c:v>77.86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C-4448-9AC3-7A794704B8BC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CZ'!$B$20:$X$20</c:f>
              <c:numCache>
                <c:formatCode>0.0</c:formatCode>
                <c:ptCount val="23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C-4448-9AC3-7A794704B8BC}"/>
            </c:ext>
          </c:extLst>
        </c:ser>
        <c:marker val="1"/>
        <c:axId val="10224948"/>
        <c:axId val="66986614"/>
      </c:lineChart>
      <c:catAx>
        <c:axId val="102249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986614"/>
        <c:crosses val="autoZero"/>
        <c:auto val="0"/>
        <c:lblOffset val="100"/>
        <c:tickLblSkip val="4"/>
        <c:tickMarkSkip val="4"/>
        <c:noMultiLvlLbl val="0"/>
      </c:catAx>
      <c:valAx>
        <c:axId val="66986614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22494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9125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CZ'!$B$19:$BQ$19</c:f>
              <c:numCache>
                <c:formatCode>0.0</c:formatCode>
                <c:ptCount val="68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64.96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96.42</c:v>
                </c:pt>
                <c:pt idx="49">
                  <c:v>94.86</c:v>
                </c:pt>
                <c:pt idx="50">
                  <c:v>96.6</c:v>
                </c:pt>
                <c:pt idx="51">
                  <c:v>98.06</c:v>
                </c:pt>
                <c:pt idx="52">
                  <c:v>96.2</c:v>
                </c:pt>
                <c:pt idx="53">
                  <c:v>93.87</c:v>
                </c:pt>
                <c:pt idx="54">
                  <c:v>96.7</c:v>
                </c:pt>
                <c:pt idx="55">
                  <c:v>98.49</c:v>
                </c:pt>
                <c:pt idx="56">
                  <c:v>96.73</c:v>
                </c:pt>
                <c:pt idx="57">
                  <c:v>96.29</c:v>
                </c:pt>
                <c:pt idx="58">
                  <c:v>94.93</c:v>
                </c:pt>
                <c:pt idx="59">
                  <c:v>94.83</c:v>
                </c:pt>
                <c:pt idx="60">
                  <c:v>92.79</c:v>
                </c:pt>
                <c:pt idx="61">
                  <c:v>91.64</c:v>
                </c:pt>
                <c:pt idx="62">
                  <c:v>90.3</c:v>
                </c:pt>
                <c:pt idx="63">
                  <c:v>87.7</c:v>
                </c:pt>
                <c:pt idx="64">
                  <c:v>86.61</c:v>
                </c:pt>
                <c:pt idx="65">
                  <c:v>68.3</c:v>
                </c:pt>
                <c:pt idx="66">
                  <c:v>86.39</c:v>
                </c:pt>
                <c:pt idx="67">
                  <c:v>86.52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9-426C-82BE-BD124FC66E31}"/>
            </c:ext>
          </c:extLst>
        </c:ser>
        <c:marker val="1"/>
        <c:axId val="54272663"/>
        <c:axId val="61485063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CZ'!$B$20:$BQ$20</c:f>
              <c:numCache>
                <c:formatCode>0.0</c:formatCode>
                <c:ptCount val="68"/>
                <c:pt idx="0">
                  <c:v>5.39</c:v>
                </c:pt>
                <c:pt idx="1">
                  <c:v>6.19</c:v>
                </c:pt>
                <c:pt idx="2">
                  <c:v>7.22</c:v>
                </c:pt>
                <c:pt idx="3">
                  <c:v>13.09</c:v>
                </c:pt>
                <c:pt idx="4">
                  <c:v>7.87</c:v>
                </c:pt>
                <c:pt idx="5">
                  <c:v>9.96</c:v>
                </c:pt>
                <c:pt idx="6">
                  <c:v>14.42</c:v>
                </c:pt>
                <c:pt idx="7">
                  <c:v>14.86</c:v>
                </c:pt>
                <c:pt idx="8">
                  <c:v>20.64</c:v>
                </c:pt>
                <c:pt idx="9">
                  <c:v>20.67</c:v>
                </c:pt>
                <c:pt idx="10">
                  <c:v>20.32</c:v>
                </c:pt>
                <c:pt idx="11">
                  <c:v>11.49</c:v>
                </c:pt>
                <c:pt idx="12">
                  <c:v>6.52</c:v>
                </c:pt>
                <c:pt idx="13">
                  <c:v>4.88</c:v>
                </c:pt>
                <c:pt idx="14">
                  <c:v>1.72</c:v>
                </c:pt>
                <c:pt idx="15">
                  <c:v>7.7</c:v>
                </c:pt>
                <c:pt idx="16">
                  <c:v>8.28</c:v>
                </c:pt>
                <c:pt idx="17">
                  <c:v>9.13</c:v>
                </c:pt>
                <c:pt idx="18">
                  <c:v>8.84</c:v>
                </c:pt>
                <c:pt idx="19">
                  <c:v>4.41</c:v>
                </c:pt>
                <c:pt idx="20">
                  <c:v>-10.57</c:v>
                </c:pt>
                <c:pt idx="21">
                  <c:v>-13.2</c:v>
                </c:pt>
                <c:pt idx="22">
                  <c:v>-12.99</c:v>
                </c:pt>
                <c:pt idx="23">
                  <c:v>-11.15</c:v>
                </c:pt>
                <c:pt idx="24">
                  <c:v>3.88</c:v>
                </c:pt>
                <c:pt idx="25">
                  <c:v>6.08</c:v>
                </c:pt>
                <c:pt idx="26">
                  <c:v>7.76</c:v>
                </c:pt>
                <c:pt idx="27">
                  <c:v>9.96</c:v>
                </c:pt>
                <c:pt idx="28">
                  <c:v>9.68</c:v>
                </c:pt>
                <c:pt idx="29">
                  <c:v>9.39</c:v>
                </c:pt>
                <c:pt idx="30">
                  <c:v>6.88</c:v>
                </c:pt>
                <c:pt idx="31">
                  <c:v>3.67</c:v>
                </c:pt>
                <c:pt idx="32">
                  <c:v>-0.35</c:v>
                </c:pt>
                <c:pt idx="33">
                  <c:v>-3.3</c:v>
                </c:pt>
                <c:pt idx="34">
                  <c:v>-5.1</c:v>
                </c:pt>
                <c:pt idx="35">
                  <c:v>-5.24</c:v>
                </c:pt>
                <c:pt idx="36">
                  <c:v>-4.59</c:v>
                </c:pt>
                <c:pt idx="37">
                  <c:v>-3.05</c:v>
                </c:pt>
                <c:pt idx="38">
                  <c:v>-2.54</c:v>
                </c:pt>
                <c:pt idx="39">
                  <c:v>-1.94</c:v>
                </c:pt>
                <c:pt idx="40">
                  <c:v>0.96</c:v>
                </c:pt>
                <c:pt idx="41">
                  <c:v>2.12</c:v>
                </c:pt>
                <c:pt idx="42">
                  <c:v>3.12</c:v>
                </c:pt>
                <c:pt idx="43">
                  <c:v>5.68</c:v>
                </c:pt>
                <c:pt idx="44">
                  <c:v>6.55</c:v>
                </c:pt>
                <c:pt idx="45">
                  <c:v>5.86</c:v>
                </c:pt>
                <c:pt idx="46">
                  <c:v>6.22</c:v>
                </c:pt>
                <c:pt idx="47">
                  <c:v>4.03</c:v>
                </c:pt>
                <c:pt idx="48">
                  <c:v>2.98</c:v>
                </c:pt>
                <c:pt idx="49">
                  <c:v>1.81</c:v>
                </c:pt>
                <c:pt idx="50">
                  <c:v>2.32</c:v>
                </c:pt>
                <c:pt idx="51">
                  <c:v>3.93</c:v>
                </c:pt>
                <c:pt idx="52">
                  <c:v>4.93</c:v>
                </c:pt>
                <c:pt idx="53">
                  <c:v>10.32</c:v>
                </c:pt>
                <c:pt idx="54">
                  <c:v>9.83</c:v>
                </c:pt>
                <c:pt idx="55">
                  <c:v>7.33</c:v>
                </c:pt>
                <c:pt idx="56">
                  <c:v>4.56</c:v>
                </c:pt>
                <c:pt idx="57">
                  <c:v>0.48</c:v>
                </c:pt>
                <c:pt idx="58">
                  <c:v>0.32</c:v>
                </c:pt>
                <c:pt idx="59">
                  <c:v>0.7</c:v>
                </c:pt>
                <c:pt idx="60">
                  <c:v>2.05</c:v>
                </c:pt>
                <c:pt idx="61">
                  <c:v>2.53</c:v>
                </c:pt>
                <c:pt idx="62">
                  <c:v>2.48</c:v>
                </c:pt>
                <c:pt idx="63">
                  <c:v>1.25</c:v>
                </c:pt>
                <c:pt idx="64">
                  <c:v>-3.55</c:v>
                </c:pt>
                <c:pt idx="65">
                  <c:v>-17.69</c:v>
                </c:pt>
                <c:pt idx="66">
                  <c:v>-5.56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39-426C-82BE-BD124FC66E31}"/>
            </c:ext>
          </c:extLst>
        </c:ser>
        <c:marker val="1"/>
        <c:axId val="13480736"/>
        <c:axId val="6191203"/>
      </c:lineChart>
      <c:catAx>
        <c:axId val="542726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485063"/>
        <c:crossesAt val="90"/>
        <c:auto val="1"/>
        <c:lblOffset val="100"/>
        <c:tickLblSkip val="8"/>
        <c:tickMarkSkip val="8"/>
        <c:noMultiLvlLbl val="0"/>
      </c:catAx>
      <c:valAx>
        <c:axId val="61485063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272663"/>
        <c:crosses val="autoZero"/>
        <c:crossBetween val="midCat"/>
      </c:valAx>
      <c:catAx>
        <c:axId val="13480736"/>
        <c:scaling>
          <c:orientation val="minMax"/>
        </c:scaling>
        <c:delete val="1"/>
        <c:axPos val="b"/>
        <c:majorTickMark val="out"/>
        <c:minorTickMark val="none"/>
        <c:tickLblPos val="nextTo"/>
        <c:crossAx val="6191203"/>
        <c:crossesAt val="0"/>
        <c:auto val="1"/>
        <c:lblOffset val="100"/>
        <c:noMultiLvlLbl val="0"/>
      </c:catAx>
      <c:valAx>
        <c:axId val="6191203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80736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5"/>
          <c:y val="0.046"/>
          <c:w val="0.48475"/>
          <c:h val="0.131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CZ'!$B$19:$BQ$19</c:f>
              <c:numCache>
                <c:formatCode>0.0</c:formatCode>
                <c:ptCount val="68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</c:v>
                </c:pt>
                <c:pt idx="22">
                  <c:v>68.18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85.14</c:v>
                </c:pt>
                <c:pt idx="49">
                  <c:v>78.12</c:v>
                </c:pt>
                <c:pt idx="50">
                  <c:v>75.37</c:v>
                </c:pt>
                <c:pt idx="51">
                  <c:v>76.23</c:v>
                </c:pt>
                <c:pt idx="52">
                  <c:v>77.6</c:v>
                </c:pt>
                <c:pt idx="53">
                  <c:v>79.49</c:v>
                </c:pt>
                <c:pt idx="54">
                  <c:v>82.4</c:v>
                </c:pt>
                <c:pt idx="55">
                  <c:v>87.19</c:v>
                </c:pt>
                <c:pt idx="56">
                  <c:v>92.85</c:v>
                </c:pt>
                <c:pt idx="57">
                  <c:v>96.96</c:v>
                </c:pt>
                <c:pt idx="58">
                  <c:v>99.53</c:v>
                </c:pt>
                <c:pt idx="59">
                  <c:v>103.64</c:v>
                </c:pt>
                <c:pt idx="60">
                  <c:v>107.58</c:v>
                </c:pt>
                <c:pt idx="61">
                  <c:v>106.72</c:v>
                </c:pt>
                <c:pt idx="62">
                  <c:v>102.78</c:v>
                </c:pt>
                <c:pt idx="63">
                  <c:v>104.67</c:v>
                </c:pt>
                <c:pt idx="64">
                  <c:v>101.09</c:v>
                </c:pt>
                <c:pt idx="65">
                  <c:v>87.69</c:v>
                </c:pt>
                <c:pt idx="66">
                  <c:v>89.76</c:v>
                </c:pt>
                <c:pt idx="67">
                  <c:v>92.33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D2-4247-8525-D6D73AB3FAE8}"/>
            </c:ext>
          </c:extLst>
        </c:ser>
        <c:marker val="1"/>
        <c:axId val="46096568"/>
        <c:axId val="8301489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CZ'!$B$20:$BQ$20</c:f>
              <c:numCache>
                <c:formatCode>0.0</c:formatCode>
                <c:ptCount val="68"/>
                <c:pt idx="0">
                  <c:v>9.87</c:v>
                </c:pt>
                <c:pt idx="1">
                  <c:v>1.63</c:v>
                </c:pt>
                <c:pt idx="2">
                  <c:v>4.1</c:v>
                </c:pt>
                <c:pt idx="3">
                  <c:v>3.73</c:v>
                </c:pt>
                <c:pt idx="4">
                  <c:v>4.11</c:v>
                </c:pt>
                <c:pt idx="5">
                  <c:v>6.82</c:v>
                </c:pt>
                <c:pt idx="6">
                  <c:v>7</c:v>
                </c:pt>
                <c:pt idx="7">
                  <c:v>4.37</c:v>
                </c:pt>
                <c:pt idx="8">
                  <c:v>-1.93</c:v>
                </c:pt>
                <c:pt idx="9">
                  <c:v>1.44</c:v>
                </c:pt>
                <c:pt idx="10">
                  <c:v>-3.22</c:v>
                </c:pt>
                <c:pt idx="11">
                  <c:v>2.95</c:v>
                </c:pt>
                <c:pt idx="12">
                  <c:v>8.04</c:v>
                </c:pt>
                <c:pt idx="13">
                  <c:v>2.54</c:v>
                </c:pt>
                <c:pt idx="14">
                  <c:v>4.01</c:v>
                </c:pt>
                <c:pt idx="15">
                  <c:v>1.12</c:v>
                </c:pt>
                <c:pt idx="16">
                  <c:v>-1.02</c:v>
                </c:pt>
                <c:pt idx="17">
                  <c:v>-3.08</c:v>
                </c:pt>
                <c:pt idx="18">
                  <c:v>-0.56</c:v>
                </c:pt>
                <c:pt idx="19">
                  <c:v>-4.76</c:v>
                </c:pt>
                <c:pt idx="20">
                  <c:v>1.45</c:v>
                </c:pt>
                <c:pt idx="21">
                  <c:v>5.13</c:v>
                </c:pt>
                <c:pt idx="22">
                  <c:v>2.14</c:v>
                </c:pt>
                <c:pt idx="23">
                  <c:v>7.58</c:v>
                </c:pt>
                <c:pt idx="24">
                  <c:v>1.28</c:v>
                </c:pt>
                <c:pt idx="25">
                  <c:v>4.07</c:v>
                </c:pt>
                <c:pt idx="26">
                  <c:v>6.47</c:v>
                </c:pt>
                <c:pt idx="27">
                  <c:v>1.02</c:v>
                </c:pt>
                <c:pt idx="28">
                  <c:v>-3.28</c:v>
                </c:pt>
                <c:pt idx="29">
                  <c:v>-6.86</c:v>
                </c:pt>
                <c:pt idx="30">
                  <c:v>-8.13</c:v>
                </c:pt>
                <c:pt idx="31">
                  <c:v>-2.71</c:v>
                </c:pt>
                <c:pt idx="32">
                  <c:v>-3.22</c:v>
                </c:pt>
                <c:pt idx="33">
                  <c:v>-4.74</c:v>
                </c:pt>
                <c:pt idx="34">
                  <c:v>-6.58</c:v>
                </c:pt>
                <c:pt idx="35">
                  <c:v>-9.27</c:v>
                </c:pt>
                <c:pt idx="36">
                  <c:v>-2.89</c:v>
                </c:pt>
                <c:pt idx="37">
                  <c:v>0.12</c:v>
                </c:pt>
                <c:pt idx="38">
                  <c:v>2.8</c:v>
                </c:pt>
                <c:pt idx="39">
                  <c:v>4.76</c:v>
                </c:pt>
                <c:pt idx="40">
                  <c:v>5.31</c:v>
                </c:pt>
                <c:pt idx="41">
                  <c:v>5.42</c:v>
                </c:pt>
                <c:pt idx="42">
                  <c:v>4.64</c:v>
                </c:pt>
                <c:pt idx="43">
                  <c:v>4.89</c:v>
                </c:pt>
                <c:pt idx="44">
                  <c:v>2.33</c:v>
                </c:pt>
                <c:pt idx="45">
                  <c:v>2.94</c:v>
                </c:pt>
                <c:pt idx="46">
                  <c:v>3.75</c:v>
                </c:pt>
                <c:pt idx="47">
                  <c:v>-0.23</c:v>
                </c:pt>
                <c:pt idx="48">
                  <c:v>-1.94</c:v>
                </c:pt>
                <c:pt idx="49">
                  <c:v>-4.97</c:v>
                </c:pt>
                <c:pt idx="50">
                  <c:v>-4.79</c:v>
                </c:pt>
                <c:pt idx="51">
                  <c:v>-3.68</c:v>
                </c:pt>
                <c:pt idx="52">
                  <c:v>-1.58</c:v>
                </c:pt>
                <c:pt idx="53">
                  <c:v>2.08</c:v>
                </c:pt>
                <c:pt idx="54">
                  <c:v>0.79</c:v>
                </c:pt>
                <c:pt idx="55">
                  <c:v>3.39</c:v>
                </c:pt>
                <c:pt idx="56">
                  <c:v>3.68</c:v>
                </c:pt>
                <c:pt idx="57">
                  <c:v>0.62</c:v>
                </c:pt>
                <c:pt idx="58">
                  <c:v>0.15</c:v>
                </c:pt>
                <c:pt idx="59">
                  <c:v>-2.66</c:v>
                </c:pt>
                <c:pt idx="60">
                  <c:v>-3.87</c:v>
                </c:pt>
                <c:pt idx="61">
                  <c:v>-3.38</c:v>
                </c:pt>
                <c:pt idx="62">
                  <c:v>-2.54</c:v>
                </c:pt>
                <c:pt idx="63">
                  <c:v>-1.06</c:v>
                </c:pt>
                <c:pt idx="64">
                  <c:v>0.53</c:v>
                </c:pt>
                <c:pt idx="65">
                  <c:v>-6.07</c:v>
                </c:pt>
                <c:pt idx="66">
                  <c:v>-2.47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D2-4247-8525-D6D73AB3FAE8}"/>
            </c:ext>
          </c:extLst>
        </c:ser>
        <c:marker val="1"/>
        <c:axId val="66350022"/>
        <c:axId val="54539418"/>
      </c:lineChart>
      <c:catAx>
        <c:axId val="460965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301489"/>
        <c:crossesAt val="80"/>
        <c:auto val="1"/>
        <c:lblOffset val="100"/>
        <c:tickLblSkip val="8"/>
        <c:tickMarkSkip val="8"/>
        <c:noMultiLvlLbl val="0"/>
      </c:catAx>
      <c:valAx>
        <c:axId val="8301489"/>
        <c:scaling>
          <c:orientation val="minMax"/>
          <c:max val="13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096568"/>
        <c:crosses val="autoZero"/>
        <c:crossBetween val="midCat"/>
      </c:valAx>
      <c:catAx>
        <c:axId val="66350022"/>
        <c:scaling>
          <c:orientation val="minMax"/>
        </c:scaling>
        <c:delete val="1"/>
        <c:axPos val="b"/>
        <c:majorTickMark val="out"/>
        <c:minorTickMark val="none"/>
        <c:tickLblPos val="nextTo"/>
        <c:crossAx val="54539418"/>
        <c:crosses val="autoZero"/>
        <c:auto val="1"/>
        <c:lblOffset val="100"/>
        <c:noMultiLvlLbl val="0"/>
      </c:catAx>
      <c:valAx>
        <c:axId val="54539418"/>
        <c:scaling>
          <c:orientation val="minMax"/>
          <c:max val="15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350022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75"/>
          <c:y val="0.038"/>
          <c:w val="0.50575"/>
          <c:h val="0.1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CZ'!$B$19:$BQ$19</c:f>
              <c:numCache>
                <c:formatCode>0.0</c:formatCode>
                <c:ptCount val="68"/>
                <c:pt idx="0">
                  <c:v>100.36</c:v>
                </c:pt>
                <c:pt idx="1">
                  <c:v>101.04</c:v>
                </c:pt>
                <c:pt idx="2">
                  <c:v>102.28</c:v>
                </c:pt>
                <c:pt idx="3">
                  <c:v>99.27</c:v>
                </c:pt>
                <c:pt idx="4">
                  <c:v>98.72</c:v>
                </c:pt>
                <c:pt idx="5">
                  <c:v>98.97</c:v>
                </c:pt>
                <c:pt idx="6">
                  <c:v>101.3</c:v>
                </c:pt>
                <c:pt idx="7">
                  <c:v>101.01</c:v>
                </c:pt>
                <c:pt idx="8">
                  <c:v>103.63</c:v>
                </c:pt>
                <c:pt idx="9">
                  <c:v>102.67</c:v>
                </c:pt>
                <c:pt idx="10">
                  <c:v>102.72</c:v>
                </c:pt>
                <c:pt idx="11">
                  <c:v>103.16</c:v>
                </c:pt>
                <c:pt idx="12">
                  <c:v>106.49</c:v>
                </c:pt>
                <c:pt idx="13">
                  <c:v>103.09</c:v>
                </c:pt>
                <c:pt idx="14">
                  <c:v>102.57</c:v>
                </c:pt>
                <c:pt idx="15">
                  <c:v>103.46</c:v>
                </c:pt>
                <c:pt idx="16">
                  <c:v>104.41</c:v>
                </c:pt>
                <c:pt idx="17">
                  <c:v>100.03</c:v>
                </c:pt>
                <c:pt idx="18">
                  <c:v>96.47</c:v>
                </c:pt>
                <c:pt idx="19">
                  <c:v>92.89</c:v>
                </c:pt>
                <c:pt idx="20">
                  <c:v>82.52</c:v>
                </c:pt>
                <c:pt idx="21">
                  <c:v>81.06</c:v>
                </c:pt>
                <c:pt idx="22">
                  <c:v>79.02</c:v>
                </c:pt>
                <c:pt idx="23">
                  <c:v>81.17</c:v>
                </c:pt>
                <c:pt idx="24">
                  <c:v>85.16</c:v>
                </c:pt>
                <c:pt idx="25">
                  <c:v>87.54</c:v>
                </c:pt>
                <c:pt idx="26">
                  <c:v>90.56</c:v>
                </c:pt>
                <c:pt idx="27">
                  <c:v>89.98</c:v>
                </c:pt>
                <c:pt idx="28">
                  <c:v>90.56</c:v>
                </c:pt>
                <c:pt idx="29">
                  <c:v>91.87</c:v>
                </c:pt>
                <c:pt idx="30">
                  <c:v>90.83</c:v>
                </c:pt>
                <c:pt idx="31">
                  <c:v>88.32</c:v>
                </c:pt>
                <c:pt idx="32">
                  <c:v>90.03</c:v>
                </c:pt>
                <c:pt idx="33">
                  <c:v>89.37</c:v>
                </c:pt>
                <c:pt idx="34">
                  <c:v>88.56</c:v>
                </c:pt>
                <c:pt idx="35">
                  <c:v>88.23</c:v>
                </c:pt>
                <c:pt idx="36">
                  <c:v>88.07</c:v>
                </c:pt>
                <c:pt idx="37">
                  <c:v>86.64</c:v>
                </c:pt>
                <c:pt idx="38">
                  <c:v>87.17</c:v>
                </c:pt>
                <c:pt idx="39">
                  <c:v>89.71</c:v>
                </c:pt>
                <c:pt idx="40">
                  <c:v>90.44</c:v>
                </c:pt>
                <c:pt idx="41">
                  <c:v>90.59</c:v>
                </c:pt>
                <c:pt idx="42">
                  <c:v>92.1</c:v>
                </c:pt>
                <c:pt idx="43">
                  <c:v>93.73</c:v>
                </c:pt>
                <c:pt idx="44">
                  <c:v>92.81</c:v>
                </c:pt>
                <c:pt idx="45">
                  <c:v>92.96</c:v>
                </c:pt>
                <c:pt idx="46">
                  <c:v>93.55</c:v>
                </c:pt>
                <c:pt idx="47">
                  <c:v>94.77</c:v>
                </c:pt>
                <c:pt idx="48">
                  <c:v>95.77</c:v>
                </c:pt>
                <c:pt idx="49">
                  <c:v>94.63</c:v>
                </c:pt>
                <c:pt idx="50">
                  <c:v>95.26</c:v>
                </c:pt>
                <c:pt idx="51">
                  <c:v>97.45</c:v>
                </c:pt>
                <c:pt idx="52">
                  <c:v>97.15</c:v>
                </c:pt>
                <c:pt idx="53">
                  <c:v>97.74</c:v>
                </c:pt>
                <c:pt idx="54">
                  <c:v>98.05</c:v>
                </c:pt>
                <c:pt idx="55">
                  <c:v>97.07</c:v>
                </c:pt>
                <c:pt idx="56">
                  <c:v>98.03</c:v>
                </c:pt>
                <c:pt idx="57">
                  <c:v>97.78</c:v>
                </c:pt>
                <c:pt idx="58">
                  <c:v>98.09</c:v>
                </c:pt>
                <c:pt idx="59">
                  <c:v>98.52</c:v>
                </c:pt>
                <c:pt idx="60">
                  <c:v>97.45</c:v>
                </c:pt>
                <c:pt idx="61">
                  <c:v>95.26</c:v>
                </c:pt>
                <c:pt idx="62">
                  <c:v>94.64</c:v>
                </c:pt>
                <c:pt idx="63">
                  <c:v>93.63</c:v>
                </c:pt>
                <c:pt idx="64">
                  <c:v>92.38</c:v>
                </c:pt>
                <c:pt idx="65">
                  <c:v>68.26</c:v>
                </c:pt>
                <c:pt idx="66">
                  <c:v>77.34</c:v>
                </c:pt>
                <c:pt idx="67">
                  <c:v>74.26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8D-4C8C-9693-95272AE9850E}"/>
            </c:ext>
          </c:extLst>
        </c:ser>
        <c:marker val="1"/>
        <c:axId val="22385459"/>
        <c:axId val="1663045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CZ'!$B$20:$BQ$20</c:f>
              <c:numCache>
                <c:formatCode>0.0</c:formatCode>
                <c:ptCount val="68"/>
                <c:pt idx="0">
                  <c:v>2.54</c:v>
                </c:pt>
                <c:pt idx="1">
                  <c:v>3.44</c:v>
                </c:pt>
                <c:pt idx="2">
                  <c:v>3.27</c:v>
                </c:pt>
                <c:pt idx="3">
                  <c:v>2.05</c:v>
                </c:pt>
                <c:pt idx="4">
                  <c:v>4.93</c:v>
                </c:pt>
                <c:pt idx="5">
                  <c:v>4.37</c:v>
                </c:pt>
                <c:pt idx="6">
                  <c:v>4.17</c:v>
                </c:pt>
                <c:pt idx="7">
                  <c:v>4.01</c:v>
                </c:pt>
                <c:pt idx="8">
                  <c:v>2.7</c:v>
                </c:pt>
                <c:pt idx="9">
                  <c:v>3.24</c:v>
                </c:pt>
                <c:pt idx="10">
                  <c:v>2.8</c:v>
                </c:pt>
                <c:pt idx="11">
                  <c:v>5.5</c:v>
                </c:pt>
                <c:pt idx="12">
                  <c:v>7.13</c:v>
                </c:pt>
                <c:pt idx="13">
                  <c:v>6.66</c:v>
                </c:pt>
                <c:pt idx="14">
                  <c:v>7.5</c:v>
                </c:pt>
                <c:pt idx="15">
                  <c:v>5.14</c:v>
                </c:pt>
                <c:pt idx="16">
                  <c:v>4.16</c:v>
                </c:pt>
                <c:pt idx="17">
                  <c:v>2.87</c:v>
                </c:pt>
                <c:pt idx="18">
                  <c:v>0.63</c:v>
                </c:pt>
                <c:pt idx="19">
                  <c:v>-0.19</c:v>
                </c:pt>
                <c:pt idx="20">
                  <c:v>-4.37</c:v>
                </c:pt>
                <c:pt idx="21">
                  <c:v>-4.17</c:v>
                </c:pt>
                <c:pt idx="22">
                  <c:v>-3.22</c:v>
                </c:pt>
                <c:pt idx="23">
                  <c:v>-3.6</c:v>
                </c:pt>
                <c:pt idx="24">
                  <c:v>0.98</c:v>
                </c:pt>
                <c:pt idx="25">
                  <c:v>1.8</c:v>
                </c:pt>
                <c:pt idx="26">
                  <c:v>1.61</c:v>
                </c:pt>
                <c:pt idx="27">
                  <c:v>1.78</c:v>
                </c:pt>
                <c:pt idx="28">
                  <c:v>0.91</c:v>
                </c:pt>
                <c:pt idx="29">
                  <c:v>0.24</c:v>
                </c:pt>
                <c:pt idx="30">
                  <c:v>-0.06</c:v>
                </c:pt>
                <c:pt idx="31">
                  <c:v>-0.31</c:v>
                </c:pt>
                <c:pt idx="32">
                  <c:v>0.34</c:v>
                </c:pt>
                <c:pt idx="33">
                  <c:v>0.51</c:v>
                </c:pt>
                <c:pt idx="34">
                  <c:v>1.18</c:v>
                </c:pt>
                <c:pt idx="35">
                  <c:v>1.39</c:v>
                </c:pt>
                <c:pt idx="36">
                  <c:v>0.97</c:v>
                </c:pt>
                <c:pt idx="37">
                  <c:v>1.24</c:v>
                </c:pt>
                <c:pt idx="38">
                  <c:v>1.58</c:v>
                </c:pt>
                <c:pt idx="39">
                  <c:v>2.09</c:v>
                </c:pt>
                <c:pt idx="40">
                  <c:v>1.97</c:v>
                </c:pt>
                <c:pt idx="41">
                  <c:v>2.17</c:v>
                </c:pt>
                <c:pt idx="42">
                  <c:v>2.7</c:v>
                </c:pt>
                <c:pt idx="43">
                  <c:v>2.81</c:v>
                </c:pt>
                <c:pt idx="44">
                  <c:v>3.68</c:v>
                </c:pt>
                <c:pt idx="45">
                  <c:v>4.74</c:v>
                </c:pt>
                <c:pt idx="46">
                  <c:v>4.94</c:v>
                </c:pt>
                <c:pt idx="47">
                  <c:v>5.36</c:v>
                </c:pt>
                <c:pt idx="48">
                  <c:v>3.8</c:v>
                </c:pt>
                <c:pt idx="49">
                  <c:v>2.92</c:v>
                </c:pt>
                <c:pt idx="50">
                  <c:v>2.03</c:v>
                </c:pt>
                <c:pt idx="51">
                  <c:v>2</c:v>
                </c:pt>
                <c:pt idx="52">
                  <c:v>3.61</c:v>
                </c:pt>
                <c:pt idx="53">
                  <c:v>5.17</c:v>
                </c:pt>
                <c:pt idx="54">
                  <c:v>4.89</c:v>
                </c:pt>
                <c:pt idx="55">
                  <c:v>5.3</c:v>
                </c:pt>
                <c:pt idx="56">
                  <c:v>5.37</c:v>
                </c:pt>
                <c:pt idx="57">
                  <c:v>4.24</c:v>
                </c:pt>
                <c:pt idx="58">
                  <c:v>4.71</c:v>
                </c:pt>
                <c:pt idx="59">
                  <c:v>3.94</c:v>
                </c:pt>
                <c:pt idx="60">
                  <c:v>3.4</c:v>
                </c:pt>
                <c:pt idx="61">
                  <c:v>2.38</c:v>
                </c:pt>
                <c:pt idx="62">
                  <c:v>2</c:v>
                </c:pt>
                <c:pt idx="63">
                  <c:v>2.07</c:v>
                </c:pt>
                <c:pt idx="64">
                  <c:v>-0.83</c:v>
                </c:pt>
                <c:pt idx="65">
                  <c:v>-8.74</c:v>
                </c:pt>
                <c:pt idx="66">
                  <c:v>-5.07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D-4C8C-9693-95272AE9850E}"/>
            </c:ext>
          </c:extLst>
        </c:ser>
        <c:marker val="1"/>
        <c:axId val="40402023"/>
        <c:axId val="14354010"/>
      </c:lineChart>
      <c:catAx>
        <c:axId val="223854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63045"/>
        <c:crossesAt val="90"/>
        <c:auto val="1"/>
        <c:lblOffset val="100"/>
        <c:tickLblSkip val="8"/>
        <c:tickMarkSkip val="8"/>
        <c:noMultiLvlLbl val="0"/>
      </c:catAx>
      <c:valAx>
        <c:axId val="1663045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2385459"/>
        <c:crosses val="autoZero"/>
        <c:crossBetween val="midCat"/>
      </c:valAx>
      <c:catAx>
        <c:axId val="40402023"/>
        <c:scaling>
          <c:orientation val="minMax"/>
        </c:scaling>
        <c:delete val="1"/>
        <c:axPos val="b"/>
        <c:majorTickMark val="out"/>
        <c:minorTickMark val="none"/>
        <c:tickLblPos val="nextTo"/>
        <c:crossAx val="14354010"/>
        <c:crosses val="autoZero"/>
        <c:auto val="1"/>
        <c:lblOffset val="100"/>
        <c:noMultiLvlLbl val="0"/>
      </c:catAx>
      <c:valAx>
        <c:axId val="14354010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40202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7217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CZ'!$B$18:$BI$18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2.2.4 CZ'!$B$19:$BI$19</c:f>
              <c:numCache>
                <c:formatCode>0.0</c:formatCode>
                <c:ptCount val="60"/>
                <c:pt idx="0">
                  <c:v>86.46</c:v>
                </c:pt>
                <c:pt idx="1">
                  <c:v>85.96</c:v>
                </c:pt>
                <c:pt idx="2">
                  <c:v>87.01</c:v>
                </c:pt>
                <c:pt idx="3">
                  <c:v>84.45</c:v>
                </c:pt>
                <c:pt idx="4">
                  <c:v>84.66</c:v>
                </c:pt>
                <c:pt idx="5">
                  <c:v>83.46</c:v>
                </c:pt>
                <c:pt idx="6">
                  <c:v>81.38</c:v>
                </c:pt>
                <c:pt idx="7">
                  <c:v>79.38</c:v>
                </c:pt>
                <c:pt idx="8">
                  <c:v>76.5</c:v>
                </c:pt>
                <c:pt idx="9">
                  <c:v>75.35</c:v>
                </c:pt>
                <c:pt idx="10">
                  <c:v>67.97</c:v>
                </c:pt>
                <c:pt idx="11">
                  <c:v>61.64</c:v>
                </c:pt>
                <c:pt idx="12">
                  <c:v>49.33</c:v>
                </c:pt>
                <c:pt idx="13">
                  <c:v>48.12</c:v>
                </c:pt>
                <c:pt idx="14">
                  <c:v>55.77</c:v>
                </c:pt>
                <c:pt idx="15">
                  <c:v>68.54</c:v>
                </c:pt>
                <c:pt idx="16">
                  <c:v>93.98</c:v>
                </c:pt>
                <c:pt idx="17">
                  <c:v>102.99</c:v>
                </c:pt>
                <c:pt idx="18">
                  <c:v>103.5</c:v>
                </c:pt>
                <c:pt idx="19">
                  <c:v>99.54</c:v>
                </c:pt>
                <c:pt idx="20">
                  <c:v>96.4</c:v>
                </c:pt>
                <c:pt idx="21">
                  <c:v>89.18</c:v>
                </c:pt>
                <c:pt idx="22">
                  <c:v>83.92</c:v>
                </c:pt>
                <c:pt idx="23">
                  <c:v>77.65</c:v>
                </c:pt>
                <c:pt idx="24">
                  <c:v>73.7</c:v>
                </c:pt>
                <c:pt idx="25">
                  <c:v>73.67</c:v>
                </c:pt>
                <c:pt idx="26">
                  <c:v>70.62</c:v>
                </c:pt>
                <c:pt idx="27">
                  <c:v>69.99</c:v>
                </c:pt>
                <c:pt idx="28">
                  <c:v>69.79</c:v>
                </c:pt>
                <c:pt idx="29">
                  <c:v>71.78</c:v>
                </c:pt>
                <c:pt idx="30">
                  <c:v>76.64</c:v>
                </c:pt>
                <c:pt idx="31">
                  <c:v>81.79</c:v>
                </c:pt>
                <c:pt idx="32">
                  <c:v>83.41</c:v>
                </c:pt>
                <c:pt idx="33">
                  <c:v>85.48</c:v>
                </c:pt>
                <c:pt idx="34">
                  <c:v>83.8</c:v>
                </c:pt>
                <c:pt idx="35">
                  <c:v>80.41</c:v>
                </c:pt>
                <c:pt idx="36">
                  <c:v>79.2</c:v>
                </c:pt>
                <c:pt idx="37">
                  <c:v>77.84</c:v>
                </c:pt>
                <c:pt idx="38">
                  <c:v>79.32</c:v>
                </c:pt>
                <c:pt idx="39">
                  <c:v>78.9</c:v>
                </c:pt>
                <c:pt idx="40">
                  <c:v>79.66</c:v>
                </c:pt>
                <c:pt idx="41">
                  <c:v>77.21</c:v>
                </c:pt>
                <c:pt idx="42">
                  <c:v>75.5</c:v>
                </c:pt>
                <c:pt idx="43">
                  <c:v>77.03</c:v>
                </c:pt>
                <c:pt idx="44">
                  <c:v>76.45</c:v>
                </c:pt>
                <c:pt idx="45">
                  <c:v>79.17</c:v>
                </c:pt>
                <c:pt idx="46">
                  <c:v>79.23</c:v>
                </c:pt>
                <c:pt idx="47">
                  <c:v>78.99</c:v>
                </c:pt>
                <c:pt idx="48">
                  <c:v>78.38</c:v>
                </c:pt>
                <c:pt idx="49">
                  <c:v>77.32</c:v>
                </c:pt>
                <c:pt idx="50">
                  <c:v>76.96</c:v>
                </c:pt>
                <c:pt idx="51">
                  <c:v>75.31</c:v>
                </c:pt>
                <c:pt idx="52">
                  <c:v>74.74</c:v>
                </c:pt>
                <c:pt idx="53">
                  <c:v>72.6</c:v>
                </c:pt>
                <c:pt idx="54">
                  <c:v>71.06</c:v>
                </c:pt>
                <c:pt idx="55">
                  <c:v>70.78</c:v>
                </c:pt>
                <c:pt idx="56">
                  <c:v>70.1</c:v>
                </c:pt>
                <c:pt idx="57">
                  <c:v>52.4</c:v>
                </c:pt>
                <c:pt idx="58">
                  <c:v>64.81</c:v>
                </c:pt>
                <c:pt idx="59">
                  <c:v>72.88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D-4F0B-AF93-90175204B8F0}"/>
            </c:ext>
          </c:extLst>
        </c:ser>
        <c:marker val="1"/>
        <c:axId val="30776137"/>
        <c:axId val="10268931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CZ'!$B$18:$BI$18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2.2.4 CZ'!$B$20:$BI$20</c:f>
              <c:numCache>
                <c:formatCode>0.0</c:formatCode>
                <c:ptCount val="60"/>
                <c:pt idx="0">
                  <c:v>22.18</c:v>
                </c:pt>
                <c:pt idx="1">
                  <c:v>14.62</c:v>
                </c:pt>
                <c:pt idx="2">
                  <c:v>10</c:v>
                </c:pt>
                <c:pt idx="3">
                  <c:v>13.22</c:v>
                </c:pt>
                <c:pt idx="4">
                  <c:v>12.42</c:v>
                </c:pt>
                <c:pt idx="5">
                  <c:v>10.64</c:v>
                </c:pt>
                <c:pt idx="6">
                  <c:v>11.59</c:v>
                </c:pt>
                <c:pt idx="7">
                  <c:v>11.84</c:v>
                </c:pt>
                <c:pt idx="8">
                  <c:v>11.04</c:v>
                </c:pt>
                <c:pt idx="9">
                  <c:v>12.44</c:v>
                </c:pt>
                <c:pt idx="10">
                  <c:v>3.87</c:v>
                </c:pt>
                <c:pt idx="11">
                  <c:v>-10.76</c:v>
                </c:pt>
                <c:pt idx="12">
                  <c:v>-19.48</c:v>
                </c:pt>
                <c:pt idx="13">
                  <c:v>-17.7</c:v>
                </c:pt>
                <c:pt idx="14">
                  <c:v>-7.39</c:v>
                </c:pt>
                <c:pt idx="15">
                  <c:v>5.79</c:v>
                </c:pt>
                <c:pt idx="16">
                  <c:v>16.47</c:v>
                </c:pt>
                <c:pt idx="17">
                  <c:v>16.9</c:v>
                </c:pt>
                <c:pt idx="18">
                  <c:v>15.24</c:v>
                </c:pt>
                <c:pt idx="19">
                  <c:v>13.77</c:v>
                </c:pt>
                <c:pt idx="20">
                  <c:v>16.74</c:v>
                </c:pt>
                <c:pt idx="21">
                  <c:v>12.54</c:v>
                </c:pt>
                <c:pt idx="22">
                  <c:v>7.41</c:v>
                </c:pt>
                <c:pt idx="23">
                  <c:v>4.76</c:v>
                </c:pt>
                <c:pt idx="24">
                  <c:v>6.91</c:v>
                </c:pt>
                <c:pt idx="25">
                  <c:v>3.93</c:v>
                </c:pt>
                <c:pt idx="26">
                  <c:v>3.84</c:v>
                </c:pt>
                <c:pt idx="27">
                  <c:v>2.74</c:v>
                </c:pt>
                <c:pt idx="28">
                  <c:v>-5.79</c:v>
                </c:pt>
                <c:pt idx="29">
                  <c:v>0.29</c:v>
                </c:pt>
                <c:pt idx="30">
                  <c:v>2.5</c:v>
                </c:pt>
                <c:pt idx="31">
                  <c:v>6.03</c:v>
                </c:pt>
                <c:pt idx="32">
                  <c:v>12.79</c:v>
                </c:pt>
                <c:pt idx="33">
                  <c:v>9.39</c:v>
                </c:pt>
                <c:pt idx="34">
                  <c:v>7.78</c:v>
                </c:pt>
                <c:pt idx="35">
                  <c:v>7.56</c:v>
                </c:pt>
                <c:pt idx="36">
                  <c:v>4.89</c:v>
                </c:pt>
                <c:pt idx="37">
                  <c:v>4.54</c:v>
                </c:pt>
                <c:pt idx="38">
                  <c:v>5.61</c:v>
                </c:pt>
                <c:pt idx="39">
                  <c:v>6.46</c:v>
                </c:pt>
                <c:pt idx="40">
                  <c:v>6.67</c:v>
                </c:pt>
                <c:pt idx="41">
                  <c:v>6.02</c:v>
                </c:pt>
                <c:pt idx="42">
                  <c:v>2.6</c:v>
                </c:pt>
                <c:pt idx="43">
                  <c:v>1.55</c:v>
                </c:pt>
                <c:pt idx="44">
                  <c:v>5.23</c:v>
                </c:pt>
                <c:pt idx="45">
                  <c:v>7.83</c:v>
                </c:pt>
                <c:pt idx="46">
                  <c:v>8.06</c:v>
                </c:pt>
                <c:pt idx="47">
                  <c:v>9.24</c:v>
                </c:pt>
                <c:pt idx="48">
                  <c:v>5.18</c:v>
                </c:pt>
                <c:pt idx="49">
                  <c:v>2.72</c:v>
                </c:pt>
                <c:pt idx="50">
                  <c:v>3.07</c:v>
                </c:pt>
                <c:pt idx="51">
                  <c:v>3.2</c:v>
                </c:pt>
                <c:pt idx="52">
                  <c:v>0.92</c:v>
                </c:pt>
                <c:pt idx="53">
                  <c:v>2.72</c:v>
                </c:pt>
                <c:pt idx="54">
                  <c:v>2.53</c:v>
                </c:pt>
                <c:pt idx="55">
                  <c:v>-1.58</c:v>
                </c:pt>
                <c:pt idx="56">
                  <c:v>-2.62</c:v>
                </c:pt>
                <c:pt idx="57">
                  <c:v>-24.08</c:v>
                </c:pt>
                <c:pt idx="58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D-4F0B-AF93-90175204B8F0}"/>
            </c:ext>
          </c:extLst>
        </c:ser>
        <c:marker val="1"/>
        <c:axId val="4495937"/>
        <c:axId val="2311397"/>
      </c:lineChart>
      <c:catAx>
        <c:axId val="307761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268931"/>
        <c:crossesAt val="75"/>
        <c:auto val="1"/>
        <c:lblOffset val="100"/>
        <c:tickLblSkip val="8"/>
        <c:tickMarkSkip val="8"/>
        <c:noMultiLvlLbl val="0"/>
      </c:catAx>
      <c:valAx>
        <c:axId val="10268931"/>
        <c:scaling>
          <c:orientation val="minMax"/>
          <c:max val="10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0776137"/>
        <c:crosses val="autoZero"/>
        <c:crossBetween val="midCat"/>
      </c:valAx>
      <c:catAx>
        <c:axId val="4495937"/>
        <c:scaling>
          <c:orientation val="minMax"/>
        </c:scaling>
        <c:delete val="1"/>
        <c:axPos val="b"/>
        <c:majorTickMark val="out"/>
        <c:minorTickMark val="none"/>
        <c:tickLblPos val="nextTo"/>
        <c:crossAx val="2311397"/>
        <c:crosses val="autoZero"/>
        <c:auto val="1"/>
        <c:lblOffset val="100"/>
        <c:noMultiLvlLbl val="0"/>
      </c:catAx>
      <c:valAx>
        <c:axId val="2311397"/>
        <c:scaling>
          <c:orientation val="minMax"/>
          <c:max val="3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495937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25"/>
          <c:y val="0.03125"/>
          <c:w val="0.8675"/>
          <c:h val="0.863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428.86</c:v>
                </c:pt>
                <c:pt idx="1">
                  <c:v>415.21</c:v>
                </c:pt>
                <c:pt idx="2">
                  <c:v>398.67</c:v>
                </c:pt>
                <c:pt idx="3">
                  <c:v>378.85</c:v>
                </c:pt>
                <c:pt idx="4">
                  <c:v>354.43</c:v>
                </c:pt>
                <c:pt idx="5">
                  <c:v>327.29</c:v>
                </c:pt>
                <c:pt idx="6">
                  <c:v>304.27</c:v>
                </c:pt>
                <c:pt idx="7">
                  <c:v>280.76</c:v>
                </c:pt>
                <c:pt idx="8">
                  <c:v>262.55</c:v>
                </c:pt>
                <c:pt idx="9">
                  <c:v>243.4</c:v>
                </c:pt>
                <c:pt idx="10">
                  <c:v>233.29</c:v>
                </c:pt>
                <c:pt idx="11">
                  <c:v>226.3</c:v>
                </c:pt>
                <c:pt idx="12">
                  <c:v>223.59</c:v>
                </c:pt>
                <c:pt idx="13">
                  <c:v>210.93</c:v>
                </c:pt>
                <c:pt idx="14">
                  <c:v>206.39</c:v>
                </c:pt>
                <c:pt idx="15">
                  <c:v>207.48</c:v>
                </c:pt>
                <c:pt idx="16">
                  <c:v>212.31</c:v>
                </c:pt>
                <c:pt idx="17">
                  <c:v>260.61</c:v>
                </c:pt>
                <c:pt idx="18">
                  <c:v>281.82</c:v>
                </c:pt>
                <c:pt idx="19">
                  <c:v>286.52</c:v>
                </c:pt>
                <c:pt idx="20">
                  <c:v>292.59</c:v>
                </c:pt>
                <c:pt idx="21">
                  <c:v>295.33</c:v>
                </c:pt>
                <c:pt idx="22">
                  <c:v>287.67</c:v>
                </c:pt>
                <c:pt idx="23">
                  <c:v>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3-4E97-8142-389B55C1AC32}"/>
            </c:ext>
          </c:extLst>
        </c:ser>
        <c:marker val="1"/>
        <c:axId val="63034205"/>
        <c:axId val="41922917"/>
      </c:lineChart>
      <c:catAx>
        <c:axId val="630342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922917"/>
        <c:crosses val="autoZero"/>
        <c:auto val="0"/>
        <c:lblOffset val="100"/>
        <c:tickMarkSkip val="4"/>
        <c:noMultiLvlLbl val="0"/>
      </c:catAx>
      <c:valAx>
        <c:axId val="41922917"/>
        <c:scaling>
          <c:orientation val="minMax"/>
          <c:max val="450"/>
          <c:min val="20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034205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CZ'!$B$19:$BQ$19</c:f>
              <c:numCache>
                <c:formatCode>0.0</c:formatCode>
                <c:ptCount val="68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75.99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94</c:v>
                </c:pt>
                <c:pt idx="26">
                  <c:v>91.4</c:v>
                </c:pt>
                <c:pt idx="27">
                  <c:v>90.31</c:v>
                </c:pt>
                <c:pt idx="28">
                  <c:v>88.54</c:v>
                </c:pt>
                <c:pt idx="29">
                  <c:v>81.72</c:v>
                </c:pt>
                <c:pt idx="30">
                  <c:v>79.34</c:v>
                </c:pt>
                <c:pt idx="31">
                  <c:v>74.97</c:v>
                </c:pt>
                <c:pt idx="32">
                  <c:v>74.9</c:v>
                </c:pt>
                <c:pt idx="33">
                  <c:v>71.73</c:v>
                </c:pt>
                <c:pt idx="34">
                  <c:v>73.16</c:v>
                </c:pt>
                <c:pt idx="35">
                  <c:v>75.24</c:v>
                </c:pt>
                <c:pt idx="36">
                  <c:v>78.11</c:v>
                </c:pt>
                <c:pt idx="37">
                  <c:v>80.94</c:v>
                </c:pt>
                <c:pt idx="38">
                  <c:v>84.62</c:v>
                </c:pt>
                <c:pt idx="39">
                  <c:v>91.27</c:v>
                </c:pt>
                <c:pt idx="40">
                  <c:v>95.53</c:v>
                </c:pt>
                <c:pt idx="41">
                  <c:v>98.67</c:v>
                </c:pt>
                <c:pt idx="42">
                  <c:v>98.05</c:v>
                </c:pt>
                <c:pt idx="43">
                  <c:v>103</c:v>
                </c:pt>
                <c:pt idx="44">
                  <c:v>106</c:v>
                </c:pt>
                <c:pt idx="45">
                  <c:v>104.09</c:v>
                </c:pt>
                <c:pt idx="46">
                  <c:v>103.51</c:v>
                </c:pt>
                <c:pt idx="47">
                  <c:v>105.86</c:v>
                </c:pt>
                <c:pt idx="48">
                  <c:v>106.98</c:v>
                </c:pt>
                <c:pt idx="49">
                  <c:v>104.16</c:v>
                </c:pt>
                <c:pt idx="50">
                  <c:v>104.33</c:v>
                </c:pt>
                <c:pt idx="51">
                  <c:v>108.52</c:v>
                </c:pt>
                <c:pt idx="52">
                  <c:v>108.96</c:v>
                </c:pt>
                <c:pt idx="53">
                  <c:v>107.67</c:v>
                </c:pt>
                <c:pt idx="54">
                  <c:v>107.6</c:v>
                </c:pt>
                <c:pt idx="55">
                  <c:v>109.64</c:v>
                </c:pt>
                <c:pt idx="56">
                  <c:v>112.37</c:v>
                </c:pt>
                <c:pt idx="57">
                  <c:v>113.12</c:v>
                </c:pt>
                <c:pt idx="58">
                  <c:v>111.01</c:v>
                </c:pt>
                <c:pt idx="59">
                  <c:v>109.37</c:v>
                </c:pt>
                <c:pt idx="60">
                  <c:v>106.75</c:v>
                </c:pt>
                <c:pt idx="61">
                  <c:v>104.7</c:v>
                </c:pt>
                <c:pt idx="62">
                  <c:v>104.94</c:v>
                </c:pt>
                <c:pt idx="63">
                  <c:v>103.47</c:v>
                </c:pt>
                <c:pt idx="64">
                  <c:v>98.33</c:v>
                </c:pt>
                <c:pt idx="65">
                  <c:v>84.32</c:v>
                </c:pt>
                <c:pt idx="66">
                  <c:v>91.53</c:v>
                </c:pt>
                <c:pt idx="67">
                  <c:v>82.89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6-4E73-8F12-1B7828122B67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CZ'!$B$20:$BQ$20</c:f>
              <c:numCache>
                <c:formatCode>0.0</c:formatCode>
                <c:ptCount val="68"/>
                <c:pt idx="0">
                  <c:v>86.53</c:v>
                </c:pt>
                <c:pt idx="1">
                  <c:v>83.36</c:v>
                </c:pt>
                <c:pt idx="2">
                  <c:v>85.31</c:v>
                </c:pt>
                <c:pt idx="3">
                  <c:v>88.8</c:v>
                </c:pt>
                <c:pt idx="4">
                  <c:v>90.9</c:v>
                </c:pt>
                <c:pt idx="5">
                  <c:v>93.14</c:v>
                </c:pt>
                <c:pt idx="6">
                  <c:v>94.28</c:v>
                </c:pt>
                <c:pt idx="7">
                  <c:v>96.79</c:v>
                </c:pt>
                <c:pt idx="8">
                  <c:v>99.31</c:v>
                </c:pt>
                <c:pt idx="9">
                  <c:v>100.32</c:v>
                </c:pt>
                <c:pt idx="10">
                  <c:v>99.71</c:v>
                </c:pt>
                <c:pt idx="11">
                  <c:v>100.54</c:v>
                </c:pt>
                <c:pt idx="12">
                  <c:v>101.24</c:v>
                </c:pt>
                <c:pt idx="13">
                  <c:v>101.95</c:v>
                </c:pt>
                <c:pt idx="14">
                  <c:v>100.61</c:v>
                </c:pt>
                <c:pt idx="15">
                  <c:v>97.13</c:v>
                </c:pt>
                <c:pt idx="16">
                  <c:v>93.52</c:v>
                </c:pt>
                <c:pt idx="17">
                  <c:v>92.08</c:v>
                </c:pt>
                <c:pt idx="18">
                  <c:v>93.63</c:v>
                </c:pt>
                <c:pt idx="19">
                  <c:v>91.07</c:v>
                </c:pt>
                <c:pt idx="20">
                  <c:v>85.73</c:v>
                </c:pt>
                <c:pt idx="21">
                  <c:v>81.35</c:v>
                </c:pt>
                <c:pt idx="22">
                  <c:v>79.41</c:v>
                </c:pt>
                <c:pt idx="23">
                  <c:v>84.22</c:v>
                </c:pt>
                <c:pt idx="24">
                  <c:v>85.45</c:v>
                </c:pt>
                <c:pt idx="25">
                  <c:v>85.4</c:v>
                </c:pt>
                <c:pt idx="26">
                  <c:v>85.84</c:v>
                </c:pt>
                <c:pt idx="27">
                  <c:v>86.09</c:v>
                </c:pt>
                <c:pt idx="28">
                  <c:v>83.93</c:v>
                </c:pt>
                <c:pt idx="29">
                  <c:v>82.26</c:v>
                </c:pt>
                <c:pt idx="30">
                  <c:v>79.09</c:v>
                </c:pt>
                <c:pt idx="31">
                  <c:v>78.07</c:v>
                </c:pt>
                <c:pt idx="32">
                  <c:v>76.05</c:v>
                </c:pt>
                <c:pt idx="33">
                  <c:v>72.67</c:v>
                </c:pt>
                <c:pt idx="34">
                  <c:v>72.31</c:v>
                </c:pt>
                <c:pt idx="35">
                  <c:v>71.7</c:v>
                </c:pt>
                <c:pt idx="36">
                  <c:v>75.06</c:v>
                </c:pt>
                <c:pt idx="37">
                  <c:v>74.82</c:v>
                </c:pt>
                <c:pt idx="38">
                  <c:v>77.36</c:v>
                </c:pt>
                <c:pt idx="39">
                  <c:v>79.78</c:v>
                </c:pt>
                <c:pt idx="40">
                  <c:v>82.24</c:v>
                </c:pt>
                <c:pt idx="41">
                  <c:v>86.29</c:v>
                </c:pt>
                <c:pt idx="42">
                  <c:v>89.47</c:v>
                </c:pt>
                <c:pt idx="43">
                  <c:v>92</c:v>
                </c:pt>
                <c:pt idx="44">
                  <c:v>94.25</c:v>
                </c:pt>
                <c:pt idx="45">
                  <c:v>97.23</c:v>
                </c:pt>
                <c:pt idx="46">
                  <c:v>96.13</c:v>
                </c:pt>
                <c:pt idx="47">
                  <c:v>98.76</c:v>
                </c:pt>
                <c:pt idx="48">
                  <c:v>99.3</c:v>
                </c:pt>
                <c:pt idx="49">
                  <c:v>100.73</c:v>
                </c:pt>
                <c:pt idx="50">
                  <c:v>99.82</c:v>
                </c:pt>
                <c:pt idx="51">
                  <c:v>99.99</c:v>
                </c:pt>
                <c:pt idx="52">
                  <c:v>100.34</c:v>
                </c:pt>
                <c:pt idx="53">
                  <c:v>101.62</c:v>
                </c:pt>
                <c:pt idx="54">
                  <c:v>102.03</c:v>
                </c:pt>
                <c:pt idx="55">
                  <c:v>102.58</c:v>
                </c:pt>
                <c:pt idx="56">
                  <c:v>104.35</c:v>
                </c:pt>
                <c:pt idx="57">
                  <c:v>107.05</c:v>
                </c:pt>
                <c:pt idx="58">
                  <c:v>107.87</c:v>
                </c:pt>
                <c:pt idx="59">
                  <c:v>107.01</c:v>
                </c:pt>
                <c:pt idx="60">
                  <c:v>107.55</c:v>
                </c:pt>
                <c:pt idx="61">
                  <c:v>105.95</c:v>
                </c:pt>
                <c:pt idx="62">
                  <c:v>103.95</c:v>
                </c:pt>
                <c:pt idx="63">
                  <c:v>103.09</c:v>
                </c:pt>
                <c:pt idx="64">
                  <c:v>103.08</c:v>
                </c:pt>
                <c:pt idx="65">
                  <c:v>96.67</c:v>
                </c:pt>
                <c:pt idx="66">
                  <c:v>91.34</c:v>
                </c:pt>
                <c:pt idx="67">
                  <c:v>84.99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C6-4E73-8F12-1B7828122B67}"/>
            </c:ext>
          </c:extLst>
        </c:ser>
        <c:marker val="1"/>
        <c:axId val="41370168"/>
        <c:axId val="48900394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CZ'!$B$21:$BQ$21</c:f>
              <c:numCache>
                <c:formatCode>0.0</c:formatCode>
                <c:ptCount val="68"/>
                <c:pt idx="0">
                  <c:v>2.35</c:v>
                </c:pt>
                <c:pt idx="1">
                  <c:v>2.21</c:v>
                </c:pt>
                <c:pt idx="2">
                  <c:v>2.65</c:v>
                </c:pt>
                <c:pt idx="3">
                  <c:v>3.55</c:v>
                </c:pt>
                <c:pt idx="4">
                  <c:v>3.65</c:v>
                </c:pt>
                <c:pt idx="5">
                  <c:v>3.58</c:v>
                </c:pt>
                <c:pt idx="6">
                  <c:v>3.39</c:v>
                </c:pt>
                <c:pt idx="7">
                  <c:v>3.41</c:v>
                </c:pt>
                <c:pt idx="8">
                  <c:v>3.36</c:v>
                </c:pt>
                <c:pt idx="9">
                  <c:v>3.86</c:v>
                </c:pt>
                <c:pt idx="10">
                  <c:v>4.07</c:v>
                </c:pt>
                <c:pt idx="11">
                  <c:v>3.85</c:v>
                </c:pt>
                <c:pt idx="12">
                  <c:v>5.1</c:v>
                </c:pt>
                <c:pt idx="13">
                  <c:v>4.11</c:v>
                </c:pt>
                <c:pt idx="14">
                  <c:v>4.06</c:v>
                </c:pt>
                <c:pt idx="15">
                  <c:v>3.31</c:v>
                </c:pt>
                <c:pt idx="16">
                  <c:v>1.76</c:v>
                </c:pt>
                <c:pt idx="17">
                  <c:v>3.88</c:v>
                </c:pt>
                <c:pt idx="18">
                  <c:v>3.18</c:v>
                </c:pt>
                <c:pt idx="19">
                  <c:v>3</c:v>
                </c:pt>
                <c:pt idx="20">
                  <c:v>1.73</c:v>
                </c:pt>
                <c:pt idx="21">
                  <c:v>-0.37</c:v>
                </c:pt>
                <c:pt idx="22">
                  <c:v>-1.69</c:v>
                </c:pt>
                <c:pt idx="23">
                  <c:v>-1.25</c:v>
                </c:pt>
                <c:pt idx="24">
                  <c:v>1.23</c:v>
                </c:pt>
                <c:pt idx="25">
                  <c:v>0.87</c:v>
                </c:pt>
                <c:pt idx="26">
                  <c:v>1.45</c:v>
                </c:pt>
                <c:pt idx="27">
                  <c:v>1.67</c:v>
                </c:pt>
                <c:pt idx="28">
                  <c:v>0.5</c:v>
                </c:pt>
                <c:pt idx="29">
                  <c:v>0.44</c:v>
                </c:pt>
                <c:pt idx="30">
                  <c:v>0.43</c:v>
                </c:pt>
                <c:pt idx="31">
                  <c:v>0.21</c:v>
                </c:pt>
                <c:pt idx="32">
                  <c:v>-0.75</c:v>
                </c:pt>
                <c:pt idx="33">
                  <c:v>-1.29</c:v>
                </c:pt>
                <c:pt idx="34">
                  <c:v>-1.01</c:v>
                </c:pt>
                <c:pt idx="35">
                  <c:v>-1.2</c:v>
                </c:pt>
                <c:pt idx="36">
                  <c:v>0.04</c:v>
                </c:pt>
                <c:pt idx="37">
                  <c:v>1.09</c:v>
                </c:pt>
                <c:pt idx="38">
                  <c:v>1.04</c:v>
                </c:pt>
                <c:pt idx="39">
                  <c:v>1.27</c:v>
                </c:pt>
                <c:pt idx="40">
                  <c:v>0.81</c:v>
                </c:pt>
                <c:pt idx="41">
                  <c:v>0.81</c:v>
                </c:pt>
                <c:pt idx="42">
                  <c:v>1.55</c:v>
                </c:pt>
                <c:pt idx="43">
                  <c:v>2.36</c:v>
                </c:pt>
                <c:pt idx="44">
                  <c:v>3.39</c:v>
                </c:pt>
                <c:pt idx="45">
                  <c:v>3.85</c:v>
                </c:pt>
                <c:pt idx="46">
                  <c:v>3.99</c:v>
                </c:pt>
                <c:pt idx="47">
                  <c:v>4.47</c:v>
                </c:pt>
                <c:pt idx="48">
                  <c:v>4.28</c:v>
                </c:pt>
                <c:pt idx="49">
                  <c:v>3.55</c:v>
                </c:pt>
                <c:pt idx="50">
                  <c:v>3.54</c:v>
                </c:pt>
                <c:pt idx="51">
                  <c:v>3.29</c:v>
                </c:pt>
                <c:pt idx="52">
                  <c:v>3.29</c:v>
                </c:pt>
                <c:pt idx="53">
                  <c:v>4.28</c:v>
                </c:pt>
                <c:pt idx="54">
                  <c:v>4.33</c:v>
                </c:pt>
                <c:pt idx="55">
                  <c:v>4.22</c:v>
                </c:pt>
                <c:pt idx="56">
                  <c:v>4.25</c:v>
                </c:pt>
                <c:pt idx="57">
                  <c:v>3.42</c:v>
                </c:pt>
                <c:pt idx="58">
                  <c:v>3.11</c:v>
                </c:pt>
                <c:pt idx="59">
                  <c:v>2.48</c:v>
                </c:pt>
                <c:pt idx="60">
                  <c:v>2.54</c:v>
                </c:pt>
                <c:pt idx="61">
                  <c:v>3.2</c:v>
                </c:pt>
                <c:pt idx="62">
                  <c:v>2.74</c:v>
                </c:pt>
                <c:pt idx="63">
                  <c:v>3.04</c:v>
                </c:pt>
                <c:pt idx="64">
                  <c:v>-0.19</c:v>
                </c:pt>
                <c:pt idx="65">
                  <c:v>-8.27</c:v>
                </c:pt>
                <c:pt idx="66">
                  <c:v>-3.94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C6-4E73-8F12-1B7828122B67}"/>
            </c:ext>
          </c:extLst>
        </c:ser>
        <c:marker val="1"/>
        <c:axId val="34267797"/>
        <c:axId val="41348986"/>
      </c:lineChart>
      <c:catAx>
        <c:axId val="413701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900394"/>
        <c:crossesAt val="80"/>
        <c:auto val="1"/>
        <c:lblOffset val="100"/>
        <c:tickLblSkip val="8"/>
        <c:tickMarkSkip val="8"/>
        <c:noMultiLvlLbl val="0"/>
      </c:catAx>
      <c:valAx>
        <c:axId val="48900394"/>
        <c:scaling>
          <c:orientation val="minMax"/>
          <c:max val="12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370168"/>
        <c:crosses val="autoZero"/>
        <c:crossBetween val="midCat"/>
        <c:majorUnit val="10"/>
      </c:valAx>
      <c:catAx>
        <c:axId val="34267797"/>
        <c:scaling>
          <c:orientation val="minMax"/>
        </c:scaling>
        <c:delete val="1"/>
        <c:axPos val="b"/>
        <c:majorTickMark val="out"/>
        <c:minorTickMark val="none"/>
        <c:tickLblPos val="nextTo"/>
        <c:crossAx val="41348986"/>
        <c:crosses val="autoZero"/>
        <c:auto val="1"/>
        <c:lblOffset val="100"/>
        <c:noMultiLvlLbl val="0"/>
      </c:catAx>
      <c:valAx>
        <c:axId val="41348986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4267797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"/>
          <c:y val="0.6945"/>
          <c:w val="0.46475"/>
          <c:h val="0.18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3"/>
          <c:order val="0"/>
          <c:tx>
            <c:v>Sklon ke spotřebě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CZ'!$B$20:$Y$20</c:f>
              <c:numCache>
                <c:formatCode>0.0</c:formatCode>
                <c:ptCount val="24"/>
                <c:pt idx="0">
                  <c:v>-1.98</c:v>
                </c:pt>
                <c:pt idx="1">
                  <c:v>-1.6</c:v>
                </c:pt>
                <c:pt idx="2">
                  <c:v>-1.7</c:v>
                </c:pt>
                <c:pt idx="3">
                  <c:v>-1.04</c:v>
                </c:pt>
                <c:pt idx="4">
                  <c:v>-0.55</c:v>
                </c:pt>
                <c:pt idx="5">
                  <c:v>-0.41</c:v>
                </c:pt>
                <c:pt idx="6">
                  <c:v>-1.16</c:v>
                </c:pt>
                <c:pt idx="7">
                  <c:v>-0.45</c:v>
                </c:pt>
                <c:pt idx="8">
                  <c:v>-0.5</c:v>
                </c:pt>
                <c:pt idx="9">
                  <c:v>-0.15</c:v>
                </c:pt>
                <c:pt idx="10">
                  <c:v>-0.19</c:v>
                </c:pt>
                <c:pt idx="11">
                  <c:v>0.31</c:v>
                </c:pt>
                <c:pt idx="12">
                  <c:v>1.58</c:v>
                </c:pt>
                <c:pt idx="13">
                  <c:v>2.66</c:v>
                </c:pt>
                <c:pt idx="14">
                  <c:v>2.5</c:v>
                </c:pt>
                <c:pt idx="15">
                  <c:v>2.52</c:v>
                </c:pt>
                <c:pt idx="16">
                  <c:v>2.95</c:v>
                </c:pt>
                <c:pt idx="17">
                  <c:v>2.82</c:v>
                </c:pt>
                <c:pt idx="18">
                  <c:v>2.5</c:v>
                </c:pt>
                <c:pt idx="19">
                  <c:v>2.39</c:v>
                </c:pt>
                <c:pt idx="20">
                  <c:v>2.61</c:v>
                </c:pt>
                <c:pt idx="21">
                  <c:v>2.05</c:v>
                </c:pt>
                <c:pt idx="22">
                  <c:v>1.23</c:v>
                </c:pt>
                <c:pt idx="23">
                  <c:v>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C-4D2F-9334-7D14D34C86EE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CZ'!$B$21:$Y$21</c:f>
              <c:numCache>
                <c:formatCode>0.0</c:formatCode>
                <c:ptCount val="24"/>
                <c:pt idx="0">
                  <c:v>0.3</c:v>
                </c:pt>
                <c:pt idx="1">
                  <c:v>0.71</c:v>
                </c:pt>
                <c:pt idx="2">
                  <c:v>0.29</c:v>
                </c:pt>
                <c:pt idx="3">
                  <c:v>0.91</c:v>
                </c:pt>
                <c:pt idx="4">
                  <c:v>1.31</c:v>
                </c:pt>
                <c:pt idx="5">
                  <c:v>1.45</c:v>
                </c:pt>
                <c:pt idx="6">
                  <c:v>1.18</c:v>
                </c:pt>
                <c:pt idx="7">
                  <c:v>1.39</c:v>
                </c:pt>
                <c:pt idx="8">
                  <c:v>1.66</c:v>
                </c:pt>
                <c:pt idx="9">
                  <c:v>1.69</c:v>
                </c:pt>
                <c:pt idx="10">
                  <c:v>1.48</c:v>
                </c:pt>
                <c:pt idx="11">
                  <c:v>1.79</c:v>
                </c:pt>
                <c:pt idx="12">
                  <c:v>2.35</c:v>
                </c:pt>
                <c:pt idx="13">
                  <c:v>2.9</c:v>
                </c:pt>
                <c:pt idx="14">
                  <c:v>2.79</c:v>
                </c:pt>
                <c:pt idx="15">
                  <c:v>2.5</c:v>
                </c:pt>
                <c:pt idx="16">
                  <c:v>2.93</c:v>
                </c:pt>
                <c:pt idx="17">
                  <c:v>2.59</c:v>
                </c:pt>
                <c:pt idx="18">
                  <c:v>2.34</c:v>
                </c:pt>
                <c:pt idx="19">
                  <c:v>2.44</c:v>
                </c:pt>
                <c:pt idx="20">
                  <c:v>2.37</c:v>
                </c:pt>
                <c:pt idx="21">
                  <c:v>1.06</c:v>
                </c:pt>
                <c:pt idx="22">
                  <c:v>-0.79</c:v>
                </c:pt>
                <c:pt idx="23">
                  <c:v>-0.79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C-4D2F-9334-7D14D34C86EE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CZ'!$B$22:$Y$22</c:f>
              <c:numCache>
                <c:formatCode>0.0</c:formatCode>
                <c:ptCount val="24"/>
                <c:pt idx="0">
                  <c:v>-4.08</c:v>
                </c:pt>
                <c:pt idx="1">
                  <c:v>-1.88</c:v>
                </c:pt>
                <c:pt idx="2">
                  <c:v>-2.47</c:v>
                </c:pt>
                <c:pt idx="3">
                  <c:v>-1.11</c:v>
                </c:pt>
                <c:pt idx="4">
                  <c:v>-1.46</c:v>
                </c:pt>
                <c:pt idx="5">
                  <c:v>-0.31</c:v>
                </c:pt>
                <c:pt idx="6">
                  <c:v>-0.19</c:v>
                </c:pt>
                <c:pt idx="7">
                  <c:v>-0.95</c:v>
                </c:pt>
                <c:pt idx="8">
                  <c:v>-0.82</c:v>
                </c:pt>
                <c:pt idx="9">
                  <c:v>0.08</c:v>
                </c:pt>
                <c:pt idx="10">
                  <c:v>0.74</c:v>
                </c:pt>
                <c:pt idx="11">
                  <c:v>0.48</c:v>
                </c:pt>
                <c:pt idx="12">
                  <c:v>0.42</c:v>
                </c:pt>
                <c:pt idx="13">
                  <c:v>1.48</c:v>
                </c:pt>
                <c:pt idx="14">
                  <c:v>2.59</c:v>
                </c:pt>
                <c:pt idx="15">
                  <c:v>2</c:v>
                </c:pt>
                <c:pt idx="16">
                  <c:v>1.67</c:v>
                </c:pt>
                <c:pt idx="17">
                  <c:v>0.55</c:v>
                </c:pt>
                <c:pt idx="18">
                  <c:v>-0.88</c:v>
                </c:pt>
                <c:pt idx="19">
                  <c:v>-1.74</c:v>
                </c:pt>
                <c:pt idx="20">
                  <c:v>-1.9</c:v>
                </c:pt>
                <c:pt idx="21">
                  <c:v>-6.44</c:v>
                </c:pt>
                <c:pt idx="22">
                  <c:v>-9.11</c:v>
                </c:pt>
                <c:pt idx="23">
                  <c:v>-14.78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9C-4D2F-9334-7D14D34C86EE}"/>
            </c:ext>
          </c:extLst>
        </c:ser>
        <c:overlap val="100"/>
        <c:gapWidth val="60"/>
        <c:axId val="46676289"/>
        <c:axId val="2063356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CZ'!$B$19:$Y$19</c:f>
              <c:numCache>
                <c:formatCode>0.0</c:formatCode>
                <c:ptCount val="24"/>
                <c:pt idx="0">
                  <c:v>-5.75</c:v>
                </c:pt>
                <c:pt idx="1">
                  <c:v>-2.77</c:v>
                </c:pt>
                <c:pt idx="2">
                  <c:v>-3.87</c:v>
                </c:pt>
                <c:pt idx="3">
                  <c:v>-1.24</c:v>
                </c:pt>
                <c:pt idx="4">
                  <c:v>-0.7</c:v>
                </c:pt>
                <c:pt idx="5">
                  <c:v>0.73</c:v>
                </c:pt>
                <c:pt idx="6">
                  <c:v>-0.18</c:v>
                </c:pt>
                <c:pt idx="7">
                  <c:v>-0.01</c:v>
                </c:pt>
                <c:pt idx="8">
                  <c:v>0.34</c:v>
                </c:pt>
                <c:pt idx="9">
                  <c:v>1.62</c:v>
                </c:pt>
                <c:pt idx="10">
                  <c:v>2.03</c:v>
                </c:pt>
                <c:pt idx="11">
                  <c:v>2.58</c:v>
                </c:pt>
                <c:pt idx="12">
                  <c:v>4.35</c:v>
                </c:pt>
                <c:pt idx="13">
                  <c:v>7.05</c:v>
                </c:pt>
                <c:pt idx="14">
                  <c:v>7.87</c:v>
                </c:pt>
                <c:pt idx="15">
                  <c:v>7.01</c:v>
                </c:pt>
                <c:pt idx="16">
                  <c:v>7.55</c:v>
                </c:pt>
                <c:pt idx="17">
                  <c:v>5.95</c:v>
                </c:pt>
                <c:pt idx="18">
                  <c:v>3.95</c:v>
                </c:pt>
                <c:pt idx="19">
                  <c:v>3.09</c:v>
                </c:pt>
                <c:pt idx="20">
                  <c:v>3.08</c:v>
                </c:pt>
                <c:pt idx="21">
                  <c:v>-3.33</c:v>
                </c:pt>
                <c:pt idx="22">
                  <c:v>-8.66</c:v>
                </c:pt>
                <c:pt idx="23">
                  <c:v>-15.01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9C-4D2F-9334-7D14D34C86EE}"/>
            </c:ext>
          </c:extLst>
        </c:ser>
        <c:marker val="1"/>
        <c:axId val="46676289"/>
        <c:axId val="2063356"/>
      </c:lineChart>
      <c:catAx>
        <c:axId val="466762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63356"/>
        <c:crosses val="autoZero"/>
        <c:auto val="1"/>
        <c:lblOffset val="100"/>
        <c:tickLblSkip val="4"/>
        <c:tickMarkSkip val="4"/>
        <c:noMultiLvlLbl val="0"/>
      </c:catAx>
      <c:valAx>
        <c:axId val="2063356"/>
        <c:scaling>
          <c:orientation val="minMax"/>
          <c:max val="8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676289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61275"/>
          <c:w val="0.41275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CZ'!$B$19:$BQ$19</c:f>
              <c:numCache>
                <c:formatCode>0.0</c:formatCode>
                <c:ptCount val="68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93.34</c:v>
                </c:pt>
                <c:pt idx="28">
                  <c:v>94.14</c:v>
                </c:pt>
                <c:pt idx="29">
                  <c:v>91.34</c:v>
                </c:pt>
                <c:pt idx="30">
                  <c:v>89.34</c:v>
                </c:pt>
                <c:pt idx="31">
                  <c:v>87.32</c:v>
                </c:pt>
                <c:pt idx="32">
                  <c:v>87.68</c:v>
                </c:pt>
                <c:pt idx="33">
                  <c:v>85.48</c:v>
                </c:pt>
                <c:pt idx="34">
                  <c:v>83.25</c:v>
                </c:pt>
                <c:pt idx="35">
                  <c:v>82.96</c:v>
                </c:pt>
                <c:pt idx="36">
                  <c:v>83.79</c:v>
                </c:pt>
                <c:pt idx="37">
                  <c:v>82.99</c:v>
                </c:pt>
                <c:pt idx="38">
                  <c:v>85.28</c:v>
                </c:pt>
                <c:pt idx="39">
                  <c:v>90.17</c:v>
                </c:pt>
                <c:pt idx="40">
                  <c:v>91.64</c:v>
                </c:pt>
                <c:pt idx="41">
                  <c:v>92.96</c:v>
                </c:pt>
                <c:pt idx="42">
                  <c:v>93.4</c:v>
                </c:pt>
                <c:pt idx="43">
                  <c:v>95.26</c:v>
                </c:pt>
                <c:pt idx="44">
                  <c:v>95.66</c:v>
                </c:pt>
                <c:pt idx="45">
                  <c:v>95.84</c:v>
                </c:pt>
                <c:pt idx="46">
                  <c:v>95.91</c:v>
                </c:pt>
                <c:pt idx="47">
                  <c:v>95.91</c:v>
                </c:pt>
                <c:pt idx="48">
                  <c:v>97.41</c:v>
                </c:pt>
                <c:pt idx="49">
                  <c:v>95.6</c:v>
                </c:pt>
                <c:pt idx="50">
                  <c:v>96.44</c:v>
                </c:pt>
                <c:pt idx="51">
                  <c:v>98.64</c:v>
                </c:pt>
                <c:pt idx="52">
                  <c:v>97.92</c:v>
                </c:pt>
                <c:pt idx="53">
                  <c:v>97.2</c:v>
                </c:pt>
                <c:pt idx="54">
                  <c:v>98.48</c:v>
                </c:pt>
                <c:pt idx="55">
                  <c:v>99.28</c:v>
                </c:pt>
                <c:pt idx="56">
                  <c:v>99.72</c:v>
                </c:pt>
                <c:pt idx="57">
                  <c:v>99.78</c:v>
                </c:pt>
                <c:pt idx="58">
                  <c:v>99.16</c:v>
                </c:pt>
                <c:pt idx="59">
                  <c:v>99.2</c:v>
                </c:pt>
                <c:pt idx="60">
                  <c:v>97.74</c:v>
                </c:pt>
                <c:pt idx="61">
                  <c:v>96.01</c:v>
                </c:pt>
                <c:pt idx="62">
                  <c:v>95.11</c:v>
                </c:pt>
                <c:pt idx="63">
                  <c:v>93.56</c:v>
                </c:pt>
                <c:pt idx="64">
                  <c:v>91.57</c:v>
                </c:pt>
                <c:pt idx="65">
                  <c:v>71.69</c:v>
                </c:pt>
                <c:pt idx="66">
                  <c:v>83.53</c:v>
                </c:pt>
                <c:pt idx="67">
                  <c:v>80.91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B-409B-A266-97E1A3B36A7E}"/>
            </c:ext>
          </c:extLst>
        </c:ser>
        <c:marker val="1"/>
        <c:axId val="15325860"/>
        <c:axId val="65711449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CZ'!$B$20:$BQ$20</c:f>
              <c:numCache>
                <c:formatCode>0.0</c:formatCode>
                <c:ptCount val="68"/>
                <c:pt idx="0">
                  <c:v>4.05</c:v>
                </c:pt>
                <c:pt idx="1">
                  <c:v>4.31</c:v>
                </c:pt>
                <c:pt idx="2">
                  <c:v>4.83</c:v>
                </c:pt>
                <c:pt idx="3">
                  <c:v>5.55</c:v>
                </c:pt>
                <c:pt idx="4">
                  <c:v>5.98</c:v>
                </c:pt>
                <c:pt idx="5">
                  <c:v>6.56</c:v>
                </c:pt>
                <c:pt idx="6">
                  <c:v>7.31</c:v>
                </c:pt>
                <c:pt idx="7">
                  <c:v>7.55</c:v>
                </c:pt>
                <c:pt idx="8">
                  <c:v>7.7</c:v>
                </c:pt>
                <c:pt idx="9">
                  <c:v>8.05</c:v>
                </c:pt>
                <c:pt idx="10">
                  <c:v>7.5</c:v>
                </c:pt>
                <c:pt idx="11">
                  <c:v>6.68</c:v>
                </c:pt>
                <c:pt idx="12">
                  <c:v>6.11</c:v>
                </c:pt>
                <c:pt idx="13">
                  <c:v>5.12</c:v>
                </c:pt>
                <c:pt idx="14">
                  <c:v>4.74</c:v>
                </c:pt>
                <c:pt idx="15">
                  <c:v>5.14</c:v>
                </c:pt>
                <c:pt idx="16">
                  <c:v>4.99</c:v>
                </c:pt>
                <c:pt idx="17">
                  <c:v>4.36</c:v>
                </c:pt>
                <c:pt idx="18">
                  <c:v>3.13</c:v>
                </c:pt>
                <c:pt idx="19">
                  <c:v>1.15</c:v>
                </c:pt>
                <c:pt idx="20">
                  <c:v>-5.08</c:v>
                </c:pt>
                <c:pt idx="21">
                  <c:v>-5.64</c:v>
                </c:pt>
                <c:pt idx="22">
                  <c:v>-5.37</c:v>
                </c:pt>
                <c:pt idx="23">
                  <c:v>-4.41</c:v>
                </c:pt>
                <c:pt idx="24">
                  <c:v>1.55</c:v>
                </c:pt>
                <c:pt idx="25">
                  <c:v>2.8</c:v>
                </c:pt>
                <c:pt idx="26">
                  <c:v>3.52</c:v>
                </c:pt>
                <c:pt idx="27">
                  <c:v>3.46</c:v>
                </c:pt>
                <c:pt idx="28">
                  <c:v>2.98</c:v>
                </c:pt>
                <c:pt idx="29">
                  <c:v>2.2</c:v>
                </c:pt>
                <c:pt idx="30">
                  <c:v>1.27</c:v>
                </c:pt>
                <c:pt idx="31">
                  <c:v>0.61</c:v>
                </c:pt>
                <c:pt idx="32">
                  <c:v>0.01</c:v>
                </c:pt>
                <c:pt idx="33">
                  <c:v>-0.73</c:v>
                </c:pt>
                <c:pt idx="34">
                  <c:v>-1.11</c:v>
                </c:pt>
                <c:pt idx="35">
                  <c:v>-1.2</c:v>
                </c:pt>
                <c:pt idx="36">
                  <c:v>-0.93</c:v>
                </c:pt>
                <c:pt idx="37">
                  <c:v>-0.3</c:v>
                </c:pt>
                <c:pt idx="38">
                  <c:v>0.26</c:v>
                </c:pt>
                <c:pt idx="39">
                  <c:v>0.93</c:v>
                </c:pt>
                <c:pt idx="40">
                  <c:v>1.81</c:v>
                </c:pt>
                <c:pt idx="41">
                  <c:v>2.47</c:v>
                </c:pt>
                <c:pt idx="42">
                  <c:v>3.12</c:v>
                </c:pt>
                <c:pt idx="43">
                  <c:v>4.01</c:v>
                </c:pt>
                <c:pt idx="44">
                  <c:v>4.72</c:v>
                </c:pt>
                <c:pt idx="45">
                  <c:v>5.1</c:v>
                </c:pt>
                <c:pt idx="46">
                  <c:v>5.25</c:v>
                </c:pt>
                <c:pt idx="47">
                  <c:v>4.56</c:v>
                </c:pt>
                <c:pt idx="48">
                  <c:v>3.17</c:v>
                </c:pt>
                <c:pt idx="49">
                  <c:v>2.19</c:v>
                </c:pt>
                <c:pt idx="50">
                  <c:v>1.89</c:v>
                </c:pt>
                <c:pt idx="51">
                  <c:v>2.35</c:v>
                </c:pt>
                <c:pt idx="52">
                  <c:v>3.65</c:v>
                </c:pt>
                <c:pt idx="53">
                  <c:v>6.38</c:v>
                </c:pt>
                <c:pt idx="54">
                  <c:v>5.91</c:v>
                </c:pt>
                <c:pt idx="55">
                  <c:v>5.69</c:v>
                </c:pt>
                <c:pt idx="56">
                  <c:v>4.97</c:v>
                </c:pt>
                <c:pt idx="57">
                  <c:v>2.83</c:v>
                </c:pt>
                <c:pt idx="58">
                  <c:v>3.09</c:v>
                </c:pt>
                <c:pt idx="59">
                  <c:v>2.62</c:v>
                </c:pt>
                <c:pt idx="60">
                  <c:v>2.58</c:v>
                </c:pt>
                <c:pt idx="61">
                  <c:v>2.12</c:v>
                </c:pt>
                <c:pt idx="62">
                  <c:v>1.98</c:v>
                </c:pt>
                <c:pt idx="63">
                  <c:v>1.81</c:v>
                </c:pt>
                <c:pt idx="64">
                  <c:v>-1.38</c:v>
                </c:pt>
                <c:pt idx="65">
                  <c:v>-10.98</c:v>
                </c:pt>
                <c:pt idx="66">
                  <c:v>-4.88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B-409B-A266-97E1A3B36A7E}"/>
            </c:ext>
          </c:extLst>
        </c:ser>
        <c:marker val="1"/>
        <c:axId val="54598053"/>
        <c:axId val="28542136"/>
      </c:lineChart>
      <c:catAx>
        <c:axId val="153258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711449"/>
        <c:crossesAt val="90"/>
        <c:auto val="1"/>
        <c:lblOffset val="100"/>
        <c:tickLblSkip val="8"/>
        <c:tickMarkSkip val="8"/>
        <c:noMultiLvlLbl val="0"/>
      </c:catAx>
      <c:valAx>
        <c:axId val="65711449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325860"/>
        <c:crosses val="autoZero"/>
        <c:crossBetween val="midCat"/>
      </c:valAx>
      <c:catAx>
        <c:axId val="54598053"/>
        <c:scaling>
          <c:orientation val="minMax"/>
        </c:scaling>
        <c:delete val="1"/>
        <c:axPos val="b"/>
        <c:majorTickMark val="out"/>
        <c:minorTickMark val="none"/>
        <c:tickLblPos val="nextTo"/>
        <c:crossAx val="28542136"/>
        <c:crosses val="autoZero"/>
        <c:auto val="1"/>
        <c:lblOffset val="100"/>
        <c:noMultiLvlLbl val="0"/>
      </c:catAx>
      <c:valAx>
        <c:axId val="28542136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598053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"/>
          <c:y val="0.0455"/>
          <c:w val="0.496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CZ'!$B$18:$GZ$18</c:f>
              <c:strCache>
                <c:ptCount val="207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1/20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1/21</c:v>
                </c:pt>
                <c:pt idx="205">
                  <c:v>2</c:v>
                </c:pt>
                <c:pt idx="206">
                  <c:v>3</c:v>
                </c:pt>
              </c:strCache>
            </c:strRef>
          </c:cat>
          <c:val>
            <c:numRef>
              <c:f>'G 2.2.8 CZ'!$B$19:$GZ$19</c:f>
              <c:numCache>
                <c:formatCode>0.0</c:formatCode>
                <c:ptCount val="207"/>
                <c:pt idx="0">
                  <c:v>96.15</c:v>
                </c:pt>
                <c:pt idx="1">
                  <c:v>96.73</c:v>
                </c:pt>
                <c:pt idx="2">
                  <c:v>97.8</c:v>
                </c:pt>
                <c:pt idx="3">
                  <c:v>98.31</c:v>
                </c:pt>
                <c:pt idx="4">
                  <c:v>98.2</c:v>
                </c:pt>
                <c:pt idx="5">
                  <c:v>98.49</c:v>
                </c:pt>
                <c:pt idx="6">
                  <c:v>98.84</c:v>
                </c:pt>
                <c:pt idx="7">
                  <c:v>99.01</c:v>
                </c:pt>
                <c:pt idx="8">
                  <c:v>99.21</c:v>
                </c:pt>
                <c:pt idx="9">
                  <c:v>99.26</c:v>
                </c:pt>
                <c:pt idx="10">
                  <c:v>99.25</c:v>
                </c:pt>
                <c:pt idx="11">
                  <c:v>99.38</c:v>
                </c:pt>
                <c:pt idx="12">
                  <c:v>99.73</c:v>
                </c:pt>
                <c:pt idx="13">
                  <c:v>100.14</c:v>
                </c:pt>
                <c:pt idx="14">
                  <c:v>100.65</c:v>
                </c:pt>
                <c:pt idx="15">
                  <c:v>100.47</c:v>
                </c:pt>
                <c:pt idx="16">
                  <c:v>99.81</c:v>
                </c:pt>
                <c:pt idx="17">
                  <c:v>99.29</c:v>
                </c:pt>
                <c:pt idx="18">
                  <c:v>99.19</c:v>
                </c:pt>
                <c:pt idx="19">
                  <c:v>99.28</c:v>
                </c:pt>
                <c:pt idx="20">
                  <c:v>99.34</c:v>
                </c:pt>
                <c:pt idx="21">
                  <c:v>99.63</c:v>
                </c:pt>
                <c:pt idx="22">
                  <c:v>100.47</c:v>
                </c:pt>
                <c:pt idx="23">
                  <c:v>101.5</c:v>
                </c:pt>
                <c:pt idx="24">
                  <c:v>101.95</c:v>
                </c:pt>
                <c:pt idx="25">
                  <c:v>102.14</c:v>
                </c:pt>
                <c:pt idx="26">
                  <c:v>102.18</c:v>
                </c:pt>
                <c:pt idx="27">
                  <c:v>102.1</c:v>
                </c:pt>
                <c:pt idx="28">
                  <c:v>102.57</c:v>
                </c:pt>
                <c:pt idx="29">
                  <c:v>103.39</c:v>
                </c:pt>
                <c:pt idx="30">
                  <c:v>104.14</c:v>
                </c:pt>
                <c:pt idx="31">
                  <c:v>104.52</c:v>
                </c:pt>
                <c:pt idx="32">
                  <c:v>104.67</c:v>
                </c:pt>
                <c:pt idx="33">
                  <c:v>104.7</c:v>
                </c:pt>
                <c:pt idx="34">
                  <c:v>104.34</c:v>
                </c:pt>
                <c:pt idx="35">
                  <c:v>103.79</c:v>
                </c:pt>
                <c:pt idx="36">
                  <c:v>103.99</c:v>
                </c:pt>
                <c:pt idx="37">
                  <c:v>104.6</c:v>
                </c:pt>
                <c:pt idx="38">
                  <c:v>105.47</c:v>
                </c:pt>
                <c:pt idx="39">
                  <c:v>105.91</c:v>
                </c:pt>
                <c:pt idx="40">
                  <c:v>106.79</c:v>
                </c:pt>
                <c:pt idx="41">
                  <c:v>107.45</c:v>
                </c:pt>
                <c:pt idx="42">
                  <c:v>107.33</c:v>
                </c:pt>
                <c:pt idx="43">
                  <c:v>107.11</c:v>
                </c:pt>
                <c:pt idx="44">
                  <c:v>106.83</c:v>
                </c:pt>
                <c:pt idx="45">
                  <c:v>106.14</c:v>
                </c:pt>
                <c:pt idx="46">
                  <c:v>106.08</c:v>
                </c:pt>
                <c:pt idx="47">
                  <c:v>106.75</c:v>
                </c:pt>
                <c:pt idx="48">
                  <c:v>106.89</c:v>
                </c:pt>
                <c:pt idx="49">
                  <c:v>107.45</c:v>
                </c:pt>
                <c:pt idx="50">
                  <c:v>108.15</c:v>
                </c:pt>
                <c:pt idx="51">
                  <c:v>108.68</c:v>
                </c:pt>
                <c:pt idx="52">
                  <c:v>108.46</c:v>
                </c:pt>
                <c:pt idx="53">
                  <c:v>107.41</c:v>
                </c:pt>
                <c:pt idx="54">
                  <c:v>106.18</c:v>
                </c:pt>
                <c:pt idx="55">
                  <c:v>105.01</c:v>
                </c:pt>
                <c:pt idx="56">
                  <c:v>103.68</c:v>
                </c:pt>
                <c:pt idx="57">
                  <c:v>102.52</c:v>
                </c:pt>
                <c:pt idx="58">
                  <c:v>102.01</c:v>
                </c:pt>
                <c:pt idx="59">
                  <c:v>101.6</c:v>
                </c:pt>
                <c:pt idx="60">
                  <c:v>100.09</c:v>
                </c:pt>
                <c:pt idx="61">
                  <c:v>96.61</c:v>
                </c:pt>
                <c:pt idx="62">
                  <c:v>91.15</c:v>
                </c:pt>
                <c:pt idx="63">
                  <c:v>85.77</c:v>
                </c:pt>
                <c:pt idx="64">
                  <c:v>82.52</c:v>
                </c:pt>
                <c:pt idx="65">
                  <c:v>81.69</c:v>
                </c:pt>
                <c:pt idx="66">
                  <c:v>82.86</c:v>
                </c:pt>
                <c:pt idx="67">
                  <c:v>84.13</c:v>
                </c:pt>
                <c:pt idx="68">
                  <c:v>85.05</c:v>
                </c:pt>
                <c:pt idx="69">
                  <c:v>85.89</c:v>
                </c:pt>
                <c:pt idx="70">
                  <c:v>86.43</c:v>
                </c:pt>
                <c:pt idx="71">
                  <c:v>86.57</c:v>
                </c:pt>
                <c:pt idx="72">
                  <c:v>86.89</c:v>
                </c:pt>
                <c:pt idx="73">
                  <c:v>88.15</c:v>
                </c:pt>
                <c:pt idx="74">
                  <c:v>89.92</c:v>
                </c:pt>
                <c:pt idx="75">
                  <c:v>91.87</c:v>
                </c:pt>
                <c:pt idx="76">
                  <c:v>93.25</c:v>
                </c:pt>
                <c:pt idx="77">
                  <c:v>94.01</c:v>
                </c:pt>
                <c:pt idx="78">
                  <c:v>94.51</c:v>
                </c:pt>
                <c:pt idx="79">
                  <c:v>94.59</c:v>
                </c:pt>
                <c:pt idx="80">
                  <c:v>94.54</c:v>
                </c:pt>
                <c:pt idx="81">
                  <c:v>94.66</c:v>
                </c:pt>
                <c:pt idx="82">
                  <c:v>94.75</c:v>
                </c:pt>
                <c:pt idx="83">
                  <c:v>94.65</c:v>
                </c:pt>
                <c:pt idx="84">
                  <c:v>94.6</c:v>
                </c:pt>
                <c:pt idx="85">
                  <c:v>95.17</c:v>
                </c:pt>
                <c:pt idx="86">
                  <c:v>96.21</c:v>
                </c:pt>
                <c:pt idx="87">
                  <c:v>96.98</c:v>
                </c:pt>
                <c:pt idx="88">
                  <c:v>97.13</c:v>
                </c:pt>
                <c:pt idx="89">
                  <c:v>96.99</c:v>
                </c:pt>
                <c:pt idx="90">
                  <c:v>97.17</c:v>
                </c:pt>
                <c:pt idx="91">
                  <c:v>97.33</c:v>
                </c:pt>
                <c:pt idx="92">
                  <c:v>97.3</c:v>
                </c:pt>
                <c:pt idx="93">
                  <c:v>96.95</c:v>
                </c:pt>
                <c:pt idx="94">
                  <c:v>96.76</c:v>
                </c:pt>
                <c:pt idx="95">
                  <c:v>96.32</c:v>
                </c:pt>
                <c:pt idx="96">
                  <c:v>95.77</c:v>
                </c:pt>
                <c:pt idx="97">
                  <c:v>94.93</c:v>
                </c:pt>
                <c:pt idx="98">
                  <c:v>94.1</c:v>
                </c:pt>
                <c:pt idx="99">
                  <c:v>94.1</c:v>
                </c:pt>
                <c:pt idx="100">
                  <c:v>94.55</c:v>
                </c:pt>
                <c:pt idx="101">
                  <c:v>95.1</c:v>
                </c:pt>
                <c:pt idx="102">
                  <c:v>94.58</c:v>
                </c:pt>
                <c:pt idx="103">
                  <c:v>93.74</c:v>
                </c:pt>
                <c:pt idx="104">
                  <c:v>92.93</c:v>
                </c:pt>
                <c:pt idx="105">
                  <c:v>92.24</c:v>
                </c:pt>
                <c:pt idx="106">
                  <c:v>91.51</c:v>
                </c:pt>
                <c:pt idx="107">
                  <c:v>91.35</c:v>
                </c:pt>
                <c:pt idx="108">
                  <c:v>91.03</c:v>
                </c:pt>
                <c:pt idx="109">
                  <c:v>90.21</c:v>
                </c:pt>
                <c:pt idx="110">
                  <c:v>89.31</c:v>
                </c:pt>
                <c:pt idx="111">
                  <c:v>88.54</c:v>
                </c:pt>
                <c:pt idx="112">
                  <c:v>88.04</c:v>
                </c:pt>
                <c:pt idx="113">
                  <c:v>87.87</c:v>
                </c:pt>
                <c:pt idx="114">
                  <c:v>87.83</c:v>
                </c:pt>
                <c:pt idx="115">
                  <c:v>88.63</c:v>
                </c:pt>
                <c:pt idx="116">
                  <c:v>89.51</c:v>
                </c:pt>
                <c:pt idx="117">
                  <c:v>90.35</c:v>
                </c:pt>
                <c:pt idx="118">
                  <c:v>91.02</c:v>
                </c:pt>
                <c:pt idx="119">
                  <c:v>91.86</c:v>
                </c:pt>
                <c:pt idx="120">
                  <c:v>92.54</c:v>
                </c:pt>
                <c:pt idx="121">
                  <c:v>93.17</c:v>
                </c:pt>
                <c:pt idx="122">
                  <c:v>93.38</c:v>
                </c:pt>
                <c:pt idx="123">
                  <c:v>93.54</c:v>
                </c:pt>
                <c:pt idx="124">
                  <c:v>93.83</c:v>
                </c:pt>
                <c:pt idx="125">
                  <c:v>94.26</c:v>
                </c:pt>
                <c:pt idx="126">
                  <c:v>94.7</c:v>
                </c:pt>
                <c:pt idx="127">
                  <c:v>94.8</c:v>
                </c:pt>
                <c:pt idx="128">
                  <c:v>94.9</c:v>
                </c:pt>
                <c:pt idx="129">
                  <c:v>95.15</c:v>
                </c:pt>
                <c:pt idx="130">
                  <c:v>95.31</c:v>
                </c:pt>
                <c:pt idx="131">
                  <c:v>95.45</c:v>
                </c:pt>
                <c:pt idx="132">
                  <c:v>95.75</c:v>
                </c:pt>
                <c:pt idx="133">
                  <c:v>96.19</c:v>
                </c:pt>
                <c:pt idx="134">
                  <c:v>96.72</c:v>
                </c:pt>
                <c:pt idx="135">
                  <c:v>96.91</c:v>
                </c:pt>
                <c:pt idx="136">
                  <c:v>96.74</c:v>
                </c:pt>
                <c:pt idx="137">
                  <c:v>96.61</c:v>
                </c:pt>
                <c:pt idx="138">
                  <c:v>96.77</c:v>
                </c:pt>
                <c:pt idx="139">
                  <c:v>97.21</c:v>
                </c:pt>
                <c:pt idx="140">
                  <c:v>97.71</c:v>
                </c:pt>
                <c:pt idx="141">
                  <c:v>98.6</c:v>
                </c:pt>
                <c:pt idx="142">
                  <c:v>99.33</c:v>
                </c:pt>
                <c:pt idx="143">
                  <c:v>99.83</c:v>
                </c:pt>
                <c:pt idx="144">
                  <c:v>99.73</c:v>
                </c:pt>
                <c:pt idx="145">
                  <c:v>99.51</c:v>
                </c:pt>
                <c:pt idx="146">
                  <c:v>99.47</c:v>
                </c:pt>
                <c:pt idx="147">
                  <c:v>99.62</c:v>
                </c:pt>
                <c:pt idx="148">
                  <c:v>99.59</c:v>
                </c:pt>
                <c:pt idx="149">
                  <c:v>99.67</c:v>
                </c:pt>
                <c:pt idx="150">
                  <c:v>99.88</c:v>
                </c:pt>
                <c:pt idx="151">
                  <c:v>99.77</c:v>
                </c:pt>
                <c:pt idx="152">
                  <c:v>99.51</c:v>
                </c:pt>
                <c:pt idx="153">
                  <c:v>99.15</c:v>
                </c:pt>
                <c:pt idx="154">
                  <c:v>99.05</c:v>
                </c:pt>
                <c:pt idx="155">
                  <c:v>99.29</c:v>
                </c:pt>
                <c:pt idx="156">
                  <c:v>99.93</c:v>
                </c:pt>
                <c:pt idx="157">
                  <c:v>100.42</c:v>
                </c:pt>
                <c:pt idx="158">
                  <c:v>100.65</c:v>
                </c:pt>
                <c:pt idx="159">
                  <c:v>100.82</c:v>
                </c:pt>
                <c:pt idx="160">
                  <c:v>100.97</c:v>
                </c:pt>
                <c:pt idx="161">
                  <c:v>101.04</c:v>
                </c:pt>
                <c:pt idx="162">
                  <c:v>100.91</c:v>
                </c:pt>
                <c:pt idx="163">
                  <c:v>100.61</c:v>
                </c:pt>
                <c:pt idx="164">
                  <c:v>100.4</c:v>
                </c:pt>
                <c:pt idx="165">
                  <c:v>100.6</c:v>
                </c:pt>
                <c:pt idx="166">
                  <c:v>100.8</c:v>
                </c:pt>
                <c:pt idx="167">
                  <c:v>100.86</c:v>
                </c:pt>
                <c:pt idx="168">
                  <c:v>101.06</c:v>
                </c:pt>
                <c:pt idx="169">
                  <c:v>101.05</c:v>
                </c:pt>
                <c:pt idx="170">
                  <c:v>101.18</c:v>
                </c:pt>
                <c:pt idx="171">
                  <c:v>101.86</c:v>
                </c:pt>
                <c:pt idx="172">
                  <c:v>102.44</c:v>
                </c:pt>
                <c:pt idx="173">
                  <c:v>102.61</c:v>
                </c:pt>
                <c:pt idx="174">
                  <c:v>102.6</c:v>
                </c:pt>
                <c:pt idx="175">
                  <c:v>102.36</c:v>
                </c:pt>
                <c:pt idx="176">
                  <c:v>102.09</c:v>
                </c:pt>
                <c:pt idx="177">
                  <c:v>101.79</c:v>
                </c:pt>
                <c:pt idx="178">
                  <c:v>101.57</c:v>
                </c:pt>
                <c:pt idx="179">
                  <c:v>101.16</c:v>
                </c:pt>
                <c:pt idx="180">
                  <c:v>100.31</c:v>
                </c:pt>
                <c:pt idx="181">
                  <c:v>99.49</c:v>
                </c:pt>
                <c:pt idx="182">
                  <c:v>98.65</c:v>
                </c:pt>
                <c:pt idx="183">
                  <c:v>98.37</c:v>
                </c:pt>
                <c:pt idx="184">
                  <c:v>98.24</c:v>
                </c:pt>
                <c:pt idx="185">
                  <c:v>98.3</c:v>
                </c:pt>
                <c:pt idx="186">
                  <c:v>98.4</c:v>
                </c:pt>
                <c:pt idx="187">
                  <c:v>98.48</c:v>
                </c:pt>
                <c:pt idx="188">
                  <c:v>98.26</c:v>
                </c:pt>
                <c:pt idx="189">
                  <c:v>97.69</c:v>
                </c:pt>
                <c:pt idx="190">
                  <c:v>96.81</c:v>
                </c:pt>
                <c:pt idx="191">
                  <c:v>95.92</c:v>
                </c:pt>
                <c:pt idx="192">
                  <c:v>95.35</c:v>
                </c:pt>
                <c:pt idx="193">
                  <c:v>95.48</c:v>
                </c:pt>
                <c:pt idx="194">
                  <c:v>95.65</c:v>
                </c:pt>
                <c:pt idx="195">
                  <c:v>95.49</c:v>
                </c:pt>
                <c:pt idx="196">
                  <c:v>94.64</c:v>
                </c:pt>
                <c:pt idx="197">
                  <c:v>92.02</c:v>
                </c:pt>
                <c:pt idx="198">
                  <c:v>87.97</c:v>
                </c:pt>
                <c:pt idx="199">
                  <c:v>84.64</c:v>
                </c:pt>
                <c:pt idx="200">
                  <c:v>83.82</c:v>
                </c:pt>
                <c:pt idx="201">
                  <c:v>85.08</c:v>
                </c:pt>
                <c:pt idx="202">
                  <c:v>86.65</c:v>
                </c:pt>
                <c:pt idx="203">
                  <c:v>87.94</c:v>
                </c:pt>
                <c:pt idx="204">
                  <c:v>88.88</c:v>
                </c:pt>
                <c:pt idx="205">
                  <c:v>89.56</c:v>
                </c:pt>
                <c:pt idx="206">
                  <c:v>90.73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3D-4E16-948D-B4E96EFCCAA6}"/>
            </c:ext>
          </c:extLst>
        </c:ser>
        <c:marker val="1"/>
        <c:axId val="44134316"/>
        <c:axId val="3591618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CZ'!$B$18:$GZ$18</c:f>
              <c:strCache>
                <c:ptCount val="207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1/20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1/21</c:v>
                </c:pt>
                <c:pt idx="205">
                  <c:v>2</c:v>
                </c:pt>
                <c:pt idx="206">
                  <c:v>3</c:v>
                </c:pt>
              </c:strCache>
            </c:strRef>
          </c:cat>
          <c:val>
            <c:numRef>
              <c:f>'G 2.2.8 CZ'!$B$20:$GZ$20</c:f>
              <c:numCache>
                <c:formatCode>0.0</c:formatCode>
                <c:ptCount val="207"/>
                <c:pt idx="0">
                  <c:v>-2.05</c:v>
                </c:pt>
                <c:pt idx="1">
                  <c:v>-2.02</c:v>
                </c:pt>
                <c:pt idx="2">
                  <c:v>-2</c:v>
                </c:pt>
                <c:pt idx="3">
                  <c:v>-2.06</c:v>
                </c:pt>
                <c:pt idx="4">
                  <c:v>-2.05</c:v>
                </c:pt>
                <c:pt idx="5">
                  <c:v>-2.01</c:v>
                </c:pt>
                <c:pt idx="6">
                  <c:v>-1.97</c:v>
                </c:pt>
                <c:pt idx="7">
                  <c:v>-1.86</c:v>
                </c:pt>
                <c:pt idx="8">
                  <c:v>-1.72</c:v>
                </c:pt>
                <c:pt idx="9">
                  <c:v>-1.46</c:v>
                </c:pt>
                <c:pt idx="10">
                  <c:v>-1.29</c:v>
                </c:pt>
                <c:pt idx="11">
                  <c:v>-1.13</c:v>
                </c:pt>
                <c:pt idx="12">
                  <c:v>-0.99</c:v>
                </c:pt>
                <c:pt idx="13">
                  <c:v>-0.86</c:v>
                </c:pt>
                <c:pt idx="14">
                  <c:v>-0.73</c:v>
                </c:pt>
                <c:pt idx="15">
                  <c:v>-0.68</c:v>
                </c:pt>
                <c:pt idx="16">
                  <c:v>-0.52</c:v>
                </c:pt>
                <c:pt idx="17">
                  <c:v>-0.32</c:v>
                </c:pt>
                <c:pt idx="18">
                  <c:v>-0.01</c:v>
                </c:pt>
                <c:pt idx="19">
                  <c:v>0.23</c:v>
                </c:pt>
                <c:pt idx="20">
                  <c:v>0.45</c:v>
                </c:pt>
                <c:pt idx="21">
                  <c:v>0.66</c:v>
                </c:pt>
                <c:pt idx="22">
                  <c:v>0.87</c:v>
                </c:pt>
                <c:pt idx="23">
                  <c:v>1.08</c:v>
                </c:pt>
                <c:pt idx="24">
                  <c:v>1.25</c:v>
                </c:pt>
                <c:pt idx="25">
                  <c:v>1.49</c:v>
                </c:pt>
                <c:pt idx="26">
                  <c:v>1.75</c:v>
                </c:pt>
                <c:pt idx="27">
                  <c:v>2.13</c:v>
                </c:pt>
                <c:pt idx="28">
                  <c:v>2.39</c:v>
                </c:pt>
                <c:pt idx="29">
                  <c:v>2.61</c:v>
                </c:pt>
                <c:pt idx="30">
                  <c:v>2.8</c:v>
                </c:pt>
                <c:pt idx="31">
                  <c:v>2.94</c:v>
                </c:pt>
                <c:pt idx="32">
                  <c:v>3.05</c:v>
                </c:pt>
                <c:pt idx="33">
                  <c:v>3.07</c:v>
                </c:pt>
                <c:pt idx="34">
                  <c:v>3.15</c:v>
                </c:pt>
                <c:pt idx="35">
                  <c:v>3.23</c:v>
                </c:pt>
                <c:pt idx="36">
                  <c:v>3.34</c:v>
                </c:pt>
                <c:pt idx="37">
                  <c:v>3.41</c:v>
                </c:pt>
                <c:pt idx="38">
                  <c:v>3.47</c:v>
                </c:pt>
                <c:pt idx="39">
                  <c:v>3.45</c:v>
                </c:pt>
                <c:pt idx="40">
                  <c:v>3.51</c:v>
                </c:pt>
                <c:pt idx="41">
                  <c:v>3.6</c:v>
                </c:pt>
                <c:pt idx="42">
                  <c:v>3.68</c:v>
                </c:pt>
                <c:pt idx="43">
                  <c:v>3.83</c:v>
                </c:pt>
                <c:pt idx="44">
                  <c:v>4.01</c:v>
                </c:pt>
                <c:pt idx="45">
                  <c:v>4.36</c:v>
                </c:pt>
                <c:pt idx="46">
                  <c:v>4.53</c:v>
                </c:pt>
                <c:pt idx="47">
                  <c:v>4.65</c:v>
                </c:pt>
                <c:pt idx="48">
                  <c:v>4.71</c:v>
                </c:pt>
                <c:pt idx="49">
                  <c:v>4.71</c:v>
                </c:pt>
                <c:pt idx="50">
                  <c:v>4.66</c:v>
                </c:pt>
                <c:pt idx="51">
                  <c:v>4.53</c:v>
                </c:pt>
                <c:pt idx="52">
                  <c:v>4.38</c:v>
                </c:pt>
                <c:pt idx="53">
                  <c:v>4.19</c:v>
                </c:pt>
                <c:pt idx="54">
                  <c:v>3.95</c:v>
                </c:pt>
                <c:pt idx="55">
                  <c:v>3.69</c:v>
                </c:pt>
                <c:pt idx="56">
                  <c:v>3.4</c:v>
                </c:pt>
                <c:pt idx="57">
                  <c:v>3.75</c:v>
                </c:pt>
                <c:pt idx="58">
                  <c:v>2.89</c:v>
                </c:pt>
                <c:pt idx="59">
                  <c:v>1.5</c:v>
                </c:pt>
                <c:pt idx="60">
                  <c:v>-1.91</c:v>
                </c:pt>
                <c:pt idx="61">
                  <c:v>-3.26</c:v>
                </c:pt>
                <c:pt idx="62">
                  <c:v>-4.02</c:v>
                </c:pt>
                <c:pt idx="63">
                  <c:v>-3.51</c:v>
                </c:pt>
                <c:pt idx="64">
                  <c:v>-3.64</c:v>
                </c:pt>
                <c:pt idx="65">
                  <c:v>-3.72</c:v>
                </c:pt>
                <c:pt idx="66">
                  <c:v>-3.73</c:v>
                </c:pt>
                <c:pt idx="67">
                  <c:v>-3.7</c:v>
                </c:pt>
                <c:pt idx="68">
                  <c:v>-3.62</c:v>
                </c:pt>
                <c:pt idx="69">
                  <c:v>-3.46</c:v>
                </c:pt>
                <c:pt idx="70">
                  <c:v>-3.3</c:v>
                </c:pt>
                <c:pt idx="71">
                  <c:v>-3.12</c:v>
                </c:pt>
                <c:pt idx="72">
                  <c:v>-2.94</c:v>
                </c:pt>
                <c:pt idx="73">
                  <c:v>-2.7</c:v>
                </c:pt>
                <c:pt idx="74">
                  <c:v>-2.42</c:v>
                </c:pt>
                <c:pt idx="75">
                  <c:v>-2.03</c:v>
                </c:pt>
                <c:pt idx="76">
                  <c:v>-1.74</c:v>
                </c:pt>
                <c:pt idx="77">
                  <c:v>-1.47</c:v>
                </c:pt>
                <c:pt idx="78">
                  <c:v>-1.18</c:v>
                </c:pt>
                <c:pt idx="79">
                  <c:v>-0.98</c:v>
                </c:pt>
                <c:pt idx="80">
                  <c:v>-0.83</c:v>
                </c:pt>
                <c:pt idx="81">
                  <c:v>-0.75</c:v>
                </c:pt>
                <c:pt idx="82">
                  <c:v>-0.67</c:v>
                </c:pt>
                <c:pt idx="83">
                  <c:v>-0.6</c:v>
                </c:pt>
                <c:pt idx="84">
                  <c:v>-0.59</c:v>
                </c:pt>
                <c:pt idx="85">
                  <c:v>-0.54</c:v>
                </c:pt>
                <c:pt idx="86">
                  <c:v>-0.49</c:v>
                </c:pt>
                <c:pt idx="87">
                  <c:v>-0.39</c:v>
                </c:pt>
                <c:pt idx="88">
                  <c:v>-0.36</c:v>
                </c:pt>
                <c:pt idx="89">
                  <c:v>-0.37</c:v>
                </c:pt>
                <c:pt idx="90">
                  <c:v>-0.41</c:v>
                </c:pt>
                <c:pt idx="91">
                  <c:v>-0.46</c:v>
                </c:pt>
                <c:pt idx="92">
                  <c:v>-0.54</c:v>
                </c:pt>
                <c:pt idx="93">
                  <c:v>-0.64</c:v>
                </c:pt>
                <c:pt idx="94">
                  <c:v>-0.76</c:v>
                </c:pt>
                <c:pt idx="95">
                  <c:v>-0.9</c:v>
                </c:pt>
                <c:pt idx="96">
                  <c:v>-1.06</c:v>
                </c:pt>
                <c:pt idx="97">
                  <c:v>-1.25</c:v>
                </c:pt>
                <c:pt idx="98">
                  <c:v>-1.46</c:v>
                </c:pt>
                <c:pt idx="99">
                  <c:v>-1.75</c:v>
                </c:pt>
                <c:pt idx="100">
                  <c:v>-1.99</c:v>
                </c:pt>
                <c:pt idx="101">
                  <c:v>-2.21</c:v>
                </c:pt>
                <c:pt idx="102">
                  <c:v>-2.43</c:v>
                </c:pt>
                <c:pt idx="103">
                  <c:v>-2.63</c:v>
                </c:pt>
                <c:pt idx="104">
                  <c:v>-2.81</c:v>
                </c:pt>
                <c:pt idx="105">
                  <c:v>-2.99</c:v>
                </c:pt>
                <c:pt idx="106">
                  <c:v>-3.14</c:v>
                </c:pt>
                <c:pt idx="107">
                  <c:v>-3.27</c:v>
                </c:pt>
                <c:pt idx="108">
                  <c:v>-3.39</c:v>
                </c:pt>
                <c:pt idx="109">
                  <c:v>-3.47</c:v>
                </c:pt>
                <c:pt idx="110">
                  <c:v>-3.53</c:v>
                </c:pt>
                <c:pt idx="111">
                  <c:v>-3.51</c:v>
                </c:pt>
                <c:pt idx="112">
                  <c:v>-3.54</c:v>
                </c:pt>
                <c:pt idx="113">
                  <c:v>-3.57</c:v>
                </c:pt>
                <c:pt idx="114">
                  <c:v>-3.64</c:v>
                </c:pt>
                <c:pt idx="115">
                  <c:v>-3.64</c:v>
                </c:pt>
                <c:pt idx="116">
                  <c:v>-3.62</c:v>
                </c:pt>
                <c:pt idx="117">
                  <c:v>-3.56</c:v>
                </c:pt>
                <c:pt idx="118">
                  <c:v>-3.47</c:v>
                </c:pt>
                <c:pt idx="119">
                  <c:v>-3.35</c:v>
                </c:pt>
                <c:pt idx="120">
                  <c:v>-3.17</c:v>
                </c:pt>
                <c:pt idx="121">
                  <c:v>-3.03</c:v>
                </c:pt>
                <c:pt idx="122">
                  <c:v>-2.88</c:v>
                </c:pt>
                <c:pt idx="123">
                  <c:v>-2.73</c:v>
                </c:pt>
                <c:pt idx="124">
                  <c:v>-2.6</c:v>
                </c:pt>
                <c:pt idx="125">
                  <c:v>-2.49</c:v>
                </c:pt>
                <c:pt idx="126">
                  <c:v>-2.47</c:v>
                </c:pt>
                <c:pt idx="127">
                  <c:v>-2.31</c:v>
                </c:pt>
                <c:pt idx="128">
                  <c:v>-2.11</c:v>
                </c:pt>
                <c:pt idx="129">
                  <c:v>-1.81</c:v>
                </c:pt>
                <c:pt idx="130">
                  <c:v>-1.55</c:v>
                </c:pt>
                <c:pt idx="131">
                  <c:v>-1.27</c:v>
                </c:pt>
                <c:pt idx="132">
                  <c:v>-0.93</c:v>
                </c:pt>
                <c:pt idx="133">
                  <c:v>-0.67</c:v>
                </c:pt>
                <c:pt idx="134">
                  <c:v>-0.45</c:v>
                </c:pt>
                <c:pt idx="135">
                  <c:v>-0.25</c:v>
                </c:pt>
                <c:pt idx="136">
                  <c:v>-0.08</c:v>
                </c:pt>
                <c:pt idx="137">
                  <c:v>0.07</c:v>
                </c:pt>
                <c:pt idx="138">
                  <c:v>0.2</c:v>
                </c:pt>
                <c:pt idx="139">
                  <c:v>0.28</c:v>
                </c:pt>
                <c:pt idx="140">
                  <c:v>0.31</c:v>
                </c:pt>
                <c:pt idx="141">
                  <c:v>0.32</c:v>
                </c:pt>
                <c:pt idx="142">
                  <c:v>0.27</c:v>
                </c:pt>
                <c:pt idx="143">
                  <c:v>0.17</c:v>
                </c:pt>
                <c:pt idx="144">
                  <c:v>-0.03</c:v>
                </c:pt>
                <c:pt idx="145">
                  <c:v>-0.17</c:v>
                </c:pt>
                <c:pt idx="146">
                  <c:v>-0.32</c:v>
                </c:pt>
                <c:pt idx="147">
                  <c:v>-0.54</c:v>
                </c:pt>
                <c:pt idx="148">
                  <c:v>-0.64</c:v>
                </c:pt>
                <c:pt idx="149">
                  <c:v>-0.69</c:v>
                </c:pt>
                <c:pt idx="150">
                  <c:v>-0.69</c:v>
                </c:pt>
                <c:pt idx="151">
                  <c:v>-0.64</c:v>
                </c:pt>
                <c:pt idx="152">
                  <c:v>-0.52</c:v>
                </c:pt>
                <c:pt idx="153">
                  <c:v>-0.35</c:v>
                </c:pt>
                <c:pt idx="154">
                  <c:v>-0.14</c:v>
                </c:pt>
                <c:pt idx="155">
                  <c:v>0.12</c:v>
                </c:pt>
                <c:pt idx="156">
                  <c:v>0.3</c:v>
                </c:pt>
                <c:pt idx="157">
                  <c:v>0.75</c:v>
                </c:pt>
                <c:pt idx="158">
                  <c:v>1.37</c:v>
                </c:pt>
                <c:pt idx="159">
                  <c:v>2.72</c:v>
                </c:pt>
                <c:pt idx="160">
                  <c:v>3.19</c:v>
                </c:pt>
                <c:pt idx="161">
                  <c:v>3.36</c:v>
                </c:pt>
                <c:pt idx="162">
                  <c:v>2.76</c:v>
                </c:pt>
                <c:pt idx="163">
                  <c:v>2.7</c:v>
                </c:pt>
                <c:pt idx="164">
                  <c:v>2.72</c:v>
                </c:pt>
                <c:pt idx="165">
                  <c:v>2.89</c:v>
                </c:pt>
                <c:pt idx="166">
                  <c:v>2.98</c:v>
                </c:pt>
                <c:pt idx="167">
                  <c:v>3.08</c:v>
                </c:pt>
                <c:pt idx="168">
                  <c:v>3.23</c:v>
                </c:pt>
                <c:pt idx="169">
                  <c:v>3.32</c:v>
                </c:pt>
                <c:pt idx="170">
                  <c:v>3.41</c:v>
                </c:pt>
                <c:pt idx="171">
                  <c:v>3.51</c:v>
                </c:pt>
                <c:pt idx="172">
                  <c:v>3.55</c:v>
                </c:pt>
                <c:pt idx="173">
                  <c:v>3.56</c:v>
                </c:pt>
                <c:pt idx="174">
                  <c:v>3.49</c:v>
                </c:pt>
                <c:pt idx="175">
                  <c:v>3.47</c:v>
                </c:pt>
                <c:pt idx="176">
                  <c:v>3.45</c:v>
                </c:pt>
                <c:pt idx="177">
                  <c:v>3.35</c:v>
                </c:pt>
                <c:pt idx="178">
                  <c:v>3.38</c:v>
                </c:pt>
                <c:pt idx="179">
                  <c:v>3.48</c:v>
                </c:pt>
                <c:pt idx="180">
                  <c:v>3.75</c:v>
                </c:pt>
                <c:pt idx="181">
                  <c:v>3.86</c:v>
                </c:pt>
                <c:pt idx="182">
                  <c:v>3.92</c:v>
                </c:pt>
                <c:pt idx="183">
                  <c:v>3.86</c:v>
                </c:pt>
                <c:pt idx="184">
                  <c:v>3.89</c:v>
                </c:pt>
                <c:pt idx="185">
                  <c:v>3.92</c:v>
                </c:pt>
                <c:pt idx="186">
                  <c:v>4</c:v>
                </c:pt>
                <c:pt idx="187">
                  <c:v>4.03</c:v>
                </c:pt>
                <c:pt idx="188">
                  <c:v>4.04</c:v>
                </c:pt>
                <c:pt idx="189">
                  <c:v>4.4</c:v>
                </c:pt>
                <c:pt idx="190">
                  <c:v>4.11</c:v>
                </c:pt>
                <c:pt idx="191">
                  <c:v>3.53</c:v>
                </c:pt>
                <c:pt idx="192">
                  <c:v>3.32</c:v>
                </c:pt>
                <c:pt idx="193">
                  <c:v>1.65</c:v>
                </c:pt>
                <c:pt idx="194">
                  <c:v>-0.8</c:v>
                </c:pt>
                <c:pt idx="195">
                  <c:v>-7.5</c:v>
                </c:pt>
                <c:pt idx="196">
                  <c:v>-8.95</c:v>
                </c:pt>
                <c:pt idx="197">
                  <c:v>-8.59</c:v>
                </c:pt>
                <c:pt idx="198">
                  <c:v>-2.82</c:v>
                </c:pt>
                <c:pt idx="199">
                  <c:v>-1.58</c:v>
                </c:pt>
                <c:pt idx="200">
                  <c:v>-1.26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3D-4E16-948D-B4E96EFCCAA6}"/>
            </c:ext>
          </c:extLst>
        </c:ser>
        <c:marker val="1"/>
        <c:axId val="41575586"/>
        <c:axId val="3360414"/>
      </c:lineChart>
      <c:catAx>
        <c:axId val="441343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91618"/>
        <c:crossesAt val="100"/>
        <c:auto val="1"/>
        <c:lblOffset val="100"/>
        <c:tickLblSkip val="24"/>
        <c:tickMarkSkip val="24"/>
        <c:noMultiLvlLbl val="0"/>
      </c:catAx>
      <c:valAx>
        <c:axId val="3591618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134316"/>
        <c:crosses val="autoZero"/>
        <c:crossBetween val="midCat"/>
        <c:majorUnit val="5"/>
        <c:minorUnit val="1"/>
      </c:valAx>
      <c:catAx>
        <c:axId val="41575586"/>
        <c:scaling>
          <c:orientation val="minMax"/>
        </c:scaling>
        <c:delete val="1"/>
        <c:axPos val="b"/>
        <c:majorTickMark val="out"/>
        <c:minorTickMark val="none"/>
        <c:tickLblPos val="nextTo"/>
        <c:crossAx val="3360414"/>
        <c:crossesAt val="1"/>
        <c:auto val="1"/>
        <c:lblOffset val="100"/>
        <c:noMultiLvlLbl val="0"/>
      </c:catAx>
      <c:valAx>
        <c:axId val="3360414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575586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"/>
          <c:y val="0.7242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CZ'!$B$20:$X$20</c:f>
              <c:numCache>
                <c:formatCode>0.0</c:formatCode>
                <c:ptCount val="23"/>
                <c:pt idx="0">
                  <c:v>0.69</c:v>
                </c:pt>
                <c:pt idx="1">
                  <c:v>0.15</c:v>
                </c:pt>
                <c:pt idx="2">
                  <c:v>0.18</c:v>
                </c:pt>
                <c:pt idx="3">
                  <c:v>0.26</c:v>
                </c:pt>
                <c:pt idx="4">
                  <c:v>0.35</c:v>
                </c:pt>
                <c:pt idx="5">
                  <c:v>-0.21</c:v>
                </c:pt>
                <c:pt idx="6">
                  <c:v>0.34</c:v>
                </c:pt>
                <c:pt idx="7">
                  <c:v>0.77</c:v>
                </c:pt>
                <c:pt idx="8">
                  <c:v>0.66</c:v>
                </c:pt>
                <c:pt idx="9">
                  <c:v>1.43</c:v>
                </c:pt>
                <c:pt idx="10">
                  <c:v>0.2</c:v>
                </c:pt>
                <c:pt idx="11">
                  <c:v>0.03</c:v>
                </c:pt>
                <c:pt idx="12">
                  <c:v>-0.17</c:v>
                </c:pt>
                <c:pt idx="13">
                  <c:v>0.11</c:v>
                </c:pt>
                <c:pt idx="14">
                  <c:v>0.13</c:v>
                </c:pt>
                <c:pt idx="15">
                  <c:v>0.14</c:v>
                </c:pt>
                <c:pt idx="16">
                  <c:v>0.23</c:v>
                </c:pt>
                <c:pt idx="17">
                  <c:v>0.25</c:v>
                </c:pt>
                <c:pt idx="18">
                  <c:v>0.12</c:v>
                </c:pt>
                <c:pt idx="19">
                  <c:v>-0.23</c:v>
                </c:pt>
                <c:pt idx="20">
                  <c:v>-1.16</c:v>
                </c:pt>
                <c:pt idx="21">
                  <c:v>-3.99</c:v>
                </c:pt>
                <c:pt idx="22">
                  <c:v>4.12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D-43A5-A94F-C2E8162B9A02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CZ'!$B$21:$X$21</c:f>
              <c:numCache>
                <c:formatCode>0.0</c:formatCode>
                <c:ptCount val="23"/>
                <c:pt idx="0">
                  <c:v>0.7</c:v>
                </c:pt>
                <c:pt idx="1">
                  <c:v>0.87</c:v>
                </c:pt>
                <c:pt idx="2">
                  <c:v>0.75</c:v>
                </c:pt>
                <c:pt idx="3">
                  <c:v>0.49</c:v>
                </c:pt>
                <c:pt idx="4">
                  <c:v>-0.1</c:v>
                </c:pt>
                <c:pt idx="5">
                  <c:v>0.41</c:v>
                </c:pt>
                <c:pt idx="6">
                  <c:v>0.29</c:v>
                </c:pt>
                <c:pt idx="7">
                  <c:v>0.47</c:v>
                </c:pt>
                <c:pt idx="8">
                  <c:v>0.76</c:v>
                </c:pt>
                <c:pt idx="9">
                  <c:v>1.24</c:v>
                </c:pt>
                <c:pt idx="10">
                  <c:v>0.15</c:v>
                </c:pt>
                <c:pt idx="11">
                  <c:v>0.68</c:v>
                </c:pt>
                <c:pt idx="12">
                  <c:v>0.8</c:v>
                </c:pt>
                <c:pt idx="13">
                  <c:v>0.65</c:v>
                </c:pt>
                <c:pt idx="14">
                  <c:v>0.4</c:v>
                </c:pt>
                <c:pt idx="15">
                  <c:v>0.29</c:v>
                </c:pt>
                <c:pt idx="16">
                  <c:v>0.52</c:v>
                </c:pt>
                <c:pt idx="17">
                  <c:v>0.11</c:v>
                </c:pt>
                <c:pt idx="18">
                  <c:v>0.19</c:v>
                </c:pt>
                <c:pt idx="19">
                  <c:v>0.33</c:v>
                </c:pt>
                <c:pt idx="20">
                  <c:v>-1.09</c:v>
                </c:pt>
                <c:pt idx="21">
                  <c:v>-4.46</c:v>
                </c:pt>
                <c:pt idx="22">
                  <c:v>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BD-43A5-A94F-C2E8162B9A02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CZ'!$B$22:$X$22</c:f>
              <c:numCache>
                <c:formatCode>0.0</c:formatCode>
                <c:ptCount val="23"/>
                <c:pt idx="0">
                  <c:v>-0.01</c:v>
                </c:pt>
                <c:pt idx="1">
                  <c:v>0.09</c:v>
                </c:pt>
                <c:pt idx="2">
                  <c:v>0.04</c:v>
                </c:pt>
                <c:pt idx="3">
                  <c:v>-0.12</c:v>
                </c:pt>
                <c:pt idx="4">
                  <c:v>-0.11</c:v>
                </c:pt>
                <c:pt idx="5">
                  <c:v>-0.08</c:v>
                </c:pt>
                <c:pt idx="6">
                  <c:v>0.04</c:v>
                </c:pt>
                <c:pt idx="7">
                  <c:v>-0.06</c:v>
                </c:pt>
                <c:pt idx="8">
                  <c:v>0.01</c:v>
                </c:pt>
                <c:pt idx="9">
                  <c:v>0.11</c:v>
                </c:pt>
                <c:pt idx="10">
                  <c:v>-0.02</c:v>
                </c:pt>
                <c:pt idx="11">
                  <c:v>0.08</c:v>
                </c:pt>
                <c:pt idx="12">
                  <c:v>0.03</c:v>
                </c:pt>
                <c:pt idx="13">
                  <c:v>-0.05</c:v>
                </c:pt>
                <c:pt idx="14">
                  <c:v>-0.05</c:v>
                </c:pt>
                <c:pt idx="15">
                  <c:v>-0.07</c:v>
                </c:pt>
                <c:pt idx="16">
                  <c:v>-0.05</c:v>
                </c:pt>
                <c:pt idx="17">
                  <c:v>-0.02</c:v>
                </c:pt>
                <c:pt idx="18">
                  <c:v>0</c:v>
                </c:pt>
                <c:pt idx="19">
                  <c:v>0.01</c:v>
                </c:pt>
                <c:pt idx="20">
                  <c:v>0.05</c:v>
                </c:pt>
                <c:pt idx="21">
                  <c:v>-0.4</c:v>
                </c:pt>
                <c:pt idx="2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BD-43A5-A94F-C2E8162B9A02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CZ'!$B$23:$X$23</c:f>
              <c:numCache>
                <c:formatCode>0.0</c:formatCode>
                <c:ptCount val="23"/>
                <c:pt idx="0">
                  <c:v>0.4</c:v>
                </c:pt>
                <c:pt idx="1">
                  <c:v>0.33</c:v>
                </c:pt>
                <c:pt idx="2">
                  <c:v>0.18</c:v>
                </c:pt>
                <c:pt idx="3">
                  <c:v>0.04</c:v>
                </c:pt>
                <c:pt idx="4">
                  <c:v>0</c:v>
                </c:pt>
                <c:pt idx="5">
                  <c:v>0.13</c:v>
                </c:pt>
                <c:pt idx="6">
                  <c:v>0.06</c:v>
                </c:pt>
                <c:pt idx="7">
                  <c:v>-0.15</c:v>
                </c:pt>
                <c:pt idx="8">
                  <c:v>0.35</c:v>
                </c:pt>
                <c:pt idx="9">
                  <c:v>0.08</c:v>
                </c:pt>
                <c:pt idx="10">
                  <c:v>0.24</c:v>
                </c:pt>
                <c:pt idx="11">
                  <c:v>0.01</c:v>
                </c:pt>
                <c:pt idx="12">
                  <c:v>-0.02</c:v>
                </c:pt>
                <c:pt idx="13">
                  <c:v>-0.04</c:v>
                </c:pt>
                <c:pt idx="14">
                  <c:v>0.04</c:v>
                </c:pt>
                <c:pt idx="15">
                  <c:v>0.16</c:v>
                </c:pt>
                <c:pt idx="16">
                  <c:v>-0.02</c:v>
                </c:pt>
                <c:pt idx="17">
                  <c:v>0.21</c:v>
                </c:pt>
                <c:pt idx="18">
                  <c:v>0.09</c:v>
                </c:pt>
                <c:pt idx="19">
                  <c:v>0.13</c:v>
                </c:pt>
                <c:pt idx="20">
                  <c:v>-1.13</c:v>
                </c:pt>
                <c:pt idx="21">
                  <c:v>-0.02</c:v>
                </c:pt>
                <c:pt idx="2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BD-43A5-A94F-C2E8162B9A02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CZ'!$B$24:$X$24</c:f>
              <c:numCache>
                <c:formatCode>0.0</c:formatCode>
                <c:ptCount val="23"/>
                <c:pt idx="0">
                  <c:v>0.07</c:v>
                </c:pt>
                <c:pt idx="1">
                  <c:v>0.02</c:v>
                </c:pt>
                <c:pt idx="2">
                  <c:v>-0.02</c:v>
                </c:pt>
                <c:pt idx="3">
                  <c:v>0</c:v>
                </c:pt>
                <c:pt idx="4">
                  <c:v>0.06</c:v>
                </c:pt>
                <c:pt idx="5">
                  <c:v>0.11</c:v>
                </c:pt>
                <c:pt idx="6">
                  <c:v>0.04</c:v>
                </c:pt>
                <c:pt idx="7">
                  <c:v>-0.11</c:v>
                </c:pt>
                <c:pt idx="8">
                  <c:v>-0.05</c:v>
                </c:pt>
                <c:pt idx="9">
                  <c:v>0</c:v>
                </c:pt>
                <c:pt idx="10">
                  <c:v>-0.04</c:v>
                </c:pt>
                <c:pt idx="11">
                  <c:v>0.05</c:v>
                </c:pt>
                <c:pt idx="12">
                  <c:v>0.03</c:v>
                </c:pt>
                <c:pt idx="13">
                  <c:v>0.02</c:v>
                </c:pt>
                <c:pt idx="14">
                  <c:v>0.02</c:v>
                </c:pt>
                <c:pt idx="15">
                  <c:v>0.06</c:v>
                </c:pt>
                <c:pt idx="16">
                  <c:v>-0.03</c:v>
                </c:pt>
                <c:pt idx="17">
                  <c:v>0.01</c:v>
                </c:pt>
                <c:pt idx="18">
                  <c:v>0.1</c:v>
                </c:pt>
                <c:pt idx="19">
                  <c:v>0.13</c:v>
                </c:pt>
                <c:pt idx="20">
                  <c:v>-0.09</c:v>
                </c:pt>
                <c:pt idx="21">
                  <c:v>-0.08</c:v>
                </c:pt>
                <c:pt idx="22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BD-43A5-A94F-C2E8162B9A02}"/>
            </c:ext>
          </c:extLst>
        </c:ser>
        <c:overlap val="100"/>
        <c:gapWidth val="50"/>
        <c:axId val="17299182"/>
        <c:axId val="447486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CZ'!$B$19:$X$19</c:f>
              <c:numCache>
                <c:formatCode>0.0</c:formatCode>
                <c:ptCount val="23"/>
                <c:pt idx="0">
                  <c:v>1.79</c:v>
                </c:pt>
                <c:pt idx="1">
                  <c:v>1.43</c:v>
                </c:pt>
                <c:pt idx="2">
                  <c:v>1.11</c:v>
                </c:pt>
                <c:pt idx="3">
                  <c:v>0.65</c:v>
                </c:pt>
                <c:pt idx="4">
                  <c:v>0.17</c:v>
                </c:pt>
                <c:pt idx="5">
                  <c:v>0.37</c:v>
                </c:pt>
                <c:pt idx="6">
                  <c:v>0.73</c:v>
                </c:pt>
                <c:pt idx="7">
                  <c:v>0.87</c:v>
                </c:pt>
                <c:pt idx="8">
                  <c:v>1.66</c:v>
                </c:pt>
                <c:pt idx="9">
                  <c:v>2.69</c:v>
                </c:pt>
                <c:pt idx="10">
                  <c:v>0.51</c:v>
                </c:pt>
                <c:pt idx="11">
                  <c:v>0.84</c:v>
                </c:pt>
                <c:pt idx="12">
                  <c:v>0.68</c:v>
                </c:pt>
                <c:pt idx="13">
                  <c:v>0.69</c:v>
                </c:pt>
                <c:pt idx="14">
                  <c:v>0.53</c:v>
                </c:pt>
                <c:pt idx="15">
                  <c:v>0.56</c:v>
                </c:pt>
                <c:pt idx="16">
                  <c:v>0.64</c:v>
                </c:pt>
                <c:pt idx="17">
                  <c:v>0.53</c:v>
                </c:pt>
                <c:pt idx="18">
                  <c:v>0.47</c:v>
                </c:pt>
                <c:pt idx="19">
                  <c:v>0.38</c:v>
                </c:pt>
                <c:pt idx="20">
                  <c:v>-3.29</c:v>
                </c:pt>
                <c:pt idx="21">
                  <c:v>-8.51</c:v>
                </c:pt>
                <c:pt idx="22">
                  <c:v>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BD-43A5-A94F-C2E8162B9A02}"/>
            </c:ext>
          </c:extLst>
        </c:ser>
        <c:marker val="1"/>
        <c:axId val="17299182"/>
        <c:axId val="4474868"/>
      </c:lineChart>
      <c:catAx>
        <c:axId val="172991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74868"/>
        <c:crosses val="autoZero"/>
        <c:auto val="1"/>
        <c:lblOffset val="100"/>
        <c:tickLblSkip val="4"/>
        <c:tickMarkSkip val="4"/>
        <c:noMultiLvlLbl val="0"/>
      </c:catAx>
      <c:valAx>
        <c:axId val="447486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29918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53375"/>
          <c:w val="0.398"/>
          <c:h val="0.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2.51</c:v>
                </c:pt>
                <c:pt idx="1">
                  <c:v>2.51</c:v>
                </c:pt>
                <c:pt idx="2">
                  <c:v>2.07</c:v>
                </c:pt>
                <c:pt idx="3">
                  <c:v>1.99</c:v>
                </c:pt>
                <c:pt idx="4">
                  <c:v>2.44</c:v>
                </c:pt>
                <c:pt idx="5">
                  <c:v>2.18</c:v>
                </c:pt>
                <c:pt idx="6">
                  <c:v>2.22</c:v>
                </c:pt>
                <c:pt idx="7">
                  <c:v>2.21</c:v>
                </c:pt>
                <c:pt idx="8">
                  <c:v>2.79</c:v>
                </c:pt>
                <c:pt idx="9">
                  <c:v>2.36</c:v>
                </c:pt>
                <c:pt idx="10">
                  <c:v>2.26</c:v>
                </c:pt>
                <c:pt idx="11">
                  <c:v>2.14</c:v>
                </c:pt>
                <c:pt idx="12">
                  <c:v>1.71</c:v>
                </c:pt>
                <c:pt idx="13">
                  <c:v>1.95</c:v>
                </c:pt>
                <c:pt idx="14">
                  <c:v>2.08</c:v>
                </c:pt>
                <c:pt idx="15">
                  <c:v>1.71</c:v>
                </c:pt>
                <c:pt idx="16">
                  <c:v>0.8</c:v>
                </c:pt>
                <c:pt idx="17">
                  <c:v>-3.38</c:v>
                </c:pt>
                <c:pt idx="18">
                  <c:v>-1.77</c:v>
                </c:pt>
                <c:pt idx="19">
                  <c:v>-3.38</c:v>
                </c:pt>
                <c:pt idx="20">
                  <c:v>-1.78</c:v>
                </c:pt>
                <c:pt idx="21">
                  <c:v>3.9</c:v>
                </c:pt>
                <c:pt idx="22">
                  <c:v>2.26</c:v>
                </c:pt>
                <c:pt idx="23">
                  <c:v>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A-4F2B-8DBA-C179B99BD580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-0.02</c:v>
                </c:pt>
                <c:pt idx="1">
                  <c:v>-1.73</c:v>
                </c:pt>
                <c:pt idx="2">
                  <c:v>-1.46</c:v>
                </c:pt>
                <c:pt idx="3">
                  <c:v>-1.15</c:v>
                </c:pt>
                <c:pt idx="4">
                  <c:v>-0.47</c:v>
                </c:pt>
                <c:pt idx="5">
                  <c:v>1.22</c:v>
                </c:pt>
                <c:pt idx="6">
                  <c:v>2.48</c:v>
                </c:pt>
                <c:pt idx="7">
                  <c:v>3.31</c:v>
                </c:pt>
                <c:pt idx="8">
                  <c:v>3.13</c:v>
                </c:pt>
                <c:pt idx="9">
                  <c:v>1.84</c:v>
                </c:pt>
                <c:pt idx="10">
                  <c:v>2.45</c:v>
                </c:pt>
                <c:pt idx="11">
                  <c:v>0.81</c:v>
                </c:pt>
                <c:pt idx="12">
                  <c:v>1.43</c:v>
                </c:pt>
                <c:pt idx="13">
                  <c:v>-0.72</c:v>
                </c:pt>
                <c:pt idx="14">
                  <c:v>-0.77</c:v>
                </c:pt>
                <c:pt idx="15">
                  <c:v>1.8</c:v>
                </c:pt>
                <c:pt idx="16">
                  <c:v>-2.15</c:v>
                </c:pt>
                <c:pt idx="17">
                  <c:v>-2.11</c:v>
                </c:pt>
                <c:pt idx="18">
                  <c:v>-4.76</c:v>
                </c:pt>
                <c:pt idx="19">
                  <c:v>-5.08</c:v>
                </c:pt>
                <c:pt idx="20">
                  <c:v>-1.41</c:v>
                </c:pt>
                <c:pt idx="21">
                  <c:v>2.9</c:v>
                </c:pt>
                <c:pt idx="22">
                  <c:v>1.18</c:v>
                </c:pt>
                <c:pt idx="23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A-4F2B-8DBA-C179B99BD580}"/>
            </c:ext>
          </c:extLst>
        </c:ser>
        <c:ser>
          <c:idx val="4"/>
          <c:order val="3"/>
          <c:tx>
            <c:v>Saldo zahraničního obchodu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0.55</c:v>
                </c:pt>
                <c:pt idx="1">
                  <c:v>2.54</c:v>
                </c:pt>
                <c:pt idx="2">
                  <c:v>1.14</c:v>
                </c:pt>
                <c:pt idx="3">
                  <c:v>1.25</c:v>
                </c:pt>
                <c:pt idx="4">
                  <c:v>2.54</c:v>
                </c:pt>
                <c:pt idx="5">
                  <c:v>1.35</c:v>
                </c:pt>
                <c:pt idx="6">
                  <c:v>0.81</c:v>
                </c:pt>
                <c:pt idx="7">
                  <c:v>0.33</c:v>
                </c:pt>
                <c:pt idx="8">
                  <c:v>-1.75</c:v>
                </c:pt>
                <c:pt idx="9">
                  <c:v>-1.08</c:v>
                </c:pt>
                <c:pt idx="10">
                  <c:v>-1.99</c:v>
                </c:pt>
                <c:pt idx="11">
                  <c:v>-0.07</c:v>
                </c:pt>
                <c:pt idx="12">
                  <c:v>-0.6</c:v>
                </c:pt>
                <c:pt idx="13">
                  <c:v>0.83</c:v>
                </c:pt>
                <c:pt idx="14">
                  <c:v>1.65</c:v>
                </c:pt>
                <c:pt idx="15">
                  <c:v>-1.8</c:v>
                </c:pt>
                <c:pt idx="16">
                  <c:v>-0.32</c:v>
                </c:pt>
                <c:pt idx="17">
                  <c:v>-5.21</c:v>
                </c:pt>
                <c:pt idx="18">
                  <c:v>1.23</c:v>
                </c:pt>
                <c:pt idx="19">
                  <c:v>1.93</c:v>
                </c:pt>
                <c:pt idx="20">
                  <c:v>-0.59</c:v>
                </c:pt>
                <c:pt idx="21">
                  <c:v>1.72</c:v>
                </c:pt>
                <c:pt idx="22">
                  <c:v>-0.99</c:v>
                </c:pt>
                <c:pt idx="23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A-4F2B-8DBA-C179B99BD580}"/>
            </c:ext>
          </c:extLst>
        </c:ser>
        <c:overlap val="100"/>
        <c:gapWidth val="50"/>
        <c:axId val="99193"/>
        <c:axId val="10415342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3.04</c:v>
                </c:pt>
                <c:pt idx="1">
                  <c:v>3.32</c:v>
                </c:pt>
                <c:pt idx="2">
                  <c:v>1.76</c:v>
                </c:pt>
                <c:pt idx="3">
                  <c:v>2.09</c:v>
                </c:pt>
                <c:pt idx="4">
                  <c:v>4.51</c:v>
                </c:pt>
                <c:pt idx="5">
                  <c:v>4.74</c:v>
                </c:pt>
                <c:pt idx="6">
                  <c:v>5.52</c:v>
                </c:pt>
                <c:pt idx="7">
                  <c:v>5.84</c:v>
                </c:pt>
                <c:pt idx="8">
                  <c:v>4.17</c:v>
                </c:pt>
                <c:pt idx="9">
                  <c:v>3.12</c:v>
                </c:pt>
                <c:pt idx="10">
                  <c:v>2.72</c:v>
                </c:pt>
                <c:pt idx="11">
                  <c:v>2.88</c:v>
                </c:pt>
                <c:pt idx="12">
                  <c:v>2.54</c:v>
                </c:pt>
                <c:pt idx="13">
                  <c:v>2.06</c:v>
                </c:pt>
                <c:pt idx="14">
                  <c:v>2.97</c:v>
                </c:pt>
                <c:pt idx="15">
                  <c:v>1.72</c:v>
                </c:pt>
                <c:pt idx="16">
                  <c:v>-1.67</c:v>
                </c:pt>
                <c:pt idx="17">
                  <c:v>-10.7</c:v>
                </c:pt>
                <c:pt idx="18">
                  <c:v>-5.3</c:v>
                </c:pt>
                <c:pt idx="19">
                  <c:v>-6.54</c:v>
                </c:pt>
                <c:pt idx="20">
                  <c:v>-3.78</c:v>
                </c:pt>
                <c:pt idx="21">
                  <c:v>8.52</c:v>
                </c:pt>
                <c:pt idx="22">
                  <c:v>2.44</c:v>
                </c:pt>
                <c:pt idx="23">
                  <c:v>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5A-4F2B-8DBA-C179B99BD580}"/>
            </c:ext>
          </c:extLst>
        </c:ser>
        <c:marker val="1"/>
        <c:axId val="99193"/>
        <c:axId val="10415342"/>
      </c:lineChart>
      <c:catAx>
        <c:axId val="991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415342"/>
        <c:crosses val="autoZero"/>
        <c:auto val="1"/>
        <c:lblOffset val="100"/>
        <c:tickLblSkip val="4"/>
        <c:tickMarkSkip val="4"/>
        <c:noMultiLvlLbl val="0"/>
      </c:catAx>
      <c:valAx>
        <c:axId val="10415342"/>
        <c:scaling>
          <c:orientation val="minMax"/>
          <c:max val="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919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285"/>
          <c:w val="0.4957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1.68</c:v>
                </c:pt>
                <c:pt idx="1">
                  <c:v>0.41</c:v>
                </c:pt>
                <c:pt idx="2">
                  <c:v>0.32</c:v>
                </c:pt>
                <c:pt idx="3">
                  <c:v>1.16</c:v>
                </c:pt>
                <c:pt idx="4">
                  <c:v>5.23</c:v>
                </c:pt>
                <c:pt idx="5">
                  <c:v>-0.36</c:v>
                </c:pt>
                <c:pt idx="6">
                  <c:v>3.45</c:v>
                </c:pt>
                <c:pt idx="7">
                  <c:v>1.38</c:v>
                </c:pt>
                <c:pt idx="8">
                  <c:v>2.1</c:v>
                </c:pt>
                <c:pt idx="9">
                  <c:v>-2.21</c:v>
                </c:pt>
                <c:pt idx="10">
                  <c:v>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A0-46F1-BB60-4BE12D338821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0.36</c:v>
                </c:pt>
                <c:pt idx="1">
                  <c:v>-1.61</c:v>
                </c:pt>
                <c:pt idx="2">
                  <c:v>-0.69</c:v>
                </c:pt>
                <c:pt idx="3">
                  <c:v>0.54</c:v>
                </c:pt>
                <c:pt idx="4">
                  <c:v>-1.3</c:v>
                </c:pt>
                <c:pt idx="5">
                  <c:v>1.3</c:v>
                </c:pt>
                <c:pt idx="6">
                  <c:v>0.14</c:v>
                </c:pt>
                <c:pt idx="7">
                  <c:v>0.47</c:v>
                </c:pt>
                <c:pt idx="8">
                  <c:v>-0.05</c:v>
                </c:pt>
                <c:pt idx="9">
                  <c:v>-2.55</c:v>
                </c:pt>
                <c:pt idx="10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A0-46F1-BB60-4BE12D338821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0.48</c:v>
                </c:pt>
                <c:pt idx="1">
                  <c:v>0.96</c:v>
                </c:pt>
                <c:pt idx="2">
                  <c:v>1.03</c:v>
                </c:pt>
                <c:pt idx="3">
                  <c:v>1.17</c:v>
                </c:pt>
                <c:pt idx="4">
                  <c:v>2.18</c:v>
                </c:pt>
                <c:pt idx="5">
                  <c:v>2.43</c:v>
                </c:pt>
                <c:pt idx="6">
                  <c:v>2.43</c:v>
                </c:pt>
                <c:pt idx="7">
                  <c:v>1.97</c:v>
                </c:pt>
                <c:pt idx="8">
                  <c:v>0.75</c:v>
                </c:pt>
                <c:pt idx="9">
                  <c:v>-0.8</c:v>
                </c:pt>
                <c:pt idx="10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A0-46F1-BB60-4BE12D338821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-0.76</c:v>
                </c:pt>
                <c:pt idx="1">
                  <c:v>-0.55</c:v>
                </c:pt>
                <c:pt idx="2">
                  <c:v>-0.71</c:v>
                </c:pt>
                <c:pt idx="3">
                  <c:v>-0.61</c:v>
                </c:pt>
                <c:pt idx="4">
                  <c:v>-0.72</c:v>
                </c:pt>
                <c:pt idx="5">
                  <c:v>-0.83</c:v>
                </c:pt>
                <c:pt idx="6">
                  <c:v>-0.85</c:v>
                </c:pt>
                <c:pt idx="7">
                  <c:v>-0.63</c:v>
                </c:pt>
                <c:pt idx="8">
                  <c:v>-0.49</c:v>
                </c:pt>
                <c:pt idx="9">
                  <c:v>-0.56</c:v>
                </c:pt>
                <c:pt idx="10">
                  <c:v>-0.68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A0-46F1-BB60-4BE12D338821}"/>
            </c:ext>
          </c:extLst>
        </c:ser>
        <c:overlap val="100"/>
        <c:gapWidth val="50"/>
        <c:axId val="19869099"/>
        <c:axId val="5880625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1.76</c:v>
                </c:pt>
                <c:pt idx="1">
                  <c:v>-0.79</c:v>
                </c:pt>
                <c:pt idx="2">
                  <c:v>-0.05</c:v>
                </c:pt>
                <c:pt idx="3">
                  <c:v>2.26</c:v>
                </c:pt>
                <c:pt idx="4">
                  <c:v>5.39</c:v>
                </c:pt>
                <c:pt idx="5">
                  <c:v>2.54</c:v>
                </c:pt>
                <c:pt idx="6">
                  <c:v>5.17</c:v>
                </c:pt>
                <c:pt idx="7">
                  <c:v>3.2</c:v>
                </c:pt>
                <c:pt idx="8">
                  <c:v>2.31</c:v>
                </c:pt>
                <c:pt idx="9">
                  <c:v>-6.13</c:v>
                </c:pt>
                <c:pt idx="10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A0-46F1-BB60-4BE12D338821}"/>
            </c:ext>
          </c:extLst>
        </c:ser>
        <c:marker val="1"/>
        <c:axId val="19869099"/>
        <c:axId val="5880625"/>
      </c:lineChart>
      <c:catAx>
        <c:axId val="198690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880625"/>
        <c:crosses val="autoZero"/>
        <c:auto val="1"/>
        <c:lblOffset val="100"/>
        <c:tickLblSkip val="2"/>
        <c:tickMarkSkip val="2"/>
        <c:noMultiLvlLbl val="0"/>
      </c:catAx>
      <c:valAx>
        <c:axId val="5880625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86909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CZ'!$B$19:$X$19</c:f>
              <c:numCache>
                <c:formatCode>0.0</c:formatCode>
                <c:ptCount val="23"/>
                <c:pt idx="0">
                  <c:v>0.56</c:v>
                </c:pt>
                <c:pt idx="1">
                  <c:v>0.77</c:v>
                </c:pt>
                <c:pt idx="2">
                  <c:v>0.75</c:v>
                </c:pt>
                <c:pt idx="3">
                  <c:v>0.56</c:v>
                </c:pt>
                <c:pt idx="4">
                  <c:v>0.61</c:v>
                </c:pt>
                <c:pt idx="5">
                  <c:v>0.69</c:v>
                </c:pt>
                <c:pt idx="6">
                  <c:v>0.65</c:v>
                </c:pt>
                <c:pt idx="7">
                  <c:v>0.32</c:v>
                </c:pt>
                <c:pt idx="8">
                  <c:v>0.69</c:v>
                </c:pt>
                <c:pt idx="9">
                  <c:v>0.77</c:v>
                </c:pt>
                <c:pt idx="10">
                  <c:v>1.11</c:v>
                </c:pt>
                <c:pt idx="11">
                  <c:v>1.06</c:v>
                </c:pt>
                <c:pt idx="12">
                  <c:v>0.5</c:v>
                </c:pt>
                <c:pt idx="13">
                  <c:v>0.52</c:v>
                </c:pt>
                <c:pt idx="14">
                  <c:v>0.38</c:v>
                </c:pt>
                <c:pt idx="15">
                  <c:v>0.41</c:v>
                </c:pt>
                <c:pt idx="16">
                  <c:v>0.37</c:v>
                </c:pt>
                <c:pt idx="17">
                  <c:v>0.41</c:v>
                </c:pt>
                <c:pt idx="18">
                  <c:v>0.4</c:v>
                </c:pt>
                <c:pt idx="19">
                  <c:v>0.31</c:v>
                </c:pt>
                <c:pt idx="20">
                  <c:v>0.04</c:v>
                </c:pt>
                <c:pt idx="21">
                  <c:v>-1.11</c:v>
                </c:pt>
                <c:pt idx="22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8-4B1F-ACAE-7E17FE0D43D5}"/>
            </c:ext>
          </c:extLst>
        </c:ser>
        <c:ser>
          <c:idx val="3"/>
          <c:order val="3"/>
          <c:tx>
            <c:v>Předměty střednědobé spotřeby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CZ'!$B$21:$X$21</c:f>
              <c:numCache>
                <c:formatCode>0.0</c:formatCode>
                <c:ptCount val="23"/>
                <c:pt idx="0">
                  <c:v>0.09</c:v>
                </c:pt>
                <c:pt idx="1">
                  <c:v>0.14</c:v>
                </c:pt>
                <c:pt idx="2">
                  <c:v>0.05</c:v>
                </c:pt>
                <c:pt idx="3">
                  <c:v>0.48</c:v>
                </c:pt>
                <c:pt idx="4">
                  <c:v>0.37</c:v>
                </c:pt>
                <c:pt idx="5">
                  <c:v>0.3</c:v>
                </c:pt>
                <c:pt idx="6">
                  <c:v>0.33</c:v>
                </c:pt>
                <c:pt idx="7">
                  <c:v>0.27</c:v>
                </c:pt>
                <c:pt idx="8">
                  <c:v>0.66</c:v>
                </c:pt>
                <c:pt idx="9">
                  <c:v>0.63</c:v>
                </c:pt>
                <c:pt idx="10">
                  <c:v>0.64</c:v>
                </c:pt>
                <c:pt idx="11">
                  <c:v>0.98</c:v>
                </c:pt>
                <c:pt idx="12">
                  <c:v>0.35</c:v>
                </c:pt>
                <c:pt idx="13">
                  <c:v>0.35</c:v>
                </c:pt>
                <c:pt idx="14">
                  <c:v>0.23</c:v>
                </c:pt>
                <c:pt idx="15">
                  <c:v>0.25</c:v>
                </c:pt>
                <c:pt idx="16">
                  <c:v>0.45</c:v>
                </c:pt>
                <c:pt idx="17">
                  <c:v>0.35</c:v>
                </c:pt>
                <c:pt idx="18">
                  <c:v>0.4</c:v>
                </c:pt>
                <c:pt idx="19">
                  <c:v>0.28</c:v>
                </c:pt>
                <c:pt idx="20">
                  <c:v>-0.42</c:v>
                </c:pt>
                <c:pt idx="21">
                  <c:v>-1.55</c:v>
                </c:pt>
                <c:pt idx="22">
                  <c:v>-0.44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D8-4B1F-ACAE-7E17FE0D43D5}"/>
            </c:ext>
          </c:extLst>
        </c:ser>
        <c:ser>
          <c:idx val="0"/>
          <c:order val="0"/>
          <c:tx>
            <c:v>Předměty krátkodobé spotřeby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CZ'!$B$22:$X$22</c:f>
              <c:numCache>
                <c:formatCode>0.0</c:formatCode>
                <c:ptCount val="23"/>
                <c:pt idx="0">
                  <c:v>0.93</c:v>
                </c:pt>
                <c:pt idx="1">
                  <c:v>1.01</c:v>
                </c:pt>
                <c:pt idx="2">
                  <c:v>1.01</c:v>
                </c:pt>
                <c:pt idx="3">
                  <c:v>3.16</c:v>
                </c:pt>
                <c:pt idx="4">
                  <c:v>1.7</c:v>
                </c:pt>
                <c:pt idx="5">
                  <c:v>1.21</c:v>
                </c:pt>
                <c:pt idx="6">
                  <c:v>0.77</c:v>
                </c:pt>
                <c:pt idx="7">
                  <c:v>0.9</c:v>
                </c:pt>
                <c:pt idx="8">
                  <c:v>0.76</c:v>
                </c:pt>
                <c:pt idx="9">
                  <c:v>0.73</c:v>
                </c:pt>
                <c:pt idx="10">
                  <c:v>0.93</c:v>
                </c:pt>
                <c:pt idx="11">
                  <c:v>1.03</c:v>
                </c:pt>
                <c:pt idx="12">
                  <c:v>1.3</c:v>
                </c:pt>
                <c:pt idx="13">
                  <c:v>1.32</c:v>
                </c:pt>
                <c:pt idx="14">
                  <c:v>1.01</c:v>
                </c:pt>
                <c:pt idx="15">
                  <c:v>0.54</c:v>
                </c:pt>
                <c:pt idx="16">
                  <c:v>0.46</c:v>
                </c:pt>
                <c:pt idx="17">
                  <c:v>0.98</c:v>
                </c:pt>
                <c:pt idx="18">
                  <c:v>1.1</c:v>
                </c:pt>
                <c:pt idx="19">
                  <c:v>0.92</c:v>
                </c:pt>
                <c:pt idx="20">
                  <c:v>0.28</c:v>
                </c:pt>
                <c:pt idx="21">
                  <c:v>-0.58</c:v>
                </c:pt>
                <c:pt idx="2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D8-4B1F-ACAE-7E17FE0D43D5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CZ'!$B$23:$X$23</c:f>
              <c:numCache>
                <c:formatCode>0.0</c:formatCode>
                <c:ptCount val="23"/>
                <c:pt idx="0">
                  <c:v>1.77</c:v>
                </c:pt>
                <c:pt idx="1">
                  <c:v>1.94</c:v>
                </c:pt>
                <c:pt idx="2">
                  <c:v>1.73</c:v>
                </c:pt>
                <c:pt idx="3">
                  <c:v>0.3</c:v>
                </c:pt>
                <c:pt idx="4">
                  <c:v>1.68</c:v>
                </c:pt>
                <c:pt idx="5">
                  <c:v>1.38</c:v>
                </c:pt>
                <c:pt idx="6">
                  <c:v>1.8</c:v>
                </c:pt>
                <c:pt idx="7">
                  <c:v>1.44</c:v>
                </c:pt>
                <c:pt idx="8">
                  <c:v>1.59</c:v>
                </c:pt>
                <c:pt idx="9">
                  <c:v>1.51</c:v>
                </c:pt>
                <c:pt idx="10">
                  <c:v>1.1</c:v>
                </c:pt>
                <c:pt idx="11">
                  <c:v>0.73</c:v>
                </c:pt>
                <c:pt idx="12">
                  <c:v>1.48</c:v>
                </c:pt>
                <c:pt idx="13">
                  <c:v>1.31</c:v>
                </c:pt>
                <c:pt idx="14">
                  <c:v>1.02</c:v>
                </c:pt>
                <c:pt idx="15">
                  <c:v>0.97</c:v>
                </c:pt>
                <c:pt idx="16">
                  <c:v>1.36</c:v>
                </c:pt>
                <c:pt idx="17">
                  <c:v>1.22</c:v>
                </c:pt>
                <c:pt idx="18">
                  <c:v>1.13</c:v>
                </c:pt>
                <c:pt idx="19">
                  <c:v>1.19</c:v>
                </c:pt>
                <c:pt idx="20">
                  <c:v>-0.53</c:v>
                </c:pt>
                <c:pt idx="21">
                  <c:v>-7.1</c:v>
                </c:pt>
                <c:pt idx="22">
                  <c:v>-5.74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D8-4B1F-ACAE-7E17FE0D43D5}"/>
            </c:ext>
          </c:extLst>
        </c:ser>
        <c:overlap val="100"/>
        <c:gapWidth val="50"/>
        <c:axId val="13485931"/>
        <c:axId val="6736615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CZ'!$B$20:$X$20</c:f>
              <c:numCache>
                <c:formatCode>0.0</c:formatCode>
                <c:ptCount val="23"/>
                <c:pt idx="0">
                  <c:v>3.34</c:v>
                </c:pt>
                <c:pt idx="1">
                  <c:v>3.86</c:v>
                </c:pt>
                <c:pt idx="2">
                  <c:v>3.54</c:v>
                </c:pt>
                <c:pt idx="3">
                  <c:v>4.5</c:v>
                </c:pt>
                <c:pt idx="4">
                  <c:v>4.36</c:v>
                </c:pt>
                <c:pt idx="5">
                  <c:v>3.58</c:v>
                </c:pt>
                <c:pt idx="6">
                  <c:v>3.55</c:v>
                </c:pt>
                <c:pt idx="7">
                  <c:v>2.92</c:v>
                </c:pt>
                <c:pt idx="8">
                  <c:v>3.69</c:v>
                </c:pt>
                <c:pt idx="9">
                  <c:v>3.65</c:v>
                </c:pt>
                <c:pt idx="10">
                  <c:v>3.79</c:v>
                </c:pt>
                <c:pt idx="11">
                  <c:v>3.8</c:v>
                </c:pt>
                <c:pt idx="12">
                  <c:v>3.64</c:v>
                </c:pt>
                <c:pt idx="13">
                  <c:v>3.5</c:v>
                </c:pt>
                <c:pt idx="14">
                  <c:v>2.63</c:v>
                </c:pt>
                <c:pt idx="15">
                  <c:v>2.17</c:v>
                </c:pt>
                <c:pt idx="16">
                  <c:v>2.63</c:v>
                </c:pt>
                <c:pt idx="17">
                  <c:v>2.96</c:v>
                </c:pt>
                <c:pt idx="18">
                  <c:v>3.03</c:v>
                </c:pt>
                <c:pt idx="19">
                  <c:v>2.7</c:v>
                </c:pt>
                <c:pt idx="20">
                  <c:v>-0.64</c:v>
                </c:pt>
                <c:pt idx="21">
                  <c:v>-10.35</c:v>
                </c:pt>
                <c:pt idx="22">
                  <c:v>-6.17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D8-4B1F-ACAE-7E17FE0D43D5}"/>
            </c:ext>
          </c:extLst>
        </c:ser>
        <c:marker val="1"/>
        <c:axId val="13485931"/>
        <c:axId val="6736615"/>
      </c:lineChart>
      <c:catAx>
        <c:axId val="134859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736615"/>
        <c:crosses val="autoZero"/>
        <c:auto val="1"/>
        <c:lblOffset val="100"/>
        <c:tickLblSkip val="4"/>
        <c:tickMarkSkip val="4"/>
        <c:noMultiLvlLbl val="0"/>
      </c:catAx>
      <c:valAx>
        <c:axId val="6736615"/>
        <c:scaling>
          <c:orientation val="minMax"/>
          <c:max val="6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8593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589"/>
          <c:w val="0.534"/>
          <c:h val="0.2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Příjmy z 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1.86</c:v>
                </c:pt>
                <c:pt idx="1">
                  <c:v>1.05</c:v>
                </c:pt>
                <c:pt idx="2">
                  <c:v>1.07</c:v>
                </c:pt>
                <c:pt idx="3">
                  <c:v>4.6</c:v>
                </c:pt>
                <c:pt idx="4">
                  <c:v>5.52</c:v>
                </c:pt>
                <c:pt idx="5">
                  <c:v>5.93</c:v>
                </c:pt>
                <c:pt idx="6">
                  <c:v>9.87</c:v>
                </c:pt>
                <c:pt idx="7">
                  <c:v>11.25</c:v>
                </c:pt>
                <c:pt idx="8">
                  <c:v>7.94</c:v>
                </c:pt>
                <c:pt idx="9">
                  <c:v>0.92</c:v>
                </c:pt>
                <c:pt idx="10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C-4BDC-9AE3-2C193352AA66}"/>
            </c:ext>
          </c:extLst>
        </c:ser>
        <c:ser>
          <c:idx val="1"/>
          <c:order val="1"/>
          <c:tx>
            <c:v>Přijaté 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0.62</c:v>
                </c:pt>
                <c:pt idx="1">
                  <c:v>0.8</c:v>
                </c:pt>
                <c:pt idx="2">
                  <c:v>-0.23</c:v>
                </c:pt>
                <c:pt idx="3">
                  <c:v>0.64</c:v>
                </c:pt>
                <c:pt idx="4">
                  <c:v>0.82</c:v>
                </c:pt>
                <c:pt idx="5">
                  <c:v>0.8</c:v>
                </c:pt>
                <c:pt idx="6">
                  <c:v>0.9</c:v>
                </c:pt>
                <c:pt idx="7">
                  <c:v>1.48</c:v>
                </c:pt>
                <c:pt idx="8">
                  <c:v>1.95</c:v>
                </c:pt>
                <c:pt idx="9">
                  <c:v>4.2</c:v>
                </c:pt>
                <c:pt idx="10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C-4BDC-9AE3-2C193352AA66}"/>
            </c:ext>
          </c:extLst>
        </c:ser>
        <c:ser>
          <c:idx val="2"/>
          <c:order val="2"/>
          <c:tx>
            <c:v>Ostatní příjmy a výdaje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-0.02</c:v>
                </c:pt>
                <c:pt idx="1">
                  <c:v>0.76</c:v>
                </c:pt>
                <c:pt idx="2">
                  <c:v>0.43</c:v>
                </c:pt>
                <c:pt idx="3">
                  <c:v>0.42</c:v>
                </c:pt>
                <c:pt idx="4">
                  <c:v>-0.06</c:v>
                </c:pt>
                <c:pt idx="5">
                  <c:v>0.12</c:v>
                </c:pt>
                <c:pt idx="6">
                  <c:v>1.16</c:v>
                </c:pt>
                <c:pt idx="7">
                  <c:v>-0.34</c:v>
                </c:pt>
                <c:pt idx="8">
                  <c:v>0.43</c:v>
                </c:pt>
                <c:pt idx="9">
                  <c:v>-0.15</c:v>
                </c:pt>
                <c:pt idx="10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3C-4BDC-9AE3-2C193352AA66}"/>
            </c:ext>
          </c:extLst>
        </c:ser>
        <c:ser>
          <c:idx val="3"/>
          <c:order val="3"/>
          <c:tx>
            <c:v>Daně a sociální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-1.61</c:v>
                </c:pt>
                <c:pt idx="1">
                  <c:v>-1</c:v>
                </c:pt>
                <c:pt idx="2">
                  <c:v>-1.1</c:v>
                </c:pt>
                <c:pt idx="3">
                  <c:v>-1.86</c:v>
                </c:pt>
                <c:pt idx="4">
                  <c:v>-2.14</c:v>
                </c:pt>
                <c:pt idx="5">
                  <c:v>-3</c:v>
                </c:pt>
                <c:pt idx="6">
                  <c:v>-4.37</c:v>
                </c:pt>
                <c:pt idx="7">
                  <c:v>-5.03</c:v>
                </c:pt>
                <c:pt idx="8">
                  <c:v>-3.53</c:v>
                </c:pt>
                <c:pt idx="9">
                  <c:v>0</c:v>
                </c:pt>
                <c:pt idx="10">
                  <c:v>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3C-4BDC-9AE3-2C193352AA66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1.27</c:v>
                </c:pt>
                <c:pt idx="1">
                  <c:v>-0.57</c:v>
                </c:pt>
                <c:pt idx="2">
                  <c:v>1.39</c:v>
                </c:pt>
                <c:pt idx="3">
                  <c:v>-1.57</c:v>
                </c:pt>
                <c:pt idx="4">
                  <c:v>-0.27</c:v>
                </c:pt>
                <c:pt idx="5">
                  <c:v>0.29</c:v>
                </c:pt>
                <c:pt idx="6">
                  <c:v>-1.21</c:v>
                </c:pt>
                <c:pt idx="7">
                  <c:v>-1.44</c:v>
                </c:pt>
                <c:pt idx="8">
                  <c:v>-0.98</c:v>
                </c:pt>
                <c:pt idx="9">
                  <c:v>-7.38</c:v>
                </c:pt>
                <c:pt idx="10">
                  <c:v>-0.09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3C-4BDC-9AE3-2C193352AA66}"/>
            </c:ext>
          </c:extLst>
        </c:ser>
        <c:overlap val="100"/>
        <c:gapWidth val="50"/>
        <c:axId val="36256033"/>
        <c:axId val="48787128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2.13</c:v>
                </c:pt>
                <c:pt idx="1">
                  <c:v>1.05</c:v>
                </c:pt>
                <c:pt idx="2">
                  <c:v>1.57</c:v>
                </c:pt>
                <c:pt idx="3">
                  <c:v>2.24</c:v>
                </c:pt>
                <c:pt idx="4">
                  <c:v>3.87</c:v>
                </c:pt>
                <c:pt idx="5">
                  <c:v>4.13</c:v>
                </c:pt>
                <c:pt idx="6">
                  <c:v>6.35</c:v>
                </c:pt>
                <c:pt idx="7">
                  <c:v>5.91</c:v>
                </c:pt>
                <c:pt idx="8">
                  <c:v>5.8</c:v>
                </c:pt>
                <c:pt idx="9">
                  <c:v>-2.41</c:v>
                </c:pt>
                <c:pt idx="10">
                  <c:v>4.91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3C-4BDC-9AE3-2C193352AA66}"/>
            </c:ext>
          </c:extLst>
        </c:ser>
        <c:marker val="1"/>
        <c:axId val="36256033"/>
        <c:axId val="48787128"/>
      </c:lineChart>
      <c:catAx>
        <c:axId val="362560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8787128"/>
        <c:crosses val="autoZero"/>
        <c:auto val="1"/>
        <c:lblOffset val="100"/>
        <c:tickLblSkip val="2"/>
        <c:noMultiLvlLbl val="0"/>
      </c:catAx>
      <c:valAx>
        <c:axId val="48787128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256033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225"/>
          <c:y val="0.04"/>
          <c:w val="0.4425"/>
          <c:h val="0.34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CZ'!$B$19:$X$19</c:f>
              <c:numCache>
                <c:formatCode>0.0</c:formatCode>
                <c:ptCount val="23"/>
                <c:pt idx="0">
                  <c:v>2.48</c:v>
                </c:pt>
                <c:pt idx="1">
                  <c:v>2.28</c:v>
                </c:pt>
                <c:pt idx="2">
                  <c:v>2.14</c:v>
                </c:pt>
                <c:pt idx="3">
                  <c:v>2.35</c:v>
                </c:pt>
                <c:pt idx="4">
                  <c:v>-0.52</c:v>
                </c:pt>
                <c:pt idx="5">
                  <c:v>0.81</c:v>
                </c:pt>
                <c:pt idx="6">
                  <c:v>0.01</c:v>
                </c:pt>
                <c:pt idx="7">
                  <c:v>2.39</c:v>
                </c:pt>
                <c:pt idx="8">
                  <c:v>2.11</c:v>
                </c:pt>
                <c:pt idx="9">
                  <c:v>1.3</c:v>
                </c:pt>
                <c:pt idx="10">
                  <c:v>2.36</c:v>
                </c:pt>
                <c:pt idx="11">
                  <c:v>0.85</c:v>
                </c:pt>
                <c:pt idx="12">
                  <c:v>0.56</c:v>
                </c:pt>
                <c:pt idx="13">
                  <c:v>0.96</c:v>
                </c:pt>
                <c:pt idx="14">
                  <c:v>1.18</c:v>
                </c:pt>
                <c:pt idx="15">
                  <c:v>0.75</c:v>
                </c:pt>
                <c:pt idx="16">
                  <c:v>0.44</c:v>
                </c:pt>
                <c:pt idx="17">
                  <c:v>0.77</c:v>
                </c:pt>
                <c:pt idx="18">
                  <c:v>1.04</c:v>
                </c:pt>
                <c:pt idx="19">
                  <c:v>2.02</c:v>
                </c:pt>
                <c:pt idx="20">
                  <c:v>1.12</c:v>
                </c:pt>
                <c:pt idx="21">
                  <c:v>-0.2</c:v>
                </c:pt>
                <c:pt idx="22">
                  <c:v>-2.01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25-454E-93F9-5A3639300C12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CZ'!$B$20:$X$20</c:f>
              <c:numCache>
                <c:formatCode>0.0</c:formatCode>
                <c:ptCount val="23"/>
                <c:pt idx="0">
                  <c:v>-1.05</c:v>
                </c:pt>
                <c:pt idx="1">
                  <c:v>1.62</c:v>
                </c:pt>
                <c:pt idx="2">
                  <c:v>1.99</c:v>
                </c:pt>
                <c:pt idx="3">
                  <c:v>0.91</c:v>
                </c:pt>
                <c:pt idx="4">
                  <c:v>-0.05</c:v>
                </c:pt>
                <c:pt idx="5">
                  <c:v>-4.56</c:v>
                </c:pt>
                <c:pt idx="6">
                  <c:v>-5.17</c:v>
                </c:pt>
                <c:pt idx="7">
                  <c:v>-4.57</c:v>
                </c:pt>
                <c:pt idx="8">
                  <c:v>-1.48</c:v>
                </c:pt>
                <c:pt idx="9">
                  <c:v>2.42</c:v>
                </c:pt>
                <c:pt idx="10">
                  <c:v>1.72</c:v>
                </c:pt>
                <c:pt idx="11">
                  <c:v>1.78</c:v>
                </c:pt>
                <c:pt idx="12">
                  <c:v>1.04</c:v>
                </c:pt>
                <c:pt idx="13">
                  <c:v>1.99</c:v>
                </c:pt>
                <c:pt idx="14">
                  <c:v>3.17</c:v>
                </c:pt>
                <c:pt idx="15">
                  <c:v>3.47</c:v>
                </c:pt>
                <c:pt idx="16">
                  <c:v>-1.01</c:v>
                </c:pt>
                <c:pt idx="17">
                  <c:v>-1.52</c:v>
                </c:pt>
                <c:pt idx="18">
                  <c:v>-1.45</c:v>
                </c:pt>
                <c:pt idx="19">
                  <c:v>0.65</c:v>
                </c:pt>
                <c:pt idx="20">
                  <c:v>-0.28</c:v>
                </c:pt>
                <c:pt idx="21">
                  <c:v>1.38</c:v>
                </c:pt>
                <c:pt idx="22">
                  <c:v>-1.7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5-454E-93F9-5A3639300C12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CZ'!$B$21:$X$21</c:f>
              <c:numCache>
                <c:formatCode>0.0</c:formatCode>
                <c:ptCount val="23"/>
                <c:pt idx="0">
                  <c:v>0.83</c:v>
                </c:pt>
                <c:pt idx="1">
                  <c:v>-0.19</c:v>
                </c:pt>
                <c:pt idx="2">
                  <c:v>0.62</c:v>
                </c:pt>
                <c:pt idx="3">
                  <c:v>0.36</c:v>
                </c:pt>
                <c:pt idx="4">
                  <c:v>0.3</c:v>
                </c:pt>
                <c:pt idx="5">
                  <c:v>1.53</c:v>
                </c:pt>
                <c:pt idx="6">
                  <c:v>1.43</c:v>
                </c:pt>
                <c:pt idx="7">
                  <c:v>1.73</c:v>
                </c:pt>
                <c:pt idx="8">
                  <c:v>-0.26</c:v>
                </c:pt>
                <c:pt idx="9">
                  <c:v>-0.17</c:v>
                </c:pt>
                <c:pt idx="10">
                  <c:v>0.14</c:v>
                </c:pt>
                <c:pt idx="11">
                  <c:v>0.55</c:v>
                </c:pt>
                <c:pt idx="12">
                  <c:v>0.76</c:v>
                </c:pt>
                <c:pt idx="13">
                  <c:v>1.32</c:v>
                </c:pt>
                <c:pt idx="14">
                  <c:v>0.7</c:v>
                </c:pt>
                <c:pt idx="15">
                  <c:v>1.14</c:v>
                </c:pt>
                <c:pt idx="16">
                  <c:v>-0.94</c:v>
                </c:pt>
                <c:pt idx="17">
                  <c:v>-1.86</c:v>
                </c:pt>
                <c:pt idx="18">
                  <c:v>-0.86</c:v>
                </c:pt>
                <c:pt idx="19">
                  <c:v>-2.64</c:v>
                </c:pt>
                <c:pt idx="20">
                  <c:v>-1.15</c:v>
                </c:pt>
                <c:pt idx="21">
                  <c:v>-1.58</c:v>
                </c:pt>
                <c:pt idx="22">
                  <c:v>-1.91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5-454E-93F9-5A3639300C12}"/>
            </c:ext>
          </c:extLst>
        </c:ser>
        <c:ser>
          <c:idx val="0"/>
          <c:order val="2"/>
          <c:tx>
            <c:v>ICT, ost. stroje a zařízení, zbraně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CZ'!$B$22:$X$22</c:f>
              <c:numCache>
                <c:formatCode>0.0</c:formatCode>
                <c:ptCount val="23"/>
                <c:pt idx="0">
                  <c:v>1.93</c:v>
                </c:pt>
                <c:pt idx="1">
                  <c:v>5.03</c:v>
                </c:pt>
                <c:pt idx="2">
                  <c:v>4.02</c:v>
                </c:pt>
                <c:pt idx="3">
                  <c:v>5.44</c:v>
                </c:pt>
                <c:pt idx="4">
                  <c:v>0.14</c:v>
                </c:pt>
                <c:pt idx="5">
                  <c:v>-1.63</c:v>
                </c:pt>
                <c:pt idx="6">
                  <c:v>-1.31</c:v>
                </c:pt>
                <c:pt idx="7">
                  <c:v>-4.92</c:v>
                </c:pt>
                <c:pt idx="8">
                  <c:v>-0.1</c:v>
                </c:pt>
                <c:pt idx="9">
                  <c:v>0.21</c:v>
                </c:pt>
                <c:pt idx="10">
                  <c:v>0.26</c:v>
                </c:pt>
                <c:pt idx="11">
                  <c:v>1.09</c:v>
                </c:pt>
                <c:pt idx="12">
                  <c:v>2.25</c:v>
                </c:pt>
                <c:pt idx="13">
                  <c:v>2.91</c:v>
                </c:pt>
                <c:pt idx="14">
                  <c:v>3.17</c:v>
                </c:pt>
                <c:pt idx="15">
                  <c:v>2.89</c:v>
                </c:pt>
                <c:pt idx="16">
                  <c:v>2.63</c:v>
                </c:pt>
                <c:pt idx="17">
                  <c:v>1.06</c:v>
                </c:pt>
                <c:pt idx="18">
                  <c:v>1.42</c:v>
                </c:pt>
                <c:pt idx="19">
                  <c:v>3.55</c:v>
                </c:pt>
                <c:pt idx="20">
                  <c:v>-2.89</c:v>
                </c:pt>
                <c:pt idx="21">
                  <c:v>-4.54</c:v>
                </c:pt>
                <c:pt idx="22">
                  <c:v>-3.11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25-454E-93F9-5A3639300C12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CZ'!$B$23:$X$23</c:f>
              <c:numCache>
                <c:formatCode>0.0</c:formatCode>
                <c:ptCount val="23"/>
                <c:pt idx="0">
                  <c:v>1.98</c:v>
                </c:pt>
                <c:pt idx="1">
                  <c:v>2.16</c:v>
                </c:pt>
                <c:pt idx="2">
                  <c:v>2.08</c:v>
                </c:pt>
                <c:pt idx="3">
                  <c:v>1.55</c:v>
                </c:pt>
                <c:pt idx="4">
                  <c:v>0.56</c:v>
                </c:pt>
                <c:pt idx="5">
                  <c:v>0.75</c:v>
                </c:pt>
                <c:pt idx="6">
                  <c:v>0.95</c:v>
                </c:pt>
                <c:pt idx="7">
                  <c:v>0.71</c:v>
                </c:pt>
                <c:pt idx="8">
                  <c:v>1.29</c:v>
                </c:pt>
                <c:pt idx="9">
                  <c:v>0.95</c:v>
                </c:pt>
                <c:pt idx="10">
                  <c:v>1.34</c:v>
                </c:pt>
                <c:pt idx="11">
                  <c:v>2.56</c:v>
                </c:pt>
                <c:pt idx="12">
                  <c:v>2.73</c:v>
                </c:pt>
                <c:pt idx="13">
                  <c:v>2.77</c:v>
                </c:pt>
                <c:pt idx="14">
                  <c:v>2.74</c:v>
                </c:pt>
                <c:pt idx="15">
                  <c:v>3.07</c:v>
                </c:pt>
                <c:pt idx="16">
                  <c:v>1.78</c:v>
                </c:pt>
                <c:pt idx="17">
                  <c:v>1.34</c:v>
                </c:pt>
                <c:pt idx="18">
                  <c:v>1.87</c:v>
                </c:pt>
                <c:pt idx="19">
                  <c:v>0.66</c:v>
                </c:pt>
                <c:pt idx="20">
                  <c:v>-0.72</c:v>
                </c:pt>
                <c:pt idx="21">
                  <c:v>0.01</c:v>
                </c:pt>
                <c:pt idx="22">
                  <c:v>-2.77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25-454E-93F9-5A3639300C12}"/>
            </c:ext>
          </c:extLst>
        </c:ser>
        <c:overlap val="100"/>
        <c:gapWidth val="50"/>
        <c:axId val="22374838"/>
        <c:axId val="547787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CZ'!$B$24:$X$24</c:f>
              <c:numCache>
                <c:formatCode>0.0</c:formatCode>
                <c:ptCount val="23"/>
                <c:pt idx="0">
                  <c:v>6.17</c:v>
                </c:pt>
                <c:pt idx="1">
                  <c:v>10.9</c:v>
                </c:pt>
                <c:pt idx="2">
                  <c:v>10.85</c:v>
                </c:pt>
                <c:pt idx="3">
                  <c:v>10.6</c:v>
                </c:pt>
                <c:pt idx="4">
                  <c:v>0.43</c:v>
                </c:pt>
                <c:pt idx="5">
                  <c:v>-3.1</c:v>
                </c:pt>
                <c:pt idx="6">
                  <c:v>-4.09</c:v>
                </c:pt>
                <c:pt idx="7">
                  <c:v>-4.66</c:v>
                </c:pt>
                <c:pt idx="8">
                  <c:v>1.56</c:v>
                </c:pt>
                <c:pt idx="9">
                  <c:v>4.72</c:v>
                </c:pt>
                <c:pt idx="10">
                  <c:v>5.83</c:v>
                </c:pt>
                <c:pt idx="11">
                  <c:v>6.84</c:v>
                </c:pt>
                <c:pt idx="12">
                  <c:v>7.34</c:v>
                </c:pt>
                <c:pt idx="13">
                  <c:v>9.96</c:v>
                </c:pt>
                <c:pt idx="14">
                  <c:v>10.96</c:v>
                </c:pt>
                <c:pt idx="15">
                  <c:v>11.32</c:v>
                </c:pt>
                <c:pt idx="16">
                  <c:v>2.9</c:v>
                </c:pt>
                <c:pt idx="17">
                  <c:v>-0.21</c:v>
                </c:pt>
                <c:pt idx="18">
                  <c:v>2.02</c:v>
                </c:pt>
                <c:pt idx="19">
                  <c:v>4.25</c:v>
                </c:pt>
                <c:pt idx="20">
                  <c:v>-3.91</c:v>
                </c:pt>
                <c:pt idx="21">
                  <c:v>-4.93</c:v>
                </c:pt>
                <c:pt idx="22">
                  <c:v>-11.51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25-454E-93F9-5A3639300C12}"/>
            </c:ext>
          </c:extLst>
        </c:ser>
        <c:marker val="1"/>
        <c:axId val="22374838"/>
        <c:axId val="547787"/>
      </c:lineChart>
      <c:catAx>
        <c:axId val="223748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7787"/>
        <c:crosses val="autoZero"/>
        <c:auto val="1"/>
        <c:lblOffset val="100"/>
        <c:tickLblSkip val="4"/>
        <c:tickMarkSkip val="4"/>
        <c:noMultiLvlLbl val="0"/>
      </c:catAx>
      <c:valAx>
        <c:axId val="547787"/>
        <c:scaling>
          <c:orientation val="minMax"/>
          <c:max val="12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374838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"/>
          <c:y val="0.54575"/>
          <c:w val="0.516"/>
          <c:h val="0.33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4.65</c:v>
                </c:pt>
                <c:pt idx="1">
                  <c:v>3.95</c:v>
                </c:pt>
                <c:pt idx="2">
                  <c:v>4.71</c:v>
                </c:pt>
                <c:pt idx="3">
                  <c:v>4.36</c:v>
                </c:pt>
                <c:pt idx="4">
                  <c:v>5.06</c:v>
                </c:pt>
                <c:pt idx="5">
                  <c:v>7.21</c:v>
                </c:pt>
                <c:pt idx="6">
                  <c:v>6.71</c:v>
                </c:pt>
                <c:pt idx="7">
                  <c:v>7.84</c:v>
                </c:pt>
                <c:pt idx="8">
                  <c:v>8.54</c:v>
                </c:pt>
                <c:pt idx="9">
                  <c:v>8.74</c:v>
                </c:pt>
                <c:pt idx="10">
                  <c:v>8.38</c:v>
                </c:pt>
                <c:pt idx="11">
                  <c:v>7.09</c:v>
                </c:pt>
                <c:pt idx="12">
                  <c:v>6.7</c:v>
                </c:pt>
                <c:pt idx="13">
                  <c:v>6.59</c:v>
                </c:pt>
                <c:pt idx="14">
                  <c:v>6.32</c:v>
                </c:pt>
                <c:pt idx="15">
                  <c:v>6.18</c:v>
                </c:pt>
                <c:pt idx="16">
                  <c:v>5.11</c:v>
                </c:pt>
                <c:pt idx="17">
                  <c:v>0.59</c:v>
                </c:pt>
                <c:pt idx="18">
                  <c:v>5.09</c:v>
                </c:pt>
                <c:pt idx="19">
                  <c:v>5.31</c:v>
                </c:pt>
                <c:pt idx="20">
                  <c:v>2.75</c:v>
                </c:pt>
                <c:pt idx="21">
                  <c:v>2.71</c:v>
                </c:pt>
                <c:pt idx="22">
                  <c:v>1.9</c:v>
                </c:pt>
                <c:pt idx="23">
                  <c:v>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E6-491E-BEE3-CCEDD3F86E45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4.23</c:v>
                </c:pt>
                <c:pt idx="1">
                  <c:v>3.75</c:v>
                </c:pt>
                <c:pt idx="2">
                  <c:v>4.09</c:v>
                </c:pt>
                <c:pt idx="3">
                  <c:v>2.82</c:v>
                </c:pt>
                <c:pt idx="4">
                  <c:v>2.5</c:v>
                </c:pt>
                <c:pt idx="5">
                  <c:v>4.92</c:v>
                </c:pt>
                <c:pt idx="6">
                  <c:v>4.13</c:v>
                </c:pt>
                <c:pt idx="7">
                  <c:v>5.14</c:v>
                </c:pt>
                <c:pt idx="8">
                  <c:v>6.56</c:v>
                </c:pt>
                <c:pt idx="9">
                  <c:v>6.25</c:v>
                </c:pt>
                <c:pt idx="10">
                  <c:v>5.82</c:v>
                </c:pt>
                <c:pt idx="11">
                  <c:v>4.87</c:v>
                </c:pt>
                <c:pt idx="12">
                  <c:v>3.92</c:v>
                </c:pt>
                <c:pt idx="13">
                  <c:v>3.73</c:v>
                </c:pt>
                <c:pt idx="14">
                  <c:v>3.38</c:v>
                </c:pt>
                <c:pt idx="15">
                  <c:v>3.07</c:v>
                </c:pt>
                <c:pt idx="16">
                  <c:v>1.43</c:v>
                </c:pt>
                <c:pt idx="17">
                  <c:v>-2.48</c:v>
                </c:pt>
                <c:pt idx="18">
                  <c:v>1.73</c:v>
                </c:pt>
                <c:pt idx="19">
                  <c:v>2.68</c:v>
                </c:pt>
                <c:pt idx="20">
                  <c:v>1.12</c:v>
                </c:pt>
                <c:pt idx="21">
                  <c:v>0.62</c:v>
                </c:pt>
                <c:pt idx="22">
                  <c:v>0.32</c:v>
                </c:pt>
                <c:pt idx="23">
                  <c:v>-0.58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E6-491E-BEE3-CCEDD3F86E45}"/>
            </c:ext>
          </c:extLst>
        </c:ser>
        <c:marker val="1"/>
        <c:axId val="39830125"/>
        <c:axId val="21413558"/>
      </c:lineChart>
      <c:catAx>
        <c:axId val="398301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413558"/>
        <c:crosses val="autoZero"/>
        <c:auto val="0"/>
        <c:lblOffset val="100"/>
        <c:tickLblSkip val="4"/>
        <c:tickMarkSkip val="4"/>
        <c:noMultiLvlLbl val="0"/>
      </c:catAx>
      <c:valAx>
        <c:axId val="21413558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83012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CZ'!$B$20:$X$20</c:f>
              <c:numCache>
                <c:formatCode>0.0</c:formatCode>
                <c:ptCount val="23"/>
                <c:pt idx="0">
                  <c:v>0.87</c:v>
                </c:pt>
                <c:pt idx="1">
                  <c:v>4.26</c:v>
                </c:pt>
                <c:pt idx="2">
                  <c:v>5.87</c:v>
                </c:pt>
                <c:pt idx="3">
                  <c:v>8.19</c:v>
                </c:pt>
                <c:pt idx="4">
                  <c:v>-1.59</c:v>
                </c:pt>
                <c:pt idx="5">
                  <c:v>-6.56</c:v>
                </c:pt>
                <c:pt idx="6">
                  <c:v>-6.91</c:v>
                </c:pt>
                <c:pt idx="7">
                  <c:v>-10.49</c:v>
                </c:pt>
                <c:pt idx="8">
                  <c:v>0.64</c:v>
                </c:pt>
                <c:pt idx="9">
                  <c:v>1.42</c:v>
                </c:pt>
                <c:pt idx="10">
                  <c:v>0.91</c:v>
                </c:pt>
                <c:pt idx="11">
                  <c:v>1.39</c:v>
                </c:pt>
                <c:pt idx="12">
                  <c:v>1.21</c:v>
                </c:pt>
                <c:pt idx="13">
                  <c:v>3.64</c:v>
                </c:pt>
                <c:pt idx="14">
                  <c:v>5.41</c:v>
                </c:pt>
                <c:pt idx="15">
                  <c:v>4.9</c:v>
                </c:pt>
                <c:pt idx="16">
                  <c:v>2.13</c:v>
                </c:pt>
                <c:pt idx="17">
                  <c:v>1.5</c:v>
                </c:pt>
                <c:pt idx="18">
                  <c:v>0.39</c:v>
                </c:pt>
                <c:pt idx="19">
                  <c:v>1.52</c:v>
                </c:pt>
                <c:pt idx="20">
                  <c:v>0.91</c:v>
                </c:pt>
                <c:pt idx="21">
                  <c:v>0.85</c:v>
                </c:pt>
                <c:pt idx="22">
                  <c:v>-0.37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C-419E-82EB-CC0D75DF4E23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CZ'!$B$21:$X$21</c:f>
              <c:numCache>
                <c:formatCode>0.0</c:formatCode>
                <c:ptCount val="23"/>
                <c:pt idx="0">
                  <c:v>4.81</c:v>
                </c:pt>
                <c:pt idx="1">
                  <c:v>6.24</c:v>
                </c:pt>
                <c:pt idx="2">
                  <c:v>4.71</c:v>
                </c:pt>
                <c:pt idx="3">
                  <c:v>2.22</c:v>
                </c:pt>
                <c:pt idx="4">
                  <c:v>2.05</c:v>
                </c:pt>
                <c:pt idx="5">
                  <c:v>2.15</c:v>
                </c:pt>
                <c:pt idx="6">
                  <c:v>2.27</c:v>
                </c:pt>
                <c:pt idx="7">
                  <c:v>3.15</c:v>
                </c:pt>
                <c:pt idx="8">
                  <c:v>2.63</c:v>
                </c:pt>
                <c:pt idx="9">
                  <c:v>5.22</c:v>
                </c:pt>
                <c:pt idx="10">
                  <c:v>6.03</c:v>
                </c:pt>
                <c:pt idx="11">
                  <c:v>8.25</c:v>
                </c:pt>
                <c:pt idx="12">
                  <c:v>2.97</c:v>
                </c:pt>
                <c:pt idx="13">
                  <c:v>3.03</c:v>
                </c:pt>
                <c:pt idx="14">
                  <c:v>1.69</c:v>
                </c:pt>
                <c:pt idx="15">
                  <c:v>3.05</c:v>
                </c:pt>
                <c:pt idx="16">
                  <c:v>-0.54</c:v>
                </c:pt>
                <c:pt idx="17">
                  <c:v>-2.7</c:v>
                </c:pt>
                <c:pt idx="18">
                  <c:v>0.61</c:v>
                </c:pt>
                <c:pt idx="19">
                  <c:v>1.67</c:v>
                </c:pt>
                <c:pt idx="20">
                  <c:v>-5.82</c:v>
                </c:pt>
                <c:pt idx="21">
                  <c:v>-4.74</c:v>
                </c:pt>
                <c:pt idx="22">
                  <c:v>-8.59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9C-419E-82EB-CC0D75DF4E23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CZ'!$B$22:$X$22</c:f>
              <c:numCache>
                <c:formatCode>0.0</c:formatCode>
                <c:ptCount val="23"/>
                <c:pt idx="0">
                  <c:v>0.49</c:v>
                </c:pt>
                <c:pt idx="1">
                  <c:v>0.4</c:v>
                </c:pt>
                <c:pt idx="2">
                  <c:v>0.27</c:v>
                </c:pt>
                <c:pt idx="3">
                  <c:v>0.19</c:v>
                </c:pt>
                <c:pt idx="4">
                  <c:v>-0.03</c:v>
                </c:pt>
                <c:pt idx="5">
                  <c:v>1.31</c:v>
                </c:pt>
                <c:pt idx="6">
                  <c:v>0.55</c:v>
                </c:pt>
                <c:pt idx="7">
                  <c:v>2.67</c:v>
                </c:pt>
                <c:pt idx="8">
                  <c:v>-1.71</c:v>
                </c:pt>
                <c:pt idx="9">
                  <c:v>-1.91</c:v>
                </c:pt>
                <c:pt idx="10">
                  <c:v>-1.12</c:v>
                </c:pt>
                <c:pt idx="11">
                  <c:v>-2.81</c:v>
                </c:pt>
                <c:pt idx="12">
                  <c:v>3.16</c:v>
                </c:pt>
                <c:pt idx="13">
                  <c:v>3.3</c:v>
                </c:pt>
                <c:pt idx="14">
                  <c:v>3.85</c:v>
                </c:pt>
                <c:pt idx="15">
                  <c:v>3.37</c:v>
                </c:pt>
                <c:pt idx="16">
                  <c:v>1.31</c:v>
                </c:pt>
                <c:pt idx="17">
                  <c:v>0.99</c:v>
                </c:pt>
                <c:pt idx="18">
                  <c:v>1.02</c:v>
                </c:pt>
                <c:pt idx="19">
                  <c:v>1.06</c:v>
                </c:pt>
                <c:pt idx="20">
                  <c:v>0.99</c:v>
                </c:pt>
                <c:pt idx="21">
                  <c:v>-1.03</c:v>
                </c:pt>
                <c:pt idx="22">
                  <c:v>-2.55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9C-419E-82EB-CC0D75DF4E23}"/>
            </c:ext>
          </c:extLst>
        </c:ser>
        <c:overlap val="100"/>
        <c:gapWidth val="50"/>
        <c:axId val="57517713"/>
        <c:axId val="66671049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CZ'!$B$19:$X$19</c:f>
              <c:numCache>
                <c:formatCode>0.0</c:formatCode>
                <c:ptCount val="23"/>
                <c:pt idx="0">
                  <c:v>6.17</c:v>
                </c:pt>
                <c:pt idx="1">
                  <c:v>10.9</c:v>
                </c:pt>
                <c:pt idx="2">
                  <c:v>10.85</c:v>
                </c:pt>
                <c:pt idx="3">
                  <c:v>10.6</c:v>
                </c:pt>
                <c:pt idx="4">
                  <c:v>0.43</c:v>
                </c:pt>
                <c:pt idx="5">
                  <c:v>-3.1</c:v>
                </c:pt>
                <c:pt idx="6">
                  <c:v>-4.09</c:v>
                </c:pt>
                <c:pt idx="7">
                  <c:v>-4.66</c:v>
                </c:pt>
                <c:pt idx="8">
                  <c:v>1.56</c:v>
                </c:pt>
                <c:pt idx="9">
                  <c:v>4.72</c:v>
                </c:pt>
                <c:pt idx="10">
                  <c:v>5.83</c:v>
                </c:pt>
                <c:pt idx="11">
                  <c:v>6.84</c:v>
                </c:pt>
                <c:pt idx="12">
                  <c:v>7.34</c:v>
                </c:pt>
                <c:pt idx="13">
                  <c:v>9.96</c:v>
                </c:pt>
                <c:pt idx="14">
                  <c:v>10.96</c:v>
                </c:pt>
                <c:pt idx="15">
                  <c:v>11.32</c:v>
                </c:pt>
                <c:pt idx="16">
                  <c:v>2.9</c:v>
                </c:pt>
                <c:pt idx="17">
                  <c:v>-0.21</c:v>
                </c:pt>
                <c:pt idx="18">
                  <c:v>2.02</c:v>
                </c:pt>
                <c:pt idx="19">
                  <c:v>4.25</c:v>
                </c:pt>
                <c:pt idx="20">
                  <c:v>-3.91</c:v>
                </c:pt>
                <c:pt idx="21">
                  <c:v>-4.93</c:v>
                </c:pt>
                <c:pt idx="22">
                  <c:v>-11.51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9C-419E-82EB-CC0D75DF4E23}"/>
            </c:ext>
          </c:extLst>
        </c:ser>
        <c:marker val="1"/>
        <c:axId val="57517713"/>
        <c:axId val="66671049"/>
      </c:lineChart>
      <c:catAx>
        <c:axId val="575177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671049"/>
        <c:crosses val="autoZero"/>
        <c:auto val="1"/>
        <c:lblOffset val="100"/>
        <c:tickLblSkip val="4"/>
        <c:tickMarkSkip val="4"/>
        <c:noMultiLvlLbl val="0"/>
      </c:catAx>
      <c:valAx>
        <c:axId val="66671049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51771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5"/>
          <c:y val="0.596"/>
          <c:w val="0.3345"/>
          <c:h val="0.28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CZ'!$B$19:$X$19</c:f>
              <c:numCache>
                <c:formatCode>0.0</c:formatCode>
                <c:ptCount val="23"/>
                <c:pt idx="0">
                  <c:v>1.36</c:v>
                </c:pt>
                <c:pt idx="1">
                  <c:v>3.4</c:v>
                </c:pt>
                <c:pt idx="2">
                  <c:v>2.98</c:v>
                </c:pt>
                <c:pt idx="3">
                  <c:v>5.63</c:v>
                </c:pt>
                <c:pt idx="4">
                  <c:v>-2.07</c:v>
                </c:pt>
                <c:pt idx="5">
                  <c:v>-4.36</c:v>
                </c:pt>
                <c:pt idx="6">
                  <c:v>-5.81</c:v>
                </c:pt>
                <c:pt idx="7">
                  <c:v>-9.3</c:v>
                </c:pt>
                <c:pt idx="8">
                  <c:v>0.66</c:v>
                </c:pt>
                <c:pt idx="9">
                  <c:v>0.21</c:v>
                </c:pt>
                <c:pt idx="10">
                  <c:v>0.73</c:v>
                </c:pt>
                <c:pt idx="11">
                  <c:v>-0.13</c:v>
                </c:pt>
                <c:pt idx="12">
                  <c:v>0.36</c:v>
                </c:pt>
                <c:pt idx="13">
                  <c:v>1.81</c:v>
                </c:pt>
                <c:pt idx="14">
                  <c:v>1.57</c:v>
                </c:pt>
                <c:pt idx="15">
                  <c:v>1.99</c:v>
                </c:pt>
                <c:pt idx="16">
                  <c:v>1.37</c:v>
                </c:pt>
                <c:pt idx="17">
                  <c:v>0.03</c:v>
                </c:pt>
                <c:pt idx="18">
                  <c:v>0.43</c:v>
                </c:pt>
                <c:pt idx="19">
                  <c:v>-0.79</c:v>
                </c:pt>
                <c:pt idx="20">
                  <c:v>0.56</c:v>
                </c:pt>
                <c:pt idx="21">
                  <c:v>1.68</c:v>
                </c:pt>
                <c:pt idx="22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E-434D-91A5-6197527FFAED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CZ'!$B$20:$X$20</c:f>
              <c:numCache>
                <c:formatCode>0.0</c:formatCode>
                <c:ptCount val="23"/>
                <c:pt idx="0">
                  <c:v>-0.19</c:v>
                </c:pt>
                <c:pt idx="1">
                  <c:v>1.24</c:v>
                </c:pt>
                <c:pt idx="2">
                  <c:v>3.12</c:v>
                </c:pt>
                <c:pt idx="3">
                  <c:v>2.74</c:v>
                </c:pt>
                <c:pt idx="4">
                  <c:v>0.48</c:v>
                </c:pt>
                <c:pt idx="5">
                  <c:v>-2.18</c:v>
                </c:pt>
                <c:pt idx="6">
                  <c:v>-1.03</c:v>
                </c:pt>
                <c:pt idx="7">
                  <c:v>-1.04</c:v>
                </c:pt>
                <c:pt idx="8">
                  <c:v>0.28</c:v>
                </c:pt>
                <c:pt idx="9">
                  <c:v>1.44</c:v>
                </c:pt>
                <c:pt idx="10">
                  <c:v>0.38</c:v>
                </c:pt>
                <c:pt idx="11">
                  <c:v>1.65</c:v>
                </c:pt>
                <c:pt idx="12">
                  <c:v>0.84</c:v>
                </c:pt>
                <c:pt idx="13">
                  <c:v>1.94</c:v>
                </c:pt>
                <c:pt idx="14">
                  <c:v>4.21</c:v>
                </c:pt>
                <c:pt idx="15">
                  <c:v>3.46</c:v>
                </c:pt>
                <c:pt idx="16">
                  <c:v>1.34</c:v>
                </c:pt>
                <c:pt idx="17">
                  <c:v>2.14</c:v>
                </c:pt>
                <c:pt idx="18">
                  <c:v>0.6</c:v>
                </c:pt>
                <c:pt idx="19">
                  <c:v>2.89</c:v>
                </c:pt>
                <c:pt idx="20">
                  <c:v>0.83</c:v>
                </c:pt>
                <c:pt idx="21">
                  <c:v>-0.44</c:v>
                </c:pt>
                <c:pt idx="22">
                  <c:v>-0.26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4E-434D-91A5-6197527FFAED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CZ'!$B$21:$X$21</c:f>
              <c:numCache>
                <c:formatCode>0.0</c:formatCode>
                <c:ptCount val="23"/>
                <c:pt idx="0">
                  <c:v>1.77</c:v>
                </c:pt>
                <c:pt idx="1">
                  <c:v>5.86</c:v>
                </c:pt>
                <c:pt idx="2">
                  <c:v>3.13</c:v>
                </c:pt>
                <c:pt idx="3">
                  <c:v>6.06</c:v>
                </c:pt>
                <c:pt idx="4">
                  <c:v>-2.08</c:v>
                </c:pt>
                <c:pt idx="5">
                  <c:v>-7.21</c:v>
                </c:pt>
                <c:pt idx="6">
                  <c:v>-7.64</c:v>
                </c:pt>
                <c:pt idx="7">
                  <c:v>-13.38</c:v>
                </c:pt>
                <c:pt idx="8">
                  <c:v>-1.66</c:v>
                </c:pt>
                <c:pt idx="9">
                  <c:v>-0.9</c:v>
                </c:pt>
                <c:pt idx="10">
                  <c:v>1.18</c:v>
                </c:pt>
                <c:pt idx="11">
                  <c:v>1.25</c:v>
                </c:pt>
                <c:pt idx="12">
                  <c:v>0.94</c:v>
                </c:pt>
                <c:pt idx="13">
                  <c:v>1.76</c:v>
                </c:pt>
                <c:pt idx="14">
                  <c:v>1.78</c:v>
                </c:pt>
                <c:pt idx="15">
                  <c:v>3.16</c:v>
                </c:pt>
                <c:pt idx="16">
                  <c:v>0.89</c:v>
                </c:pt>
                <c:pt idx="17">
                  <c:v>0.2</c:v>
                </c:pt>
                <c:pt idx="18">
                  <c:v>-0.53</c:v>
                </c:pt>
                <c:pt idx="19">
                  <c:v>-1.63</c:v>
                </c:pt>
                <c:pt idx="20">
                  <c:v>0.26</c:v>
                </c:pt>
                <c:pt idx="21">
                  <c:v>0.39</c:v>
                </c:pt>
                <c:pt idx="22">
                  <c:v>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4E-434D-91A5-6197527FFAED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CZ'!$B$22:$X$22</c:f>
              <c:numCache>
                <c:formatCode>0.0</c:formatCode>
                <c:ptCount val="23"/>
                <c:pt idx="0">
                  <c:v>5.08</c:v>
                </c:pt>
                <c:pt idx="1">
                  <c:v>2.47</c:v>
                </c:pt>
                <c:pt idx="2">
                  <c:v>2.81</c:v>
                </c:pt>
                <c:pt idx="3">
                  <c:v>-3</c:v>
                </c:pt>
                <c:pt idx="4">
                  <c:v>4.07</c:v>
                </c:pt>
                <c:pt idx="5">
                  <c:v>10.84</c:v>
                </c:pt>
                <c:pt idx="6">
                  <c:v>10.93</c:v>
                </c:pt>
                <c:pt idx="7">
                  <c:v>20.2</c:v>
                </c:pt>
                <c:pt idx="8">
                  <c:v>4.33</c:v>
                </c:pt>
                <c:pt idx="9">
                  <c:v>5.78</c:v>
                </c:pt>
                <c:pt idx="10">
                  <c:v>5.04</c:v>
                </c:pt>
                <c:pt idx="11">
                  <c:v>5.03</c:v>
                </c:pt>
                <c:pt idx="12">
                  <c:v>5.15</c:v>
                </c:pt>
                <c:pt idx="13">
                  <c:v>5.19</c:v>
                </c:pt>
                <c:pt idx="14">
                  <c:v>5.63</c:v>
                </c:pt>
                <c:pt idx="15">
                  <c:v>6.17</c:v>
                </c:pt>
                <c:pt idx="16">
                  <c:v>2.82</c:v>
                </c:pt>
                <c:pt idx="17">
                  <c:v>1.48</c:v>
                </c:pt>
                <c:pt idx="18">
                  <c:v>5.33</c:v>
                </c:pt>
                <c:pt idx="19">
                  <c:v>7.3</c:v>
                </c:pt>
                <c:pt idx="20">
                  <c:v>-2.98</c:v>
                </c:pt>
                <c:pt idx="21">
                  <c:v>-4.42</c:v>
                </c:pt>
                <c:pt idx="22">
                  <c:v>-10.53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4E-434D-91A5-6197527FFAED}"/>
            </c:ext>
          </c:extLst>
        </c:ser>
        <c:overlap val="100"/>
        <c:gapWidth val="50"/>
        <c:axId val="21138331"/>
        <c:axId val="4932313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CZ'!$B$23:$X$23</c:f>
              <c:numCache>
                <c:formatCode>0.0</c:formatCode>
                <c:ptCount val="23"/>
                <c:pt idx="0">
                  <c:v>8.02</c:v>
                </c:pt>
                <c:pt idx="1">
                  <c:v>12.98</c:v>
                </c:pt>
                <c:pt idx="2">
                  <c:v>12.04</c:v>
                </c:pt>
                <c:pt idx="3">
                  <c:v>11.42</c:v>
                </c:pt>
                <c:pt idx="4">
                  <c:v>0.39</c:v>
                </c:pt>
                <c:pt idx="5">
                  <c:v>-2.91</c:v>
                </c:pt>
                <c:pt idx="6">
                  <c:v>-3.55</c:v>
                </c:pt>
                <c:pt idx="7">
                  <c:v>-3.52</c:v>
                </c:pt>
                <c:pt idx="8">
                  <c:v>3.61</c:v>
                </c:pt>
                <c:pt idx="9">
                  <c:v>6.53</c:v>
                </c:pt>
                <c:pt idx="10">
                  <c:v>7.33</c:v>
                </c:pt>
                <c:pt idx="11">
                  <c:v>7.8</c:v>
                </c:pt>
                <c:pt idx="12">
                  <c:v>7.29</c:v>
                </c:pt>
                <c:pt idx="13">
                  <c:v>10.69</c:v>
                </c:pt>
                <c:pt idx="14">
                  <c:v>13.2</c:v>
                </c:pt>
                <c:pt idx="15">
                  <c:v>14.78</c:v>
                </c:pt>
                <c:pt idx="16">
                  <c:v>6.43</c:v>
                </c:pt>
                <c:pt idx="17">
                  <c:v>3.86</c:v>
                </c:pt>
                <c:pt idx="18">
                  <c:v>5.83</c:v>
                </c:pt>
                <c:pt idx="19">
                  <c:v>7.77</c:v>
                </c:pt>
                <c:pt idx="20">
                  <c:v>-1.34</c:v>
                </c:pt>
                <c:pt idx="21">
                  <c:v>-2.78</c:v>
                </c:pt>
                <c:pt idx="22">
                  <c:v>-9.4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4E-434D-91A5-6197527FFAED}"/>
            </c:ext>
          </c:extLst>
        </c:ser>
        <c:marker val="1"/>
        <c:axId val="21138331"/>
        <c:axId val="4932313"/>
      </c:lineChart>
      <c:catAx>
        <c:axId val="211383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932313"/>
        <c:crosses val="autoZero"/>
        <c:auto val="1"/>
        <c:lblOffset val="100"/>
        <c:tickLblSkip val="4"/>
        <c:tickMarkSkip val="4"/>
        <c:noMultiLvlLbl val="0"/>
      </c:catAx>
      <c:valAx>
        <c:axId val="4932313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138331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1875"/>
          <c:y val="0.53925"/>
          <c:w val="0.39075"/>
          <c:h val="0.34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25"/>
          <c:y val="0.03125"/>
          <c:w val="0.87075"/>
          <c:h val="0.863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0.5</c:v>
                </c:pt>
                <c:pt idx="11">
                  <c:v>0.7</c:v>
                </c:pt>
                <c:pt idx="12">
                  <c:v>0.8</c:v>
                </c:pt>
                <c:pt idx="13">
                  <c:v>1</c:v>
                </c:pt>
                <c:pt idx="14">
                  <c:v>1.2</c:v>
                </c:pt>
                <c:pt idx="15">
                  <c:v>1.3</c:v>
                </c:pt>
                <c:pt idx="16">
                  <c:v>1.5</c:v>
                </c:pt>
                <c:pt idx="17">
                  <c:v>1.7</c:v>
                </c:pt>
                <c:pt idx="18">
                  <c:v>1.8</c:v>
                </c:pt>
                <c:pt idx="19">
                  <c:v>2</c:v>
                </c:pt>
                <c:pt idx="20">
                  <c:v>2.2</c:v>
                </c:pt>
                <c:pt idx="21">
                  <c:v>2.3</c:v>
                </c:pt>
                <c:pt idx="22">
                  <c:v>2.4</c:v>
                </c:pt>
                <c:pt idx="23">
                  <c:v>2.5</c:v>
                </c:pt>
                <c:pt idx="24">
                  <c:v>2.4</c:v>
                </c:pt>
                <c:pt idx="25">
                  <c:v>2.4</c:v>
                </c:pt>
                <c:pt idx="26">
                  <c:v>2.3</c:v>
                </c:pt>
                <c:pt idx="27">
                  <c:v>2.3</c:v>
                </c:pt>
                <c:pt idx="28">
                  <c:v>2.3</c:v>
                </c:pt>
                <c:pt idx="29">
                  <c:v>2.3</c:v>
                </c:pt>
                <c:pt idx="30">
                  <c:v>2.3</c:v>
                </c:pt>
                <c:pt idx="31">
                  <c:v>2.3</c:v>
                </c:pt>
                <c:pt idx="32">
                  <c:v>2.3</c:v>
                </c:pt>
                <c:pt idx="33">
                  <c:v>2.2</c:v>
                </c:pt>
                <c:pt idx="34">
                  <c:v>2.2</c:v>
                </c:pt>
                <c:pt idx="35">
                  <c:v>2.1</c:v>
                </c:pt>
                <c:pt idx="36">
                  <c:v>2.2</c:v>
                </c:pt>
                <c:pt idx="37">
                  <c:v>2.3</c:v>
                </c:pt>
                <c:pt idx="38">
                  <c:v>2.4</c:v>
                </c:pt>
                <c:pt idx="39">
                  <c:v>2.4</c:v>
                </c:pt>
                <c:pt idx="40">
                  <c:v>2.5</c:v>
                </c:pt>
                <c:pt idx="41">
                  <c:v>2.5</c:v>
                </c:pt>
                <c:pt idx="42">
                  <c:v>2.6</c:v>
                </c:pt>
                <c:pt idx="43">
                  <c:v>2.6</c:v>
                </c:pt>
                <c:pt idx="44">
                  <c:v>2.6</c:v>
                </c:pt>
                <c:pt idx="45">
                  <c:v>2.7</c:v>
                </c:pt>
                <c:pt idx="46">
                  <c:v>2.7</c:v>
                </c:pt>
                <c:pt idx="47">
                  <c:v>2.8</c:v>
                </c:pt>
                <c:pt idx="48">
                  <c:v>2.9</c:v>
                </c:pt>
                <c:pt idx="49">
                  <c:v>3</c:v>
                </c:pt>
                <c:pt idx="50">
                  <c:v>3.1</c:v>
                </c:pt>
                <c:pt idx="51">
                  <c:v>3.1</c:v>
                </c:pt>
                <c:pt idx="52">
                  <c:v>3.1</c:v>
                </c:pt>
                <c:pt idx="53">
                  <c:v>3.1</c:v>
                </c:pt>
                <c:pt idx="54">
                  <c:v>3.2</c:v>
                </c:pt>
                <c:pt idx="55">
                  <c:v>3.2</c:v>
                </c:pt>
                <c:pt idx="56">
                  <c:v>3.3</c:v>
                </c:pt>
                <c:pt idx="57">
                  <c:v>3.3</c:v>
                </c:pt>
                <c:pt idx="58">
                  <c:v>3.2</c:v>
                </c:pt>
                <c:pt idx="59">
                  <c:v>3.2</c:v>
                </c:pt>
                <c:pt idx="60">
                  <c:v>2.99</c:v>
                </c:pt>
                <c:pt idx="61">
                  <c:v>2.81</c:v>
                </c:pt>
                <c:pt idx="62">
                  <c:v>2.67</c:v>
                </c:pt>
                <c:pt idx="63">
                  <c:v>2.59</c:v>
                </c:pt>
                <c:pt idx="64">
                  <c:v>2.54</c:v>
                </c:pt>
                <c:pt idx="65">
                  <c:v>2.41</c:v>
                </c:pt>
                <c:pt idx="66">
                  <c:v>2.25</c:v>
                </c:pt>
                <c:pt idx="67">
                  <c:v>2.1</c:v>
                </c:pt>
                <c:pt idx="68">
                  <c:v>1.99</c:v>
                </c:pt>
                <c:pt idx="69">
                  <c:v>1.91</c:v>
                </c:pt>
                <c:pt idx="70">
                  <c:v>1.86</c:v>
                </c:pt>
                <c:pt idx="71">
                  <c:v>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DD-4E62-82A7-3BAFC87B087F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0.6</c:v>
                </c:pt>
                <c:pt idx="1">
                  <c:v>0.5</c:v>
                </c:pt>
                <c:pt idx="2">
                  <c:v>0.3</c:v>
                </c:pt>
                <c:pt idx="3">
                  <c:v>0.6</c:v>
                </c:pt>
                <c:pt idx="4">
                  <c:v>0.1</c:v>
                </c:pt>
                <c:pt idx="5">
                  <c:v>0.1</c:v>
                </c:pt>
                <c:pt idx="6">
                  <c:v>0.5</c:v>
                </c:pt>
                <c:pt idx="7">
                  <c:v>0.6</c:v>
                </c:pt>
                <c:pt idx="8">
                  <c:v>0.5</c:v>
                </c:pt>
                <c:pt idx="9">
                  <c:v>0.8</c:v>
                </c:pt>
                <c:pt idx="10">
                  <c:v>1.5</c:v>
                </c:pt>
                <c:pt idx="11">
                  <c:v>2</c:v>
                </c:pt>
                <c:pt idx="12">
                  <c:v>2.2</c:v>
                </c:pt>
                <c:pt idx="13">
                  <c:v>2.5</c:v>
                </c:pt>
                <c:pt idx="14">
                  <c:v>2.6</c:v>
                </c:pt>
                <c:pt idx="15">
                  <c:v>2</c:v>
                </c:pt>
                <c:pt idx="16">
                  <c:v>2.4</c:v>
                </c:pt>
                <c:pt idx="17">
                  <c:v>2.3</c:v>
                </c:pt>
                <c:pt idx="18">
                  <c:v>2.5</c:v>
                </c:pt>
                <c:pt idx="19">
                  <c:v>2.5</c:v>
                </c:pt>
                <c:pt idx="20">
                  <c:v>2.7</c:v>
                </c:pt>
                <c:pt idx="21">
                  <c:v>2.9</c:v>
                </c:pt>
                <c:pt idx="22">
                  <c:v>2.6</c:v>
                </c:pt>
                <c:pt idx="23">
                  <c:v>2.4</c:v>
                </c:pt>
                <c:pt idx="24">
                  <c:v>2.2</c:v>
                </c:pt>
                <c:pt idx="25">
                  <c:v>1.8</c:v>
                </c:pt>
                <c:pt idx="26">
                  <c:v>1.7</c:v>
                </c:pt>
                <c:pt idx="27">
                  <c:v>1.9</c:v>
                </c:pt>
                <c:pt idx="28">
                  <c:v>2.2</c:v>
                </c:pt>
                <c:pt idx="29">
                  <c:v>2.6</c:v>
                </c:pt>
                <c:pt idx="30">
                  <c:v>2.3</c:v>
                </c:pt>
                <c:pt idx="31">
                  <c:v>2.5</c:v>
                </c:pt>
                <c:pt idx="32">
                  <c:v>2.3</c:v>
                </c:pt>
                <c:pt idx="33">
                  <c:v>2.2</c:v>
                </c:pt>
                <c:pt idx="34">
                  <c:v>2</c:v>
                </c:pt>
                <c:pt idx="35">
                  <c:v>2</c:v>
                </c:pt>
                <c:pt idx="36">
                  <c:v>2.5</c:v>
                </c:pt>
                <c:pt idx="37">
                  <c:v>2.7</c:v>
                </c:pt>
                <c:pt idx="38">
                  <c:v>3</c:v>
                </c:pt>
                <c:pt idx="39">
                  <c:v>2.8</c:v>
                </c:pt>
                <c:pt idx="40">
                  <c:v>2.9</c:v>
                </c:pt>
                <c:pt idx="41">
                  <c:v>2.7</c:v>
                </c:pt>
                <c:pt idx="42">
                  <c:v>2.9</c:v>
                </c:pt>
                <c:pt idx="43">
                  <c:v>2.9</c:v>
                </c:pt>
                <c:pt idx="44">
                  <c:v>2.7</c:v>
                </c:pt>
                <c:pt idx="45">
                  <c:v>2.7</c:v>
                </c:pt>
                <c:pt idx="46">
                  <c:v>3.1</c:v>
                </c:pt>
                <c:pt idx="47">
                  <c:v>3.2</c:v>
                </c:pt>
                <c:pt idx="48">
                  <c:v>3.6</c:v>
                </c:pt>
                <c:pt idx="49">
                  <c:v>3.7</c:v>
                </c:pt>
                <c:pt idx="50">
                  <c:v>3.4</c:v>
                </c:pt>
                <c:pt idx="51">
                  <c:v>3.2</c:v>
                </c:pt>
                <c:pt idx="52">
                  <c:v>2.9</c:v>
                </c:pt>
                <c:pt idx="53">
                  <c:v>3.3</c:v>
                </c:pt>
                <c:pt idx="54">
                  <c:v>3.4</c:v>
                </c:pt>
                <c:pt idx="55">
                  <c:v>3.3</c:v>
                </c:pt>
                <c:pt idx="56">
                  <c:v>3.2</c:v>
                </c:pt>
                <c:pt idx="57">
                  <c:v>2.9</c:v>
                </c:pt>
                <c:pt idx="58">
                  <c:v>2.7</c:v>
                </c:pt>
                <c:pt idx="59">
                  <c:v>2.3</c:v>
                </c:pt>
                <c:pt idx="60">
                  <c:v>1.61</c:v>
                </c:pt>
                <c:pt idx="61">
                  <c:v>1.54</c:v>
                </c:pt>
                <c:pt idx="62">
                  <c:v>1.79</c:v>
                </c:pt>
                <c:pt idx="63">
                  <c:v>2.28</c:v>
                </c:pt>
                <c:pt idx="64">
                  <c:v>2.22</c:v>
                </c:pt>
                <c:pt idx="65">
                  <c:v>1.74</c:v>
                </c:pt>
                <c:pt idx="66">
                  <c:v>1.54</c:v>
                </c:pt>
                <c:pt idx="67">
                  <c:v>1.48</c:v>
                </c:pt>
                <c:pt idx="68">
                  <c:v>1.82</c:v>
                </c:pt>
                <c:pt idx="69">
                  <c:v>2</c:v>
                </c:pt>
                <c:pt idx="70">
                  <c:v>2.03</c:v>
                </c:pt>
                <c:pt idx="71">
                  <c:v>2.32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DD-4E62-82A7-3BAFC87B087F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DD-4E62-82A7-3BAFC87B087F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DD-4E62-82A7-3BAFC87B087F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DD-4E62-82A7-3BAFC87B087F}"/>
            </c:ext>
          </c:extLst>
        </c:ser>
        <c:marker val="1"/>
        <c:axId val="48130876"/>
        <c:axId val="20577188"/>
      </c:lineChart>
      <c:catAx>
        <c:axId val="481308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577188"/>
        <c:crosses val="autoZero"/>
        <c:auto val="0"/>
        <c:lblOffset val="100"/>
        <c:tickLblSkip val="12"/>
        <c:tickMarkSkip val="12"/>
        <c:noMultiLvlLbl val="0"/>
      </c:catAx>
      <c:valAx>
        <c:axId val="20577188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13087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855"/>
          <c:y val="0.0475"/>
          <c:w val="0.56075"/>
          <c:h val="0.28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0.23</c:v>
                </c:pt>
                <c:pt idx="1">
                  <c:v>0.17</c:v>
                </c:pt>
                <c:pt idx="2">
                  <c:v>0.14</c:v>
                </c:pt>
                <c:pt idx="3">
                  <c:v>0.08</c:v>
                </c:pt>
                <c:pt idx="4">
                  <c:v>-0.15</c:v>
                </c:pt>
                <c:pt idx="5">
                  <c:v>-0.18</c:v>
                </c:pt>
                <c:pt idx="6">
                  <c:v>-0.12</c:v>
                </c:pt>
                <c:pt idx="7">
                  <c:v>-0.05</c:v>
                </c:pt>
                <c:pt idx="8">
                  <c:v>0.23</c:v>
                </c:pt>
                <c:pt idx="9">
                  <c:v>0.3</c:v>
                </c:pt>
                <c:pt idx="10">
                  <c:v>0.35</c:v>
                </c:pt>
                <c:pt idx="11">
                  <c:v>0.27</c:v>
                </c:pt>
                <c:pt idx="12">
                  <c:v>0.54</c:v>
                </c:pt>
                <c:pt idx="13">
                  <c:v>0.61</c:v>
                </c:pt>
                <c:pt idx="14">
                  <c:v>0.59</c:v>
                </c:pt>
                <c:pt idx="15">
                  <c:v>0.74</c:v>
                </c:pt>
                <c:pt idx="16">
                  <c:v>0.62</c:v>
                </c:pt>
                <c:pt idx="17">
                  <c:v>0.54</c:v>
                </c:pt>
                <c:pt idx="18">
                  <c:v>0.56</c:v>
                </c:pt>
                <c:pt idx="19">
                  <c:v>0.27</c:v>
                </c:pt>
                <c:pt idx="20">
                  <c:v>0</c:v>
                </c:pt>
                <c:pt idx="21">
                  <c:v>0.17</c:v>
                </c:pt>
                <c:pt idx="22">
                  <c:v>0.11</c:v>
                </c:pt>
                <c:pt idx="23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C-4749-BEAC-6E600A182C60}"/>
            </c:ext>
          </c:extLst>
        </c:ser>
        <c:ser>
          <c:idx val="2"/>
          <c:order val="2"/>
          <c:tx>
            <c:v>Potraviny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-0.31</c:v>
                </c:pt>
                <c:pt idx="1">
                  <c:v>-0.42</c:v>
                </c:pt>
                <c:pt idx="2">
                  <c:v>-0.14</c:v>
                </c:pt>
                <c:pt idx="3">
                  <c:v>0.21</c:v>
                </c:pt>
                <c:pt idx="4">
                  <c:v>0.74</c:v>
                </c:pt>
                <c:pt idx="5">
                  <c:v>0.79</c:v>
                </c:pt>
                <c:pt idx="6">
                  <c:v>0.98</c:v>
                </c:pt>
                <c:pt idx="7">
                  <c:v>1.1</c:v>
                </c:pt>
                <c:pt idx="8">
                  <c:v>0.52</c:v>
                </c:pt>
                <c:pt idx="9">
                  <c:v>0.41</c:v>
                </c:pt>
                <c:pt idx="10">
                  <c:v>0.11</c:v>
                </c:pt>
                <c:pt idx="11">
                  <c:v>-0.1</c:v>
                </c:pt>
                <c:pt idx="12">
                  <c:v>0.18</c:v>
                </c:pt>
                <c:pt idx="13">
                  <c:v>0.44</c:v>
                </c:pt>
                <c:pt idx="14">
                  <c:v>0.61</c:v>
                </c:pt>
                <c:pt idx="15">
                  <c:v>0.76</c:v>
                </c:pt>
                <c:pt idx="16">
                  <c:v>1.07</c:v>
                </c:pt>
                <c:pt idx="17">
                  <c:v>1.15</c:v>
                </c:pt>
                <c:pt idx="18">
                  <c:v>0.71</c:v>
                </c:pt>
                <c:pt idx="1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5C-4749-BEAC-6E600A182C60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-0.31</c:v>
                </c:pt>
                <c:pt idx="1">
                  <c:v>-0.33</c:v>
                </c:pt>
                <c:pt idx="2">
                  <c:v>-0.26</c:v>
                </c:pt>
                <c:pt idx="3">
                  <c:v>0.12</c:v>
                </c:pt>
                <c:pt idx="4">
                  <c:v>0.67</c:v>
                </c:pt>
                <c:pt idx="5">
                  <c:v>0.44</c:v>
                </c:pt>
                <c:pt idx="6">
                  <c:v>0.29</c:v>
                </c:pt>
                <c:pt idx="7">
                  <c:v>0.28</c:v>
                </c:pt>
                <c:pt idx="8">
                  <c:v>0.12</c:v>
                </c:pt>
                <c:pt idx="9">
                  <c:v>0.34</c:v>
                </c:pt>
                <c:pt idx="10">
                  <c:v>0.51</c:v>
                </c:pt>
                <c:pt idx="11">
                  <c:v>0.3</c:v>
                </c:pt>
                <c:pt idx="12">
                  <c:v>0.07</c:v>
                </c:pt>
                <c:pt idx="13">
                  <c:v>0.1</c:v>
                </c:pt>
                <c:pt idx="14">
                  <c:v>-0.02</c:v>
                </c:pt>
                <c:pt idx="15">
                  <c:v>0.05</c:v>
                </c:pt>
                <c:pt idx="16">
                  <c:v>0.19</c:v>
                </c:pt>
                <c:pt idx="17">
                  <c:v>-0.39</c:v>
                </c:pt>
                <c:pt idx="18">
                  <c:v>-0.02</c:v>
                </c:pt>
                <c:pt idx="19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5C-4749-BEAC-6E600A182C60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0.86</c:v>
                </c:pt>
                <c:pt idx="1">
                  <c:v>0.85</c:v>
                </c:pt>
                <c:pt idx="2">
                  <c:v>0.8</c:v>
                </c:pt>
                <c:pt idx="3">
                  <c:v>1.01</c:v>
                </c:pt>
                <c:pt idx="4">
                  <c:v>1.18</c:v>
                </c:pt>
                <c:pt idx="5">
                  <c:v>1.19</c:v>
                </c:pt>
                <c:pt idx="6">
                  <c:v>1.42</c:v>
                </c:pt>
                <c:pt idx="7">
                  <c:v>1.3</c:v>
                </c:pt>
                <c:pt idx="8">
                  <c:v>1.04</c:v>
                </c:pt>
                <c:pt idx="9">
                  <c:v>1.18</c:v>
                </c:pt>
                <c:pt idx="10">
                  <c:v>1.4</c:v>
                </c:pt>
                <c:pt idx="11">
                  <c:v>1.6</c:v>
                </c:pt>
                <c:pt idx="12">
                  <c:v>1.94</c:v>
                </c:pt>
                <c:pt idx="13">
                  <c:v>1.66</c:v>
                </c:pt>
                <c:pt idx="14">
                  <c:v>1.65</c:v>
                </c:pt>
                <c:pt idx="15">
                  <c:v>1.44</c:v>
                </c:pt>
                <c:pt idx="16">
                  <c:v>1.68</c:v>
                </c:pt>
                <c:pt idx="17">
                  <c:v>1.83</c:v>
                </c:pt>
                <c:pt idx="18">
                  <c:v>2.06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5C-4749-BEAC-6E600A182C60}"/>
            </c:ext>
          </c:extLst>
        </c:ser>
        <c:overlap val="100"/>
        <c:gapWidth val="40"/>
        <c:axId val="13121114"/>
        <c:axId val="35539793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0.5</c:v>
                </c:pt>
                <c:pt idx="1">
                  <c:v>0.2</c:v>
                </c:pt>
                <c:pt idx="2">
                  <c:v>0.5</c:v>
                </c:pt>
                <c:pt idx="3">
                  <c:v>1.4</c:v>
                </c:pt>
                <c:pt idx="4">
                  <c:v>2.4</c:v>
                </c:pt>
                <c:pt idx="5">
                  <c:v>2.2</c:v>
                </c:pt>
                <c:pt idx="6">
                  <c:v>2.5</c:v>
                </c:pt>
                <c:pt idx="7">
                  <c:v>2.6</c:v>
                </c:pt>
                <c:pt idx="8">
                  <c:v>1.9</c:v>
                </c:pt>
                <c:pt idx="9">
                  <c:v>2.3</c:v>
                </c:pt>
                <c:pt idx="10">
                  <c:v>2.4</c:v>
                </c:pt>
                <c:pt idx="11">
                  <c:v>2.1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3.6</c:v>
                </c:pt>
                <c:pt idx="17">
                  <c:v>3.1</c:v>
                </c:pt>
                <c:pt idx="18">
                  <c:v>3.3</c:v>
                </c:pt>
                <c:pt idx="19">
                  <c:v>2.6</c:v>
                </c:pt>
                <c:pt idx="20">
                  <c:v>1.62</c:v>
                </c:pt>
                <c:pt idx="21">
                  <c:v>2.08</c:v>
                </c:pt>
                <c:pt idx="22">
                  <c:v>1.58</c:v>
                </c:pt>
                <c:pt idx="23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5C-4749-BEAC-6E600A182C60}"/>
            </c:ext>
          </c:extLst>
        </c:ser>
        <c:marker val="1"/>
        <c:axId val="13121114"/>
        <c:axId val="35539793"/>
      </c:lineChart>
      <c:catAx>
        <c:axId val="131211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539793"/>
        <c:crosses val="autoZero"/>
        <c:auto val="0"/>
        <c:lblOffset val="100"/>
        <c:tickLblSkip val="4"/>
        <c:tickMarkSkip val="4"/>
        <c:noMultiLvlLbl val="0"/>
      </c:catAx>
      <c:valAx>
        <c:axId val="35539793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2111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0425"/>
          <c:w val="0.42825"/>
          <c:h val="0.31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CZ'!$B$18:$AB$18</c:f>
              <c:strCache>
                <c:ptCount val="27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3.2.3 CZ'!$B$19:$AB$19</c:f>
              <c:numCache>
                <c:formatCode>0.0</c:formatCode>
                <c:ptCount val="27"/>
                <c:pt idx="0">
                  <c:v>0.2</c:v>
                </c:pt>
                <c:pt idx="1">
                  <c:v>0.5</c:v>
                </c:pt>
                <c:pt idx="2">
                  <c:v>1</c:v>
                </c:pt>
                <c:pt idx="3">
                  <c:v>0.9</c:v>
                </c:pt>
                <c:pt idx="4">
                  <c:v>1.1</c:v>
                </c:pt>
                <c:pt idx="5">
                  <c:v>1.2</c:v>
                </c:pt>
                <c:pt idx="6">
                  <c:v>1.4</c:v>
                </c:pt>
                <c:pt idx="7">
                  <c:v>1.5</c:v>
                </c:pt>
                <c:pt idx="8">
                  <c:v>1.4</c:v>
                </c:pt>
                <c:pt idx="9">
                  <c:v>1.4</c:v>
                </c:pt>
                <c:pt idx="10">
                  <c:v>1.4</c:v>
                </c:pt>
                <c:pt idx="11">
                  <c:v>1.8</c:v>
                </c:pt>
                <c:pt idx="12">
                  <c:v>2.2</c:v>
                </c:pt>
                <c:pt idx="13">
                  <c:v>2.2</c:v>
                </c:pt>
                <c:pt idx="14">
                  <c:v>2.6</c:v>
                </c:pt>
                <c:pt idx="15">
                  <c:v>2.4</c:v>
                </c:pt>
                <c:pt idx="16">
                  <c:v>1.8</c:v>
                </c:pt>
                <c:pt idx="17">
                  <c:v>2.1</c:v>
                </c:pt>
                <c:pt idx="18">
                  <c:v>2.4</c:v>
                </c:pt>
                <c:pt idx="19">
                  <c:v>2.5</c:v>
                </c:pt>
                <c:pt idx="20">
                  <c:v>3.1</c:v>
                </c:pt>
                <c:pt idx="21">
                  <c:v>2.6</c:v>
                </c:pt>
                <c:pt idx="22">
                  <c:v>2.7</c:v>
                </c:pt>
                <c:pt idx="23">
                  <c:v>2.5</c:v>
                </c:pt>
                <c:pt idx="24">
                  <c:v>2.9</c:v>
                </c:pt>
                <c:pt idx="25">
                  <c:v>3.3</c:v>
                </c:pt>
                <c:pt idx="26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B-4F26-A602-0B6A086C13DE}"/>
            </c:ext>
          </c:extLst>
        </c:ser>
        <c:marker val="1"/>
        <c:axId val="40690784"/>
        <c:axId val="44673929"/>
      </c:lineChart>
      <c:lineChart>
        <c:grouping val="standard"/>
        <c:varyColors val="0"/>
        <c:ser>
          <c:idx val="1"/>
          <c:order val="1"/>
          <c:tx>
            <c:v>Jednotkové náklady práce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CZ'!$B$18:$AB$18</c:f>
              <c:strCache>
                <c:ptCount val="27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3.2.3 CZ'!$B$20:$AB$20</c:f>
              <c:numCache>
                <c:formatCode>0.0</c:formatCode>
                <c:ptCount val="27"/>
                <c:pt idx="0">
                  <c:v>1.94</c:v>
                </c:pt>
                <c:pt idx="1">
                  <c:v>1.08</c:v>
                </c:pt>
                <c:pt idx="2">
                  <c:v>-0.63</c:v>
                </c:pt>
                <c:pt idx="3">
                  <c:v>1.95</c:v>
                </c:pt>
                <c:pt idx="4">
                  <c:v>-1.09</c:v>
                </c:pt>
                <c:pt idx="5">
                  <c:v>-0.86</c:v>
                </c:pt>
                <c:pt idx="6">
                  <c:v>-0.74</c:v>
                </c:pt>
                <c:pt idx="7">
                  <c:v>-0.52</c:v>
                </c:pt>
                <c:pt idx="8">
                  <c:v>2.07</c:v>
                </c:pt>
                <c:pt idx="9">
                  <c:v>1.66</c:v>
                </c:pt>
                <c:pt idx="10">
                  <c:v>4.17</c:v>
                </c:pt>
                <c:pt idx="11">
                  <c:v>4.11</c:v>
                </c:pt>
                <c:pt idx="12">
                  <c:v>3.27</c:v>
                </c:pt>
                <c:pt idx="13">
                  <c:v>4.55</c:v>
                </c:pt>
                <c:pt idx="14">
                  <c:v>3.5</c:v>
                </c:pt>
                <c:pt idx="15">
                  <c:v>2.59</c:v>
                </c:pt>
                <c:pt idx="16">
                  <c:v>5.73</c:v>
                </c:pt>
                <c:pt idx="17">
                  <c:v>6.5</c:v>
                </c:pt>
                <c:pt idx="18">
                  <c:v>6.54</c:v>
                </c:pt>
                <c:pt idx="19">
                  <c:v>5.82</c:v>
                </c:pt>
                <c:pt idx="20">
                  <c:v>4.65</c:v>
                </c:pt>
                <c:pt idx="21">
                  <c:v>4.85</c:v>
                </c:pt>
                <c:pt idx="22">
                  <c:v>3.16</c:v>
                </c:pt>
                <c:pt idx="23">
                  <c:v>4.2</c:v>
                </c:pt>
                <c:pt idx="24">
                  <c:v>5.66</c:v>
                </c:pt>
                <c:pt idx="25">
                  <c:v>9.25</c:v>
                </c:pt>
                <c:pt idx="26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B-4F26-A602-0B6A086C13DE}"/>
            </c:ext>
          </c:extLst>
        </c:ser>
        <c:marker val="1"/>
        <c:axId val="60250932"/>
        <c:axId val="18114675"/>
      </c:lineChart>
      <c:catAx>
        <c:axId val="406907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4673929"/>
        <c:crosses val="autoZero"/>
        <c:auto val="1"/>
        <c:lblOffset val="100"/>
        <c:tickLblSkip val="4"/>
        <c:tickMarkSkip val="4"/>
        <c:noMultiLvlLbl val="0"/>
      </c:catAx>
      <c:valAx>
        <c:axId val="44673929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690784"/>
        <c:crosses val="autoZero"/>
        <c:crossBetween val="midCat"/>
        <c:majorUnit val="1"/>
      </c:valAx>
      <c:catAx>
        <c:axId val="60250932"/>
        <c:scaling>
          <c:orientation val="minMax"/>
        </c:scaling>
        <c:delete val="1"/>
        <c:axPos val="b"/>
        <c:majorTickMark val="out"/>
        <c:minorTickMark val="none"/>
        <c:tickLblPos val="nextTo"/>
        <c:crossAx val="18114675"/>
        <c:crosses val="autoZero"/>
        <c:auto val="1"/>
        <c:lblOffset val="100"/>
        <c:noMultiLvlLbl val="0"/>
      </c:catAx>
      <c:valAx>
        <c:axId val="18114675"/>
        <c:scaling>
          <c:orientation val="minMax"/>
          <c:max val="12"/>
          <c:min val="-3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250932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53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CZ'!$B$19:$L$19</c:f>
              <c:numCache>
                <c:formatCode>0.0</c:formatCode>
                <c:ptCount val="11"/>
                <c:pt idx="0">
                  <c:v>0.83</c:v>
                </c:pt>
                <c:pt idx="1">
                  <c:v>1.06</c:v>
                </c:pt>
                <c:pt idx="2">
                  <c:v>0.35</c:v>
                </c:pt>
                <c:pt idx="3">
                  <c:v>0.42</c:v>
                </c:pt>
                <c:pt idx="4">
                  <c:v>0</c:v>
                </c:pt>
                <c:pt idx="5">
                  <c:v>0.19</c:v>
                </c:pt>
                <c:pt idx="6">
                  <c:v>1.09</c:v>
                </c:pt>
                <c:pt idx="7">
                  <c:v>1.2</c:v>
                </c:pt>
                <c:pt idx="8">
                  <c:v>1.35</c:v>
                </c:pt>
                <c:pt idx="9">
                  <c:v>1.36</c:v>
                </c:pt>
                <c:pt idx="10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7-4AFF-BDE1-445DCF3279BA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CZ'!$B$20:$L$20</c:f>
              <c:numCache>
                <c:formatCode>0.0</c:formatCode>
                <c:ptCount val="11"/>
                <c:pt idx="0">
                  <c:v>0.32</c:v>
                </c:pt>
                <c:pt idx="1">
                  <c:v>0.17</c:v>
                </c:pt>
                <c:pt idx="2">
                  <c:v>0.06</c:v>
                </c:pt>
                <c:pt idx="3">
                  <c:v>0.35</c:v>
                </c:pt>
                <c:pt idx="4">
                  <c:v>0.43</c:v>
                </c:pt>
                <c:pt idx="5">
                  <c:v>0.26</c:v>
                </c:pt>
                <c:pt idx="6">
                  <c:v>0.65</c:v>
                </c:pt>
                <c:pt idx="7">
                  <c:v>1.02</c:v>
                </c:pt>
                <c:pt idx="8">
                  <c:v>1.12</c:v>
                </c:pt>
                <c:pt idx="9">
                  <c:v>0.94</c:v>
                </c:pt>
                <c:pt idx="10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87-4AFF-BDE1-445DCF3279BA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CZ'!$B$21:$L$21</c:f>
              <c:numCache>
                <c:formatCode>0.0</c:formatCode>
                <c:ptCount val="11"/>
                <c:pt idx="0">
                  <c:v>-0.17</c:v>
                </c:pt>
                <c:pt idx="1">
                  <c:v>0.48</c:v>
                </c:pt>
                <c:pt idx="2">
                  <c:v>0.1</c:v>
                </c:pt>
                <c:pt idx="3">
                  <c:v>0.47</c:v>
                </c:pt>
                <c:pt idx="4">
                  <c:v>0.34</c:v>
                </c:pt>
                <c:pt idx="5">
                  <c:v>0.12</c:v>
                </c:pt>
                <c:pt idx="6">
                  <c:v>0.37</c:v>
                </c:pt>
                <c:pt idx="7">
                  <c:v>0.38</c:v>
                </c:pt>
                <c:pt idx="8">
                  <c:v>0.98</c:v>
                </c:pt>
                <c:pt idx="9">
                  <c:v>0.63</c:v>
                </c:pt>
                <c:pt idx="10">
                  <c:v>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87-4AFF-BDE1-445DCF3279BA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CZ'!$B$23:$L$23</c:f>
              <c:numCache>
                <c:formatCode>0.0</c:formatCode>
                <c:ptCount val="11"/>
                <c:pt idx="0">
                  <c:v>-1</c:v>
                </c:pt>
                <c:pt idx="1">
                  <c:v>-0.25</c:v>
                </c:pt>
                <c:pt idx="2">
                  <c:v>0.85</c:v>
                </c:pt>
                <c:pt idx="3">
                  <c:v>1.34</c:v>
                </c:pt>
                <c:pt idx="4">
                  <c:v>0.21</c:v>
                </c:pt>
                <c:pt idx="5">
                  <c:v>0.57</c:v>
                </c:pt>
                <c:pt idx="6">
                  <c:v>-0.8</c:v>
                </c:pt>
                <c:pt idx="7">
                  <c:v>-0.03</c:v>
                </c:pt>
                <c:pt idx="8">
                  <c:v>0.43</c:v>
                </c:pt>
                <c:pt idx="9">
                  <c:v>1.09</c:v>
                </c:pt>
                <c:pt idx="10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87-4AFF-BDE1-445DCF3279BA}"/>
            </c:ext>
          </c:extLst>
        </c:ser>
        <c:overlap val="100"/>
        <c:gapWidth val="50"/>
        <c:axId val="22992702"/>
        <c:axId val="65423543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CZ'!$B$22:$L$22</c:f>
              <c:numCache>
                <c:formatCode>0.0</c:formatCode>
                <c:ptCount val="11"/>
                <c:pt idx="0">
                  <c:v>-0.02</c:v>
                </c:pt>
                <c:pt idx="1">
                  <c:v>1.45</c:v>
                </c:pt>
                <c:pt idx="2">
                  <c:v>1.36</c:v>
                </c:pt>
                <c:pt idx="3">
                  <c:v>2.58</c:v>
                </c:pt>
                <c:pt idx="4">
                  <c:v>0.99</c:v>
                </c:pt>
                <c:pt idx="5">
                  <c:v>1.14</c:v>
                </c:pt>
                <c:pt idx="6">
                  <c:v>1.31</c:v>
                </c:pt>
                <c:pt idx="7">
                  <c:v>2.57</c:v>
                </c:pt>
                <c:pt idx="8">
                  <c:v>3.87</c:v>
                </c:pt>
                <c:pt idx="9">
                  <c:v>4.01</c:v>
                </c:pt>
                <c:pt idx="10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87-4AFF-BDE1-445DCF3279BA}"/>
            </c:ext>
          </c:extLst>
        </c:ser>
        <c:marker val="1"/>
        <c:axId val="22992702"/>
        <c:axId val="65423543"/>
      </c:lineChart>
      <c:catAx>
        <c:axId val="229927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423543"/>
        <c:crosses val="autoZero"/>
        <c:auto val="1"/>
        <c:lblOffset val="100"/>
        <c:tickLblSkip val="2"/>
        <c:noMultiLvlLbl val="0"/>
      </c:catAx>
      <c:valAx>
        <c:axId val="65423543"/>
        <c:scaling>
          <c:orientation val="minMax"/>
          <c:max val="6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99270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"/>
          <c:y val="0.03125"/>
          <c:w val="0.87075"/>
          <c:h val="0.863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CZ'!$B$19:$Y$19</c:f>
              <c:numCache>
                <c:formatCode>0.0</c:formatCode>
                <c:ptCount val="24"/>
                <c:pt idx="0">
                  <c:v>-3.53</c:v>
                </c:pt>
                <c:pt idx="1">
                  <c:v>-3.54</c:v>
                </c:pt>
                <c:pt idx="2">
                  <c:v>-1.91</c:v>
                </c:pt>
                <c:pt idx="3">
                  <c:v>-0.63</c:v>
                </c:pt>
                <c:pt idx="4">
                  <c:v>1.67</c:v>
                </c:pt>
                <c:pt idx="5">
                  <c:v>0.47</c:v>
                </c:pt>
                <c:pt idx="6">
                  <c:v>-1.82</c:v>
                </c:pt>
                <c:pt idx="7">
                  <c:v>-3.14</c:v>
                </c:pt>
                <c:pt idx="8">
                  <c:v>-4.15</c:v>
                </c:pt>
                <c:pt idx="9">
                  <c:v>-1.88</c:v>
                </c:pt>
                <c:pt idx="10">
                  <c:v>1.07</c:v>
                </c:pt>
                <c:pt idx="11">
                  <c:v>2.68</c:v>
                </c:pt>
                <c:pt idx="12">
                  <c:v>3.04</c:v>
                </c:pt>
                <c:pt idx="13">
                  <c:v>2.04</c:v>
                </c:pt>
                <c:pt idx="14">
                  <c:v>0.83</c:v>
                </c:pt>
                <c:pt idx="15">
                  <c:v>-0.24</c:v>
                </c:pt>
                <c:pt idx="16">
                  <c:v>-0.92</c:v>
                </c:pt>
                <c:pt idx="17">
                  <c:v>1.49</c:v>
                </c:pt>
                <c:pt idx="18">
                  <c:v>-0.18</c:v>
                </c:pt>
                <c:pt idx="19">
                  <c:v>1.93</c:v>
                </c:pt>
                <c:pt idx="20">
                  <c:v>1.16</c:v>
                </c:pt>
                <c:pt idx="21">
                  <c:v>-2.84</c:v>
                </c:pt>
                <c:pt idx="22">
                  <c:v>-0.61</c:v>
                </c:pt>
                <c:pt idx="23">
                  <c:v>-1.35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9-447B-B818-5E090A18C0E6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CZ'!$B$20:$Y$20</c:f>
              <c:numCache>
                <c:formatCode>0.0</c:formatCode>
                <c:ptCount val="24"/>
                <c:pt idx="0">
                  <c:v>-5.03</c:v>
                </c:pt>
                <c:pt idx="1">
                  <c:v>-5.18</c:v>
                </c:pt>
                <c:pt idx="2">
                  <c:v>-3.01</c:v>
                </c:pt>
                <c:pt idx="3">
                  <c:v>-0.45</c:v>
                </c:pt>
                <c:pt idx="4">
                  <c:v>3.75</c:v>
                </c:pt>
                <c:pt idx="5">
                  <c:v>2.24</c:v>
                </c:pt>
                <c:pt idx="6">
                  <c:v>-0.99</c:v>
                </c:pt>
                <c:pt idx="7">
                  <c:v>-3.39</c:v>
                </c:pt>
                <c:pt idx="8">
                  <c:v>-5.28</c:v>
                </c:pt>
                <c:pt idx="9">
                  <c:v>-2.34</c:v>
                </c:pt>
                <c:pt idx="10">
                  <c:v>1.99</c:v>
                </c:pt>
                <c:pt idx="11">
                  <c:v>3.1</c:v>
                </c:pt>
                <c:pt idx="12">
                  <c:v>2.96</c:v>
                </c:pt>
                <c:pt idx="13">
                  <c:v>1.72</c:v>
                </c:pt>
                <c:pt idx="14">
                  <c:v>0.16</c:v>
                </c:pt>
                <c:pt idx="15">
                  <c:v>-0.97</c:v>
                </c:pt>
                <c:pt idx="16">
                  <c:v>-1.27</c:v>
                </c:pt>
                <c:pt idx="17">
                  <c:v>-0.41</c:v>
                </c:pt>
                <c:pt idx="18">
                  <c:v>-2.32</c:v>
                </c:pt>
                <c:pt idx="19">
                  <c:v>-0.05</c:v>
                </c:pt>
                <c:pt idx="20">
                  <c:v>0.43</c:v>
                </c:pt>
                <c:pt idx="21">
                  <c:v>-2.89</c:v>
                </c:pt>
                <c:pt idx="22">
                  <c:v>0.01</c:v>
                </c:pt>
                <c:pt idx="23">
                  <c:v>-0.6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9-447B-B818-5E090A18C0E6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CZ'!$B$21:$Y$21</c:f>
              <c:numCache>
                <c:formatCode>0.0</c:formatCode>
                <c:ptCount val="24"/>
                <c:pt idx="0">
                  <c:v>1.58</c:v>
                </c:pt>
                <c:pt idx="1">
                  <c:v>1.72</c:v>
                </c:pt>
                <c:pt idx="2">
                  <c:v>1.13</c:v>
                </c:pt>
                <c:pt idx="3">
                  <c:v>-0.19</c:v>
                </c:pt>
                <c:pt idx="4">
                  <c:v>-2.01</c:v>
                </c:pt>
                <c:pt idx="5">
                  <c:v>-1.73</c:v>
                </c:pt>
                <c:pt idx="6">
                  <c:v>-0.84</c:v>
                </c:pt>
                <c:pt idx="7">
                  <c:v>0.26</c:v>
                </c:pt>
                <c:pt idx="8">
                  <c:v>1.19</c:v>
                </c:pt>
                <c:pt idx="9">
                  <c:v>0.47</c:v>
                </c:pt>
                <c:pt idx="10">
                  <c:v>-0.91</c:v>
                </c:pt>
                <c:pt idx="11">
                  <c:v>-0.4</c:v>
                </c:pt>
                <c:pt idx="12">
                  <c:v>0.08</c:v>
                </c:pt>
                <c:pt idx="13">
                  <c:v>0.31</c:v>
                </c:pt>
                <c:pt idx="14">
                  <c:v>0.66</c:v>
                </c:pt>
                <c:pt idx="15">
                  <c:v>0.74</c:v>
                </c:pt>
                <c:pt idx="16">
                  <c:v>0.35</c:v>
                </c:pt>
                <c:pt idx="17">
                  <c:v>1.9</c:v>
                </c:pt>
                <c:pt idx="18">
                  <c:v>2.19</c:v>
                </c:pt>
                <c:pt idx="19">
                  <c:v>1.98</c:v>
                </c:pt>
                <c:pt idx="20">
                  <c:v>0.72</c:v>
                </c:pt>
                <c:pt idx="21">
                  <c:v>0.05</c:v>
                </c:pt>
                <c:pt idx="22">
                  <c:v>-0.62</c:v>
                </c:pt>
                <c:pt idx="23">
                  <c:v>-0.76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E9-447B-B818-5E090A18C0E6}"/>
            </c:ext>
          </c:extLst>
        </c:ser>
        <c:marker val="1"/>
        <c:axId val="24367975"/>
        <c:axId val="8500607"/>
      </c:lineChart>
      <c:catAx>
        <c:axId val="243679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500607"/>
        <c:crosses val="autoZero"/>
        <c:auto val="0"/>
        <c:lblOffset val="100"/>
        <c:tickLblSkip val="4"/>
        <c:tickMarkSkip val="4"/>
        <c:noMultiLvlLbl val="0"/>
      </c:catAx>
      <c:valAx>
        <c:axId val="8500607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36797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675"/>
          <c:w val="0.49275"/>
          <c:h val="0.20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"/>
          <c:y val="0.03125"/>
          <c:w val="0.87075"/>
          <c:h val="0.863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CZ'!$B$18:$AC$18</c:f>
              <c:strCache>
                <c:ptCount val="28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3.2.6 CZ'!$B$19:$AC$19</c:f>
              <c:numCache>
                <c:formatCode>0.0</c:formatCode>
                <c:ptCount val="28"/>
                <c:pt idx="0">
                  <c:v>3.01</c:v>
                </c:pt>
                <c:pt idx="1">
                  <c:v>4.14</c:v>
                </c:pt>
                <c:pt idx="2">
                  <c:v>4.62</c:v>
                </c:pt>
                <c:pt idx="3">
                  <c:v>2.74</c:v>
                </c:pt>
                <c:pt idx="4">
                  <c:v>3.63</c:v>
                </c:pt>
                <c:pt idx="5">
                  <c:v>4.97</c:v>
                </c:pt>
                <c:pt idx="6">
                  <c:v>6.08</c:v>
                </c:pt>
                <c:pt idx="7">
                  <c:v>9.58</c:v>
                </c:pt>
                <c:pt idx="8">
                  <c:v>10.2</c:v>
                </c:pt>
                <c:pt idx="9">
                  <c:v>10.32</c:v>
                </c:pt>
                <c:pt idx="10">
                  <c:v>9.9</c:v>
                </c:pt>
                <c:pt idx="11">
                  <c:v>9.92</c:v>
                </c:pt>
                <c:pt idx="12">
                  <c:v>9.52</c:v>
                </c:pt>
                <c:pt idx="13">
                  <c:v>9.53</c:v>
                </c:pt>
                <c:pt idx="14">
                  <c:v>12.54</c:v>
                </c:pt>
                <c:pt idx="15">
                  <c:v>12.47</c:v>
                </c:pt>
                <c:pt idx="16">
                  <c:v>12.8</c:v>
                </c:pt>
                <c:pt idx="17">
                  <c:v>12.23</c:v>
                </c:pt>
                <c:pt idx="18">
                  <c:v>9.5</c:v>
                </c:pt>
                <c:pt idx="19">
                  <c:v>8.46</c:v>
                </c:pt>
                <c:pt idx="20">
                  <c:v>7.42</c:v>
                </c:pt>
                <c:pt idx="21">
                  <c:v>5.73</c:v>
                </c:pt>
                <c:pt idx="22">
                  <c:v>5.19</c:v>
                </c:pt>
                <c:pt idx="23">
                  <c:v>5.51</c:v>
                </c:pt>
                <c:pt idx="24">
                  <c:v>6.05</c:v>
                </c:pt>
                <c:pt idx="25">
                  <c:v>7.13</c:v>
                </c:pt>
                <c:pt idx="26">
                  <c:v>7.99</c:v>
                </c:pt>
                <c:pt idx="27">
                  <c:v>7.65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A4-463F-997D-0B603577C8AB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CZ'!$B$18:$AC$18</c:f>
              <c:strCache>
                <c:ptCount val="28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3.2.6 CZ'!$B$20:$AC$20</c:f>
              <c:numCache>
                <c:formatCode>0.0</c:formatCode>
                <c:ptCount val="28"/>
                <c:pt idx="0">
                  <c:v>2.2</c:v>
                </c:pt>
                <c:pt idx="1">
                  <c:v>2.64</c:v>
                </c:pt>
                <c:pt idx="2">
                  <c:v>2.41</c:v>
                </c:pt>
                <c:pt idx="3">
                  <c:v>0.22</c:v>
                </c:pt>
                <c:pt idx="4">
                  <c:v>1.18</c:v>
                </c:pt>
                <c:pt idx="5">
                  <c:v>3.32</c:v>
                </c:pt>
                <c:pt idx="6">
                  <c:v>5.35</c:v>
                </c:pt>
                <c:pt idx="7">
                  <c:v>10.31</c:v>
                </c:pt>
                <c:pt idx="8">
                  <c:v>10.11</c:v>
                </c:pt>
                <c:pt idx="9">
                  <c:v>9.95</c:v>
                </c:pt>
                <c:pt idx="10">
                  <c:v>10.05</c:v>
                </c:pt>
                <c:pt idx="11">
                  <c:v>8.46</c:v>
                </c:pt>
                <c:pt idx="12">
                  <c:v>4.64</c:v>
                </c:pt>
                <c:pt idx="13">
                  <c:v>3.58</c:v>
                </c:pt>
                <c:pt idx="14">
                  <c:v>5.72</c:v>
                </c:pt>
                <c:pt idx="15">
                  <c:v>4.72</c:v>
                </c:pt>
                <c:pt idx="16">
                  <c:v>9.97</c:v>
                </c:pt>
                <c:pt idx="17">
                  <c:v>9.46</c:v>
                </c:pt>
                <c:pt idx="18">
                  <c:v>7.77</c:v>
                </c:pt>
                <c:pt idx="19">
                  <c:v>8.15</c:v>
                </c:pt>
                <c:pt idx="20">
                  <c:v>6.21</c:v>
                </c:pt>
                <c:pt idx="21">
                  <c:v>6.9</c:v>
                </c:pt>
                <c:pt idx="22">
                  <c:v>7.77</c:v>
                </c:pt>
                <c:pt idx="23">
                  <c:v>8.89</c:v>
                </c:pt>
                <c:pt idx="24">
                  <c:v>9.49</c:v>
                </c:pt>
                <c:pt idx="25">
                  <c:v>9.72</c:v>
                </c:pt>
                <c:pt idx="26">
                  <c:v>10.37</c:v>
                </c:pt>
                <c:pt idx="27">
                  <c:v>10.96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A4-463F-997D-0B603577C8AB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CZ'!$B$18:$AC$18</c:f>
              <c:strCache>
                <c:ptCount val="28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3.2.6 CZ'!$B$21:$AC$21</c:f>
              <c:numCache>
                <c:formatCode>0.0</c:formatCode>
                <c:ptCount val="28"/>
                <c:pt idx="0">
                  <c:v>3.83</c:v>
                </c:pt>
                <c:pt idx="1">
                  <c:v>5.28</c:v>
                </c:pt>
                <c:pt idx="2">
                  <c:v>6.67</c:v>
                </c:pt>
                <c:pt idx="3">
                  <c:v>5.14</c:v>
                </c:pt>
                <c:pt idx="4">
                  <c:v>5.77</c:v>
                </c:pt>
                <c:pt idx="5">
                  <c:v>6.5</c:v>
                </c:pt>
                <c:pt idx="6">
                  <c:v>6.71</c:v>
                </c:pt>
                <c:pt idx="7">
                  <c:v>8.79</c:v>
                </c:pt>
                <c:pt idx="8">
                  <c:v>10.2</c:v>
                </c:pt>
                <c:pt idx="9">
                  <c:v>10.55</c:v>
                </c:pt>
                <c:pt idx="10">
                  <c:v>9.77</c:v>
                </c:pt>
                <c:pt idx="11">
                  <c:v>11.32</c:v>
                </c:pt>
                <c:pt idx="12">
                  <c:v>13.64</c:v>
                </c:pt>
                <c:pt idx="13">
                  <c:v>14.59</c:v>
                </c:pt>
                <c:pt idx="14">
                  <c:v>18.27</c:v>
                </c:pt>
                <c:pt idx="15">
                  <c:v>18.77</c:v>
                </c:pt>
                <c:pt idx="16">
                  <c:v>15.07</c:v>
                </c:pt>
                <c:pt idx="17">
                  <c:v>14.25</c:v>
                </c:pt>
                <c:pt idx="18">
                  <c:v>10.73</c:v>
                </c:pt>
                <c:pt idx="19">
                  <c:v>8.75</c:v>
                </c:pt>
                <c:pt idx="20">
                  <c:v>8.32</c:v>
                </c:pt>
                <c:pt idx="21">
                  <c:v>4.94</c:v>
                </c:pt>
                <c:pt idx="22">
                  <c:v>3.31</c:v>
                </c:pt>
                <c:pt idx="23">
                  <c:v>2.95</c:v>
                </c:pt>
                <c:pt idx="24">
                  <c:v>3.55</c:v>
                </c:pt>
                <c:pt idx="25">
                  <c:v>5.28</c:v>
                </c:pt>
                <c:pt idx="26">
                  <c:v>6.24</c:v>
                </c:pt>
                <c:pt idx="27">
                  <c:v>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A4-463F-997D-0B603577C8AB}"/>
            </c:ext>
          </c:extLst>
        </c:ser>
        <c:marker val="1"/>
        <c:axId val="20148503"/>
        <c:axId val="35218032"/>
      </c:lineChart>
      <c:catAx>
        <c:axId val="201485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218032"/>
        <c:crosses val="autoZero"/>
        <c:auto val="0"/>
        <c:lblOffset val="100"/>
        <c:tickLblSkip val="4"/>
        <c:tickMarkSkip val="4"/>
        <c:noMultiLvlLbl val="0"/>
      </c:catAx>
      <c:valAx>
        <c:axId val="35218032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148503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955"/>
          <c:h val="0.22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"/>
          <c:y val="0.03125"/>
          <c:w val="0.86075"/>
          <c:h val="0.863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CZ'!$B$18:$AB$18</c:f>
              <c:strCache>
                <c:ptCount val="27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3.2.7 CZ'!$B$19:$AB$19</c:f>
              <c:numCache>
                <c:formatCode>0.0</c:formatCode>
                <c:ptCount val="27"/>
                <c:pt idx="0">
                  <c:v>92.49</c:v>
                </c:pt>
                <c:pt idx="1">
                  <c:v>92.8</c:v>
                </c:pt>
                <c:pt idx="2">
                  <c:v>93.35</c:v>
                </c:pt>
                <c:pt idx="3">
                  <c:v>93.31</c:v>
                </c:pt>
                <c:pt idx="4">
                  <c:v>93.63</c:v>
                </c:pt>
                <c:pt idx="5">
                  <c:v>94.02</c:v>
                </c:pt>
                <c:pt idx="6">
                  <c:v>94.64</c:v>
                </c:pt>
                <c:pt idx="7">
                  <c:v>95.93</c:v>
                </c:pt>
                <c:pt idx="8">
                  <c:v>97.2</c:v>
                </c:pt>
                <c:pt idx="9">
                  <c:v>98.66</c:v>
                </c:pt>
                <c:pt idx="10">
                  <c:v>99.88</c:v>
                </c:pt>
                <c:pt idx="11">
                  <c:v>101.13</c:v>
                </c:pt>
                <c:pt idx="12">
                  <c:v>102.21</c:v>
                </c:pt>
                <c:pt idx="13">
                  <c:v>102.75</c:v>
                </c:pt>
                <c:pt idx="14">
                  <c:v>104.19</c:v>
                </c:pt>
                <c:pt idx="15">
                  <c:v>105.22</c:v>
                </c:pt>
                <c:pt idx="16">
                  <c:v>106.27</c:v>
                </c:pt>
                <c:pt idx="17">
                  <c:v>107.07</c:v>
                </c:pt>
                <c:pt idx="18">
                  <c:v>107.39</c:v>
                </c:pt>
                <c:pt idx="19">
                  <c:v>107.66</c:v>
                </c:pt>
                <c:pt idx="20">
                  <c:v>107.88</c:v>
                </c:pt>
                <c:pt idx="21">
                  <c:v>107.64</c:v>
                </c:pt>
                <c:pt idx="22">
                  <c:v>107.39</c:v>
                </c:pt>
                <c:pt idx="23">
                  <c:v>107.17</c:v>
                </c:pt>
                <c:pt idx="24">
                  <c:v>107.45</c:v>
                </c:pt>
                <c:pt idx="25">
                  <c:v>109.16</c:v>
                </c:pt>
                <c:pt idx="26">
                  <c:v>109.92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3-4788-AAEF-E219B3FBAB95}"/>
            </c:ext>
          </c:extLst>
        </c:ser>
        <c:marker val="1"/>
        <c:axId val="6905908"/>
        <c:axId val="54031796"/>
      </c:lineChart>
      <c:catAx>
        <c:axId val="69059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031796"/>
        <c:crossesAt val="100"/>
        <c:auto val="0"/>
        <c:lblOffset val="100"/>
        <c:tickLblSkip val="4"/>
        <c:tickMarkSkip val="4"/>
        <c:noMultiLvlLbl val="0"/>
      </c:catAx>
      <c:valAx>
        <c:axId val="54031796"/>
        <c:scaling>
          <c:orientation val="minMax"/>
          <c:max val="115"/>
          <c:min val="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905908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2.75</c:v>
                </c:pt>
                <c:pt idx="1">
                  <c:v>1.99</c:v>
                </c:pt>
                <c:pt idx="2">
                  <c:v>1.9</c:v>
                </c:pt>
                <c:pt idx="3">
                  <c:v>1.85</c:v>
                </c:pt>
                <c:pt idx="4">
                  <c:v>1.06</c:v>
                </c:pt>
                <c:pt idx="5">
                  <c:v>1.28</c:v>
                </c:pt>
                <c:pt idx="6">
                  <c:v>2.16</c:v>
                </c:pt>
                <c:pt idx="7">
                  <c:v>2.15</c:v>
                </c:pt>
                <c:pt idx="8">
                  <c:v>2.12</c:v>
                </c:pt>
                <c:pt idx="9">
                  <c:v>2.11</c:v>
                </c:pt>
                <c:pt idx="10">
                  <c:v>0.87</c:v>
                </c:pt>
                <c:pt idx="11">
                  <c:v>1.29</c:v>
                </c:pt>
                <c:pt idx="12">
                  <c:v>1.02</c:v>
                </c:pt>
                <c:pt idx="13">
                  <c:v>0.32</c:v>
                </c:pt>
                <c:pt idx="14">
                  <c:v>0.26</c:v>
                </c:pt>
                <c:pt idx="15">
                  <c:v>-0.13</c:v>
                </c:pt>
                <c:pt idx="16">
                  <c:v>-0.49</c:v>
                </c:pt>
                <c:pt idx="17">
                  <c:v>-1.66</c:v>
                </c:pt>
                <c:pt idx="18">
                  <c:v>-1.42</c:v>
                </c:pt>
                <c:pt idx="19">
                  <c:v>-1.01</c:v>
                </c:pt>
                <c:pt idx="20">
                  <c:v>-1.26</c:v>
                </c:pt>
                <c:pt idx="21">
                  <c:v>-0.42</c:v>
                </c:pt>
                <c:pt idx="22">
                  <c:v>-0.24</c:v>
                </c:pt>
                <c:pt idx="23">
                  <c:v>-0.16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2B-4ECE-979B-57AC4466133F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2.45</c:v>
                </c:pt>
                <c:pt idx="1">
                  <c:v>1.75</c:v>
                </c:pt>
                <c:pt idx="2">
                  <c:v>1.64</c:v>
                </c:pt>
                <c:pt idx="3">
                  <c:v>1.52</c:v>
                </c:pt>
                <c:pt idx="4">
                  <c:v>1.2</c:v>
                </c:pt>
                <c:pt idx="5">
                  <c:v>1.5</c:v>
                </c:pt>
                <c:pt idx="6">
                  <c:v>2.29</c:v>
                </c:pt>
                <c:pt idx="7">
                  <c:v>2.28</c:v>
                </c:pt>
                <c:pt idx="8">
                  <c:v>1.92</c:v>
                </c:pt>
                <c:pt idx="9">
                  <c:v>2.02</c:v>
                </c:pt>
                <c:pt idx="10">
                  <c:v>0.99</c:v>
                </c:pt>
                <c:pt idx="11">
                  <c:v>1.35</c:v>
                </c:pt>
                <c:pt idx="12">
                  <c:v>1.14</c:v>
                </c:pt>
                <c:pt idx="13">
                  <c:v>0.4</c:v>
                </c:pt>
                <c:pt idx="14">
                  <c:v>0.28</c:v>
                </c:pt>
                <c:pt idx="15">
                  <c:v>-0.09</c:v>
                </c:pt>
                <c:pt idx="16">
                  <c:v>-0.38</c:v>
                </c:pt>
                <c:pt idx="17">
                  <c:v>-2.23</c:v>
                </c:pt>
                <c:pt idx="18">
                  <c:v>-1.71</c:v>
                </c:pt>
                <c:pt idx="19">
                  <c:v>-1.16</c:v>
                </c:pt>
                <c:pt idx="20">
                  <c:v>-1.01</c:v>
                </c:pt>
                <c:pt idx="21">
                  <c:v>0.39</c:v>
                </c:pt>
                <c:pt idx="22">
                  <c:v>-0.05</c:v>
                </c:pt>
                <c:pt idx="23">
                  <c:v>-0.07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2B-4ECE-979B-57AC4466133F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2.11</c:v>
                </c:pt>
                <c:pt idx="1">
                  <c:v>1.85</c:v>
                </c:pt>
                <c:pt idx="2">
                  <c:v>1.54</c:v>
                </c:pt>
                <c:pt idx="3">
                  <c:v>1.55</c:v>
                </c:pt>
                <c:pt idx="4">
                  <c:v>1.89</c:v>
                </c:pt>
                <c:pt idx="5">
                  <c:v>1.84</c:v>
                </c:pt>
                <c:pt idx="6">
                  <c:v>2.03</c:v>
                </c:pt>
                <c:pt idx="7">
                  <c:v>2.27</c:v>
                </c:pt>
                <c:pt idx="8">
                  <c:v>2.15</c:v>
                </c:pt>
                <c:pt idx="9">
                  <c:v>1.8</c:v>
                </c:pt>
                <c:pt idx="10">
                  <c:v>1.55</c:v>
                </c:pt>
                <c:pt idx="11">
                  <c:v>1.08</c:v>
                </c:pt>
                <c:pt idx="12">
                  <c:v>0.99</c:v>
                </c:pt>
                <c:pt idx="13">
                  <c:v>0.73</c:v>
                </c:pt>
                <c:pt idx="14">
                  <c:v>0.3</c:v>
                </c:pt>
                <c:pt idx="15">
                  <c:v>0.22</c:v>
                </c:pt>
                <c:pt idx="16">
                  <c:v>-0.16</c:v>
                </c:pt>
                <c:pt idx="17">
                  <c:v>-2.42</c:v>
                </c:pt>
                <c:pt idx="18">
                  <c:v>-2.24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2B-4ECE-979B-57AC4466133F}"/>
            </c:ext>
          </c:extLst>
        </c:ser>
        <c:marker val="1"/>
        <c:axId val="36194089"/>
        <c:axId val="42282995"/>
      </c:lineChart>
      <c:catAx>
        <c:axId val="361940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282995"/>
        <c:crossesAt val="0"/>
        <c:auto val="0"/>
        <c:lblOffset val="100"/>
        <c:tickLblSkip val="4"/>
        <c:tickMarkSkip val="4"/>
        <c:noMultiLvlLbl val="0"/>
      </c:catAx>
      <c:valAx>
        <c:axId val="42282995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194089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735"/>
          <c:w val="0.370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6.22</c:v>
                </c:pt>
                <c:pt idx="1">
                  <c:v>7.02</c:v>
                </c:pt>
                <c:pt idx="2">
                  <c:v>7.42</c:v>
                </c:pt>
                <c:pt idx="3">
                  <c:v>7.61</c:v>
                </c:pt>
                <c:pt idx="4">
                  <c:v>7.79</c:v>
                </c:pt>
                <c:pt idx="5">
                  <c:v>7.71</c:v>
                </c:pt>
                <c:pt idx="6">
                  <c:v>7.6</c:v>
                </c:pt>
                <c:pt idx="7">
                  <c:v>7.51</c:v>
                </c:pt>
                <c:pt idx="8">
                  <c:v>7.13</c:v>
                </c:pt>
                <c:pt idx="9">
                  <c:v>6.83</c:v>
                </c:pt>
                <c:pt idx="10">
                  <c:v>6.09</c:v>
                </c:pt>
                <c:pt idx="11">
                  <c:v>5.93</c:v>
                </c:pt>
                <c:pt idx="12">
                  <c:v>5.78</c:v>
                </c:pt>
                <c:pt idx="13">
                  <c:v>5.98</c:v>
                </c:pt>
                <c:pt idx="14">
                  <c:v>6.36</c:v>
                </c:pt>
                <c:pt idx="15">
                  <c:v>5.92</c:v>
                </c:pt>
                <c:pt idx="16">
                  <c:v>5.9</c:v>
                </c:pt>
                <c:pt idx="17">
                  <c:v>4.98</c:v>
                </c:pt>
                <c:pt idx="18">
                  <c:v>5.68</c:v>
                </c:pt>
                <c:pt idx="19">
                  <c:v>6.59</c:v>
                </c:pt>
                <c:pt idx="20">
                  <c:v>6.62</c:v>
                </c:pt>
                <c:pt idx="21">
                  <c:v>6.85</c:v>
                </c:pt>
                <c:pt idx="22">
                  <c:v>6.44</c:v>
                </c:pt>
                <c:pt idx="23">
                  <c:v>6.07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5-4477-BE1B-EDE26115907B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-5.2</c:v>
                </c:pt>
                <c:pt idx="1">
                  <c:v>-5.23</c:v>
                </c:pt>
                <c:pt idx="2">
                  <c:v>-5.01</c:v>
                </c:pt>
                <c:pt idx="3">
                  <c:v>-5.83</c:v>
                </c:pt>
                <c:pt idx="4">
                  <c:v>-6.29</c:v>
                </c:pt>
                <c:pt idx="5">
                  <c:v>-6.13</c:v>
                </c:pt>
                <c:pt idx="6">
                  <c:v>-6.35</c:v>
                </c:pt>
                <c:pt idx="7">
                  <c:v>-5.97</c:v>
                </c:pt>
                <c:pt idx="8">
                  <c:v>-6.58</c:v>
                </c:pt>
                <c:pt idx="9">
                  <c:v>-6.14</c:v>
                </c:pt>
                <c:pt idx="10">
                  <c:v>-5.92</c:v>
                </c:pt>
                <c:pt idx="11">
                  <c:v>-5.49</c:v>
                </c:pt>
                <c:pt idx="12">
                  <c:v>-5.67</c:v>
                </c:pt>
                <c:pt idx="13">
                  <c:v>-5.44</c:v>
                </c:pt>
                <c:pt idx="14">
                  <c:v>-5.9</c:v>
                </c:pt>
                <c:pt idx="15">
                  <c:v>-6.22</c:v>
                </c:pt>
                <c:pt idx="16">
                  <c:v>-5.52</c:v>
                </c:pt>
                <c:pt idx="17">
                  <c:v>-4.94</c:v>
                </c:pt>
                <c:pt idx="18">
                  <c:v>-3.3</c:v>
                </c:pt>
                <c:pt idx="19">
                  <c:v>-2.97</c:v>
                </c:pt>
                <c:pt idx="20">
                  <c:v>-3.01</c:v>
                </c:pt>
                <c:pt idx="21">
                  <c:v>-3.15</c:v>
                </c:pt>
                <c:pt idx="22">
                  <c:v>-4.02</c:v>
                </c:pt>
                <c:pt idx="23">
                  <c:v>-4.66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5-4477-BE1B-EDE26115907B}"/>
            </c:ext>
          </c:extLst>
        </c:ser>
        <c:overlap val="100"/>
        <c:gapWidth val="50"/>
        <c:axId val="33831146"/>
        <c:axId val="62609498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1.02</c:v>
                </c:pt>
                <c:pt idx="1">
                  <c:v>1.79</c:v>
                </c:pt>
                <c:pt idx="2">
                  <c:v>2.41</c:v>
                </c:pt>
                <c:pt idx="3">
                  <c:v>1.78</c:v>
                </c:pt>
                <c:pt idx="4">
                  <c:v>1.5</c:v>
                </c:pt>
                <c:pt idx="5">
                  <c:v>1.58</c:v>
                </c:pt>
                <c:pt idx="6">
                  <c:v>1.26</c:v>
                </c:pt>
                <c:pt idx="7">
                  <c:v>1.55</c:v>
                </c:pt>
                <c:pt idx="8">
                  <c:v>0.55</c:v>
                </c:pt>
                <c:pt idx="9">
                  <c:v>0.68</c:v>
                </c:pt>
                <c:pt idx="10">
                  <c:v>0.16</c:v>
                </c:pt>
                <c:pt idx="11">
                  <c:v>0.45</c:v>
                </c:pt>
                <c:pt idx="12">
                  <c:v>0.11</c:v>
                </c:pt>
                <c:pt idx="13">
                  <c:v>0.53</c:v>
                </c:pt>
                <c:pt idx="14">
                  <c:v>0.46</c:v>
                </c:pt>
                <c:pt idx="15">
                  <c:v>-0.3</c:v>
                </c:pt>
                <c:pt idx="16">
                  <c:v>0.38</c:v>
                </c:pt>
                <c:pt idx="17">
                  <c:v>0.04</c:v>
                </c:pt>
                <c:pt idx="18">
                  <c:v>2.38</c:v>
                </c:pt>
                <c:pt idx="19">
                  <c:v>3.62</c:v>
                </c:pt>
                <c:pt idx="20">
                  <c:v>3.61</c:v>
                </c:pt>
                <c:pt idx="21">
                  <c:v>3.69</c:v>
                </c:pt>
                <c:pt idx="22">
                  <c:v>2.42</c:v>
                </c:pt>
                <c:pt idx="23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5-4477-BE1B-EDE26115907B}"/>
            </c:ext>
          </c:extLst>
        </c:ser>
        <c:marker val="1"/>
        <c:axId val="33831146"/>
        <c:axId val="62609498"/>
      </c:lineChart>
      <c:catAx>
        <c:axId val="338311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609498"/>
        <c:crosses val="autoZero"/>
        <c:auto val="0"/>
        <c:lblOffset val="100"/>
        <c:tickLblSkip val="4"/>
        <c:tickMarkSkip val="4"/>
        <c:noMultiLvlLbl val="0"/>
      </c:catAx>
      <c:valAx>
        <c:axId val="62609498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831146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925"/>
          <c:y val="0.504"/>
          <c:w val="0.29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25"/>
          <c:y val="0.03125"/>
          <c:w val="0.87075"/>
          <c:h val="0.863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</c:numCache>
            </c:numRef>
          </c:cat>
          <c:val>
            <c:numRef>
              <c:f>'G 3.3.2 CZ'!$B$19:$BU$19</c:f>
              <c:numCache>
                <c:formatCode>0.0</c:formatCode>
                <c:ptCount val="72"/>
                <c:pt idx="0">
                  <c:v>5.91</c:v>
                </c:pt>
                <c:pt idx="1">
                  <c:v>5.84</c:v>
                </c:pt>
                <c:pt idx="2">
                  <c:v>5.79</c:v>
                </c:pt>
                <c:pt idx="3">
                  <c:v>5.72</c:v>
                </c:pt>
                <c:pt idx="4">
                  <c:v>5.65</c:v>
                </c:pt>
                <c:pt idx="5">
                  <c:v>5.52</c:v>
                </c:pt>
                <c:pt idx="6">
                  <c:v>5.52</c:v>
                </c:pt>
                <c:pt idx="7">
                  <c:v>5.39</c:v>
                </c:pt>
                <c:pt idx="8">
                  <c:v>5.35</c:v>
                </c:pt>
                <c:pt idx="9">
                  <c:v>5.24</c:v>
                </c:pt>
                <c:pt idx="10">
                  <c:v>5.1</c:v>
                </c:pt>
                <c:pt idx="11">
                  <c:v>4.99</c:v>
                </c:pt>
                <c:pt idx="12">
                  <c:v>4.95</c:v>
                </c:pt>
                <c:pt idx="13">
                  <c:v>4.84</c:v>
                </c:pt>
                <c:pt idx="14">
                  <c:v>4.68</c:v>
                </c:pt>
                <c:pt idx="15">
                  <c:v>4.52</c:v>
                </c:pt>
                <c:pt idx="16">
                  <c:v>4.39</c:v>
                </c:pt>
                <c:pt idx="17">
                  <c:v>4.28</c:v>
                </c:pt>
                <c:pt idx="18">
                  <c:v>4.18</c:v>
                </c:pt>
                <c:pt idx="19">
                  <c:v>4.06</c:v>
                </c:pt>
                <c:pt idx="20">
                  <c:v>3.94</c:v>
                </c:pt>
                <c:pt idx="21">
                  <c:v>3.81</c:v>
                </c:pt>
                <c:pt idx="22">
                  <c:v>3.7</c:v>
                </c:pt>
                <c:pt idx="23">
                  <c:v>3.63</c:v>
                </c:pt>
                <c:pt idx="24">
                  <c:v>3.64</c:v>
                </c:pt>
                <c:pt idx="25">
                  <c:v>3.53</c:v>
                </c:pt>
                <c:pt idx="26">
                  <c:v>3.43</c:v>
                </c:pt>
                <c:pt idx="27">
                  <c:v>3.32</c:v>
                </c:pt>
                <c:pt idx="28">
                  <c:v>3.23</c:v>
                </c:pt>
                <c:pt idx="29">
                  <c:v>3.18</c:v>
                </c:pt>
                <c:pt idx="30">
                  <c:v>3.14</c:v>
                </c:pt>
                <c:pt idx="31">
                  <c:v>3.11</c:v>
                </c:pt>
                <c:pt idx="32">
                  <c:v>3.07</c:v>
                </c:pt>
                <c:pt idx="33">
                  <c:v>3.01</c:v>
                </c:pt>
                <c:pt idx="34">
                  <c:v>2.99</c:v>
                </c:pt>
                <c:pt idx="35">
                  <c:v>2.98</c:v>
                </c:pt>
                <c:pt idx="36">
                  <c:v>3.04</c:v>
                </c:pt>
                <c:pt idx="37">
                  <c:v>3.02</c:v>
                </c:pt>
                <c:pt idx="38">
                  <c:v>2.94</c:v>
                </c:pt>
                <c:pt idx="39">
                  <c:v>2.85</c:v>
                </c:pt>
                <c:pt idx="40">
                  <c:v>2.8</c:v>
                </c:pt>
                <c:pt idx="41">
                  <c:v>2.77</c:v>
                </c:pt>
                <c:pt idx="42">
                  <c:v>2.77</c:v>
                </c:pt>
                <c:pt idx="43">
                  <c:v>2.77</c:v>
                </c:pt>
                <c:pt idx="44">
                  <c:v>2.76</c:v>
                </c:pt>
                <c:pt idx="45">
                  <c:v>2.76</c:v>
                </c:pt>
                <c:pt idx="46">
                  <c:v>2.76</c:v>
                </c:pt>
                <c:pt idx="47">
                  <c:v>2.79</c:v>
                </c:pt>
                <c:pt idx="48">
                  <c:v>2.87</c:v>
                </c:pt>
                <c:pt idx="49">
                  <c:v>2.86</c:v>
                </c:pt>
                <c:pt idx="50">
                  <c:v>2.95</c:v>
                </c:pt>
                <c:pt idx="51">
                  <c:v>3.54</c:v>
                </c:pt>
                <c:pt idx="52">
                  <c:v>3.82</c:v>
                </c:pt>
                <c:pt idx="53">
                  <c:v>3.91</c:v>
                </c:pt>
                <c:pt idx="54">
                  <c:v>3.86</c:v>
                </c:pt>
                <c:pt idx="55">
                  <c:v>3.87</c:v>
                </c:pt>
                <c:pt idx="56">
                  <c:v>3.9</c:v>
                </c:pt>
                <c:pt idx="57">
                  <c:v>3.95</c:v>
                </c:pt>
                <c:pt idx="58">
                  <c:v>3.99</c:v>
                </c:pt>
                <c:pt idx="59">
                  <c:v>3.9</c:v>
                </c:pt>
                <c:pt idx="60">
                  <c:v>3.97</c:v>
                </c:pt>
                <c:pt idx="61">
                  <c:v>4.05</c:v>
                </c:pt>
                <c:pt idx="62">
                  <c:v>4.11</c:v>
                </c:pt>
                <c:pt idx="63">
                  <c:v>4.08</c:v>
                </c:pt>
                <c:pt idx="64">
                  <c:v>4.08</c:v>
                </c:pt>
                <c:pt idx="65">
                  <c:v>4.03</c:v>
                </c:pt>
                <c:pt idx="66">
                  <c:v>3.97</c:v>
                </c:pt>
                <c:pt idx="67">
                  <c:v>3.93</c:v>
                </c:pt>
                <c:pt idx="68">
                  <c:v>3.92</c:v>
                </c:pt>
                <c:pt idx="69">
                  <c:v>3.91</c:v>
                </c:pt>
                <c:pt idx="70">
                  <c:v>3.89</c:v>
                </c:pt>
                <c:pt idx="71">
                  <c:v>3.83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A-4F2F-8F63-DA1C86C25B1E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</c:numCache>
            </c:numRef>
          </c:cat>
          <c:val>
            <c:numRef>
              <c:f>'G 3.3.2 CZ'!$B$20:$BU$20</c:f>
              <c:numCache>
                <c:formatCode>0.0</c:formatCode>
                <c:ptCount val="72"/>
                <c:pt idx="0">
                  <c:v>4.48</c:v>
                </c:pt>
                <c:pt idx="1">
                  <c:v>4.31</c:v>
                </c:pt>
                <c:pt idx="2">
                  <c:v>4.13</c:v>
                </c:pt>
                <c:pt idx="3">
                  <c:v>4.18</c:v>
                </c:pt>
                <c:pt idx="4">
                  <c:v>4.04</c:v>
                </c:pt>
                <c:pt idx="5">
                  <c:v>4.18</c:v>
                </c:pt>
                <c:pt idx="6">
                  <c:v>4.23</c:v>
                </c:pt>
                <c:pt idx="7">
                  <c:v>3.82</c:v>
                </c:pt>
                <c:pt idx="8">
                  <c:v>3.94</c:v>
                </c:pt>
                <c:pt idx="9">
                  <c:v>3.83</c:v>
                </c:pt>
                <c:pt idx="10">
                  <c:v>3.64</c:v>
                </c:pt>
                <c:pt idx="11">
                  <c:v>3.63</c:v>
                </c:pt>
                <c:pt idx="12">
                  <c:v>3.52</c:v>
                </c:pt>
                <c:pt idx="13">
                  <c:v>3.41</c:v>
                </c:pt>
                <c:pt idx="14">
                  <c:v>3.26</c:v>
                </c:pt>
                <c:pt idx="15">
                  <c:v>3.33</c:v>
                </c:pt>
                <c:pt idx="16">
                  <c:v>3.03</c:v>
                </c:pt>
                <c:pt idx="17">
                  <c:v>2.95</c:v>
                </c:pt>
                <c:pt idx="18">
                  <c:v>2.86</c:v>
                </c:pt>
                <c:pt idx="19">
                  <c:v>2.74</c:v>
                </c:pt>
                <c:pt idx="20">
                  <c:v>2.65</c:v>
                </c:pt>
                <c:pt idx="21">
                  <c:v>2.57</c:v>
                </c:pt>
                <c:pt idx="22">
                  <c:v>2.53</c:v>
                </c:pt>
                <c:pt idx="23">
                  <c:v>2.43</c:v>
                </c:pt>
                <c:pt idx="24">
                  <c:v>2.38</c:v>
                </c:pt>
                <c:pt idx="25">
                  <c:v>2.52</c:v>
                </c:pt>
                <c:pt idx="26">
                  <c:v>2.32</c:v>
                </c:pt>
                <c:pt idx="27">
                  <c:v>2.29</c:v>
                </c:pt>
                <c:pt idx="28">
                  <c:v>2.28</c:v>
                </c:pt>
                <c:pt idx="29">
                  <c:v>2.35</c:v>
                </c:pt>
                <c:pt idx="30">
                  <c:v>2.3</c:v>
                </c:pt>
                <c:pt idx="31">
                  <c:v>2.29</c:v>
                </c:pt>
                <c:pt idx="32">
                  <c:v>2.15</c:v>
                </c:pt>
                <c:pt idx="33">
                  <c:v>2.09</c:v>
                </c:pt>
                <c:pt idx="34">
                  <c:v>1.96</c:v>
                </c:pt>
                <c:pt idx="35">
                  <c:v>2.2</c:v>
                </c:pt>
                <c:pt idx="36">
                  <c:v>2.14</c:v>
                </c:pt>
                <c:pt idx="37">
                  <c:v>2</c:v>
                </c:pt>
                <c:pt idx="38">
                  <c:v>2.21</c:v>
                </c:pt>
                <c:pt idx="39">
                  <c:v>2.09</c:v>
                </c:pt>
                <c:pt idx="40">
                  <c:v>2.13</c:v>
                </c:pt>
                <c:pt idx="41">
                  <c:v>1.85</c:v>
                </c:pt>
                <c:pt idx="42">
                  <c:v>2.07</c:v>
                </c:pt>
                <c:pt idx="43">
                  <c:v>1.93</c:v>
                </c:pt>
                <c:pt idx="44">
                  <c:v>2.11</c:v>
                </c:pt>
                <c:pt idx="45">
                  <c:v>2.05</c:v>
                </c:pt>
                <c:pt idx="46">
                  <c:v>2.14</c:v>
                </c:pt>
                <c:pt idx="47">
                  <c:v>2.02</c:v>
                </c:pt>
                <c:pt idx="48">
                  <c:v>2.09</c:v>
                </c:pt>
                <c:pt idx="49">
                  <c:v>2.04</c:v>
                </c:pt>
                <c:pt idx="50">
                  <c:v>2.14</c:v>
                </c:pt>
                <c:pt idx="51">
                  <c:v>2.29</c:v>
                </c:pt>
                <c:pt idx="52">
                  <c:v>2.53</c:v>
                </c:pt>
                <c:pt idx="53">
                  <c:v>2.74</c:v>
                </c:pt>
                <c:pt idx="54">
                  <c:v>2.76</c:v>
                </c:pt>
                <c:pt idx="55">
                  <c:v>2.84</c:v>
                </c:pt>
                <c:pt idx="56">
                  <c:v>2.85</c:v>
                </c:pt>
                <c:pt idx="57">
                  <c:v>2.95</c:v>
                </c:pt>
                <c:pt idx="58">
                  <c:v>2.92</c:v>
                </c:pt>
                <c:pt idx="59">
                  <c:v>3.1</c:v>
                </c:pt>
                <c:pt idx="60">
                  <c:v>3.2</c:v>
                </c:pt>
                <c:pt idx="61">
                  <c:v>3.2</c:v>
                </c:pt>
                <c:pt idx="62">
                  <c:v>3.3</c:v>
                </c:pt>
                <c:pt idx="63">
                  <c:v>3.3</c:v>
                </c:pt>
                <c:pt idx="64">
                  <c:v>3.4</c:v>
                </c:pt>
                <c:pt idx="65">
                  <c:v>3.4</c:v>
                </c:pt>
                <c:pt idx="66">
                  <c:v>3.4</c:v>
                </c:pt>
                <c:pt idx="67">
                  <c:v>3.3</c:v>
                </c:pt>
                <c:pt idx="68">
                  <c:v>3.3</c:v>
                </c:pt>
                <c:pt idx="69">
                  <c:v>3.3</c:v>
                </c:pt>
                <c:pt idx="70">
                  <c:v>3.3</c:v>
                </c:pt>
                <c:pt idx="71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2A-4F2F-8F63-DA1C86C25B1E}"/>
            </c:ext>
          </c:extLst>
        </c:ser>
        <c:marker val="1"/>
        <c:axId val="10529500"/>
        <c:axId val="31855700"/>
      </c:lineChart>
      <c:catAx>
        <c:axId val="105295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855700"/>
        <c:crosses val="autoZero"/>
        <c:auto val="0"/>
        <c:lblOffset val="100"/>
        <c:tickLblSkip val="12"/>
        <c:tickMarkSkip val="12"/>
        <c:noMultiLvlLbl val="0"/>
      </c:catAx>
      <c:valAx>
        <c:axId val="31855700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52950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1425"/>
          <c:w val="0.557"/>
          <c:h val="0.1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675"/>
          <c:h val="0.863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6.52</c:v>
                </c:pt>
                <c:pt idx="1">
                  <c:v>5.38</c:v>
                </c:pt>
                <c:pt idx="2">
                  <c:v>6.47</c:v>
                </c:pt>
                <c:pt idx="3">
                  <c:v>6.44</c:v>
                </c:pt>
                <c:pt idx="4">
                  <c:v>6.62</c:v>
                </c:pt>
                <c:pt idx="5">
                  <c:v>9.29</c:v>
                </c:pt>
                <c:pt idx="6">
                  <c:v>9.06</c:v>
                </c:pt>
                <c:pt idx="7">
                  <c:v>10.25</c:v>
                </c:pt>
                <c:pt idx="8">
                  <c:v>10.95</c:v>
                </c:pt>
                <c:pt idx="9">
                  <c:v>10.64</c:v>
                </c:pt>
                <c:pt idx="10">
                  <c:v>9.87</c:v>
                </c:pt>
                <c:pt idx="11">
                  <c:v>8.98</c:v>
                </c:pt>
                <c:pt idx="12">
                  <c:v>8.56</c:v>
                </c:pt>
                <c:pt idx="13">
                  <c:v>8.32</c:v>
                </c:pt>
                <c:pt idx="14">
                  <c:v>6.49</c:v>
                </c:pt>
                <c:pt idx="15">
                  <c:v>5.56</c:v>
                </c:pt>
                <c:pt idx="16">
                  <c:v>0.98</c:v>
                </c:pt>
                <c:pt idx="17">
                  <c:v>-8.97</c:v>
                </c:pt>
                <c:pt idx="18">
                  <c:v>-5.13</c:v>
                </c:pt>
                <c:pt idx="19">
                  <c:v>5.92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1-4BEF-8591-B9F2ACB201DC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6.12</c:v>
                </c:pt>
                <c:pt idx="1">
                  <c:v>5.41</c:v>
                </c:pt>
                <c:pt idx="2">
                  <c:v>5.69</c:v>
                </c:pt>
                <c:pt idx="3">
                  <c:v>5.72</c:v>
                </c:pt>
                <c:pt idx="4">
                  <c:v>8.03</c:v>
                </c:pt>
                <c:pt idx="5">
                  <c:v>9.61</c:v>
                </c:pt>
                <c:pt idx="6">
                  <c:v>9.51</c:v>
                </c:pt>
                <c:pt idx="7">
                  <c:v>9.73</c:v>
                </c:pt>
                <c:pt idx="8">
                  <c:v>10.28</c:v>
                </c:pt>
                <c:pt idx="9">
                  <c:v>10.24</c:v>
                </c:pt>
                <c:pt idx="10">
                  <c:v>9.54</c:v>
                </c:pt>
                <c:pt idx="11">
                  <c:v>8.63</c:v>
                </c:pt>
                <c:pt idx="12">
                  <c:v>7.21</c:v>
                </c:pt>
                <c:pt idx="13">
                  <c:v>6.98</c:v>
                </c:pt>
                <c:pt idx="14">
                  <c:v>6.32</c:v>
                </c:pt>
                <c:pt idx="15">
                  <c:v>6.26</c:v>
                </c:pt>
                <c:pt idx="16">
                  <c:v>4.18</c:v>
                </c:pt>
                <c:pt idx="17">
                  <c:v>-6.36</c:v>
                </c:pt>
                <c:pt idx="18">
                  <c:v>1.21</c:v>
                </c:pt>
                <c:pt idx="19">
                  <c:v>1.92</c:v>
                </c:pt>
                <c:pt idx="20">
                  <c:v>0.24</c:v>
                </c:pt>
                <c:pt idx="21">
                  <c:v>2.37</c:v>
                </c:pt>
                <c:pt idx="22">
                  <c:v>1.31</c:v>
                </c:pt>
                <c:pt idx="23">
                  <c:v>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01-4BEF-8591-B9F2ACB201DC}"/>
            </c:ext>
          </c:extLst>
        </c:ser>
        <c:marker val="1"/>
        <c:axId val="56514229"/>
        <c:axId val="28414080"/>
      </c:lineChart>
      <c:catAx>
        <c:axId val="565142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414080"/>
        <c:crosses val="autoZero"/>
        <c:auto val="0"/>
        <c:lblOffset val="100"/>
        <c:tickLblSkip val="4"/>
        <c:tickMarkSkip val="4"/>
        <c:noMultiLvlLbl val="0"/>
      </c:catAx>
      <c:valAx>
        <c:axId val="28414080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514229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2075"/>
          <c:w val="0.38125"/>
          <c:h val="0.16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3.06</c:v>
                </c:pt>
                <c:pt idx="1">
                  <c:v>3.42</c:v>
                </c:pt>
                <c:pt idx="2">
                  <c:v>3.81</c:v>
                </c:pt>
                <c:pt idx="3">
                  <c:v>2.81</c:v>
                </c:pt>
                <c:pt idx="4">
                  <c:v>3.75</c:v>
                </c:pt>
                <c:pt idx="5">
                  <c:v>5.76</c:v>
                </c:pt>
                <c:pt idx="6">
                  <c:v>4.5</c:v>
                </c:pt>
                <c:pt idx="7">
                  <c:v>4.39</c:v>
                </c:pt>
                <c:pt idx="8">
                  <c:v>6.48</c:v>
                </c:pt>
                <c:pt idx="9">
                  <c:v>5.55</c:v>
                </c:pt>
                <c:pt idx="10">
                  <c:v>5.89</c:v>
                </c:pt>
                <c:pt idx="11">
                  <c:v>5.34</c:v>
                </c:pt>
                <c:pt idx="12">
                  <c:v>3.45</c:v>
                </c:pt>
                <c:pt idx="13">
                  <c:v>3.9</c:v>
                </c:pt>
                <c:pt idx="14">
                  <c:v>3.13</c:v>
                </c:pt>
                <c:pt idx="15">
                  <c:v>3.25</c:v>
                </c:pt>
                <c:pt idx="16">
                  <c:v>0.69</c:v>
                </c:pt>
                <c:pt idx="17">
                  <c:v>-3.32</c:v>
                </c:pt>
                <c:pt idx="18">
                  <c:v>-1.27</c:v>
                </c:pt>
                <c:pt idx="19">
                  <c:v>0.23</c:v>
                </c:pt>
                <c:pt idx="20">
                  <c:v>-0.34</c:v>
                </c:pt>
                <c:pt idx="21">
                  <c:v>-1.17</c:v>
                </c:pt>
                <c:pt idx="22">
                  <c:v>-0.89</c:v>
                </c:pt>
                <c:pt idx="23">
                  <c:v>-0.9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07-4E12-9348-7569AD20FF97}"/>
            </c:ext>
          </c:extLst>
        </c:ser>
        <c:marker val="1"/>
        <c:axId val="30688413"/>
        <c:axId val="1057950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1.38</c:v>
                </c:pt>
                <c:pt idx="1">
                  <c:v>1.94</c:v>
                </c:pt>
                <c:pt idx="2">
                  <c:v>0.25</c:v>
                </c:pt>
                <c:pt idx="3">
                  <c:v>0.24</c:v>
                </c:pt>
                <c:pt idx="4">
                  <c:v>2.97</c:v>
                </c:pt>
                <c:pt idx="5">
                  <c:v>3.38</c:v>
                </c:pt>
                <c:pt idx="6">
                  <c:v>3.47</c:v>
                </c:pt>
                <c:pt idx="7">
                  <c:v>4.38</c:v>
                </c:pt>
                <c:pt idx="8">
                  <c:v>2.57</c:v>
                </c:pt>
                <c:pt idx="9">
                  <c:v>1.43</c:v>
                </c:pt>
                <c:pt idx="10">
                  <c:v>1.8</c:v>
                </c:pt>
                <c:pt idx="11">
                  <c:v>1.65</c:v>
                </c:pt>
                <c:pt idx="12">
                  <c:v>1.51</c:v>
                </c:pt>
                <c:pt idx="13">
                  <c:v>1.83</c:v>
                </c:pt>
                <c:pt idx="14">
                  <c:v>2.81</c:v>
                </c:pt>
                <c:pt idx="15">
                  <c:v>2.08</c:v>
                </c:pt>
                <c:pt idx="16">
                  <c:v>-1.24</c:v>
                </c:pt>
                <c:pt idx="17">
                  <c:v>-8.72</c:v>
                </c:pt>
                <c:pt idx="18">
                  <c:v>-3.63</c:v>
                </c:pt>
                <c:pt idx="19">
                  <c:v>-5.37</c:v>
                </c:pt>
                <c:pt idx="20">
                  <c:v>-2.72</c:v>
                </c:pt>
                <c:pt idx="21">
                  <c:v>8.18</c:v>
                </c:pt>
                <c:pt idx="22">
                  <c:v>2.57</c:v>
                </c:pt>
                <c:pt idx="23">
                  <c:v>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07-4E12-9348-7569AD20FF97}"/>
            </c:ext>
          </c:extLst>
        </c:ser>
        <c:marker val="1"/>
        <c:axId val="43975931"/>
        <c:axId val="54070103"/>
      </c:lineChart>
      <c:catAx>
        <c:axId val="306884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57950"/>
        <c:crosses val="autoZero"/>
        <c:auto val="0"/>
        <c:lblOffset val="100"/>
        <c:tickLblSkip val="4"/>
        <c:tickMarkSkip val="4"/>
        <c:noMultiLvlLbl val="0"/>
      </c:catAx>
      <c:valAx>
        <c:axId val="1057950"/>
        <c:scaling>
          <c:orientation val="minMax"/>
          <c:max val="1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688413"/>
        <c:crosses val="autoZero"/>
        <c:crossBetween val="midCat"/>
        <c:majorUnit val="2"/>
      </c:valAx>
      <c:catAx>
        <c:axId val="43975931"/>
        <c:scaling>
          <c:orientation val="minMax"/>
        </c:scaling>
        <c:delete val="1"/>
        <c:axPos val="b"/>
        <c:majorTickMark val="out"/>
        <c:minorTickMark val="none"/>
        <c:tickLblPos val="nextTo"/>
        <c:crossAx val="54070103"/>
        <c:crosses val="autoZero"/>
        <c:auto val="1"/>
        <c:lblOffset val="100"/>
        <c:noMultiLvlLbl val="0"/>
      </c:catAx>
      <c:valAx>
        <c:axId val="54070103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43975931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7025"/>
          <c:w val="0.443"/>
          <c:h val="0.18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6.65</c:v>
                </c:pt>
                <c:pt idx="1">
                  <c:v>4.59</c:v>
                </c:pt>
                <c:pt idx="2">
                  <c:v>5.34</c:v>
                </c:pt>
                <c:pt idx="3">
                  <c:v>6.23</c:v>
                </c:pt>
                <c:pt idx="4">
                  <c:v>4.94</c:v>
                </c:pt>
                <c:pt idx="5">
                  <c:v>7.73</c:v>
                </c:pt>
                <c:pt idx="6">
                  <c:v>7.02</c:v>
                </c:pt>
                <c:pt idx="7">
                  <c:v>8.92</c:v>
                </c:pt>
                <c:pt idx="8">
                  <c:v>8.67</c:v>
                </c:pt>
                <c:pt idx="9">
                  <c:v>9.66</c:v>
                </c:pt>
                <c:pt idx="10">
                  <c:v>9.25</c:v>
                </c:pt>
                <c:pt idx="11">
                  <c:v>6.66</c:v>
                </c:pt>
                <c:pt idx="12">
                  <c:v>7.1</c:v>
                </c:pt>
                <c:pt idx="13">
                  <c:v>6.56</c:v>
                </c:pt>
                <c:pt idx="14">
                  <c:v>7.19</c:v>
                </c:pt>
                <c:pt idx="15">
                  <c:v>6.55</c:v>
                </c:pt>
                <c:pt idx="16">
                  <c:v>5.94</c:v>
                </c:pt>
                <c:pt idx="17">
                  <c:v>0.42</c:v>
                </c:pt>
                <c:pt idx="18">
                  <c:v>5.07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1-4ED4-BD02-4811F7B6D829}"/>
            </c:ext>
          </c:extLst>
        </c:ser>
        <c:ser>
          <c:idx val="0"/>
          <c:order val="0"/>
          <c:tx>
            <c:v>Průměrná měsíční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4.65</c:v>
                </c:pt>
                <c:pt idx="1">
                  <c:v>3.95</c:v>
                </c:pt>
                <c:pt idx="2">
                  <c:v>4.71</c:v>
                </c:pt>
                <c:pt idx="3">
                  <c:v>4.36</c:v>
                </c:pt>
                <c:pt idx="4">
                  <c:v>5.06</c:v>
                </c:pt>
                <c:pt idx="5">
                  <c:v>7.21</c:v>
                </c:pt>
                <c:pt idx="6">
                  <c:v>6.71</c:v>
                </c:pt>
                <c:pt idx="7">
                  <c:v>7.84</c:v>
                </c:pt>
                <c:pt idx="8">
                  <c:v>8.54</c:v>
                </c:pt>
                <c:pt idx="9">
                  <c:v>8.74</c:v>
                </c:pt>
                <c:pt idx="10">
                  <c:v>8.38</c:v>
                </c:pt>
                <c:pt idx="11">
                  <c:v>7.09</c:v>
                </c:pt>
                <c:pt idx="12">
                  <c:v>6.7</c:v>
                </c:pt>
                <c:pt idx="13">
                  <c:v>6.59</c:v>
                </c:pt>
                <c:pt idx="14">
                  <c:v>6.32</c:v>
                </c:pt>
                <c:pt idx="15">
                  <c:v>6.18</c:v>
                </c:pt>
                <c:pt idx="16">
                  <c:v>5.11</c:v>
                </c:pt>
                <c:pt idx="17">
                  <c:v>0.59</c:v>
                </c:pt>
                <c:pt idx="18">
                  <c:v>5.09</c:v>
                </c:pt>
                <c:pt idx="19">
                  <c:v>5.31</c:v>
                </c:pt>
                <c:pt idx="20">
                  <c:v>2.75</c:v>
                </c:pt>
                <c:pt idx="21">
                  <c:v>2.71</c:v>
                </c:pt>
                <c:pt idx="22">
                  <c:v>1.9</c:v>
                </c:pt>
                <c:pt idx="23">
                  <c:v>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1-4ED4-BD02-4811F7B6D829}"/>
            </c:ext>
          </c:extLst>
        </c:ser>
        <c:marker val="1"/>
        <c:axId val="40216248"/>
        <c:axId val="61956562"/>
      </c:lineChart>
      <c:catAx>
        <c:axId val="402162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956562"/>
        <c:crosses val="autoZero"/>
        <c:auto val="0"/>
        <c:lblOffset val="100"/>
        <c:tickLblSkip val="4"/>
        <c:tickMarkSkip val="4"/>
        <c:noMultiLvlLbl val="0"/>
      </c:catAx>
      <c:valAx>
        <c:axId val="6195656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21624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7015"/>
          <c:w val="0.437"/>
          <c:h val="0.18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2.45</c:v>
                </c:pt>
                <c:pt idx="1">
                  <c:v>1.75</c:v>
                </c:pt>
                <c:pt idx="2">
                  <c:v>1.64</c:v>
                </c:pt>
                <c:pt idx="3">
                  <c:v>1.52</c:v>
                </c:pt>
                <c:pt idx="4">
                  <c:v>1.2</c:v>
                </c:pt>
                <c:pt idx="5">
                  <c:v>1.5</c:v>
                </c:pt>
                <c:pt idx="6">
                  <c:v>2.29</c:v>
                </c:pt>
                <c:pt idx="7">
                  <c:v>2.28</c:v>
                </c:pt>
                <c:pt idx="8">
                  <c:v>1.92</c:v>
                </c:pt>
                <c:pt idx="9">
                  <c:v>2.02</c:v>
                </c:pt>
                <c:pt idx="10">
                  <c:v>0.99</c:v>
                </c:pt>
                <c:pt idx="11">
                  <c:v>1.35</c:v>
                </c:pt>
                <c:pt idx="12">
                  <c:v>1.14</c:v>
                </c:pt>
                <c:pt idx="13">
                  <c:v>0.4</c:v>
                </c:pt>
                <c:pt idx="14">
                  <c:v>0.28</c:v>
                </c:pt>
                <c:pt idx="15">
                  <c:v>-0.09</c:v>
                </c:pt>
                <c:pt idx="16">
                  <c:v>-0.38</c:v>
                </c:pt>
                <c:pt idx="17">
                  <c:v>-2.23</c:v>
                </c:pt>
                <c:pt idx="18">
                  <c:v>-1.71</c:v>
                </c:pt>
                <c:pt idx="19">
                  <c:v>-1.16</c:v>
                </c:pt>
                <c:pt idx="20">
                  <c:v>-1.01</c:v>
                </c:pt>
                <c:pt idx="21">
                  <c:v>0.39</c:v>
                </c:pt>
                <c:pt idx="22">
                  <c:v>-0.05</c:v>
                </c:pt>
                <c:pt idx="23">
                  <c:v>-0.07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4B-4D85-B27C-3B934A723B40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CZ'!$B$21:$Y$21</c:f>
              <c:numCache>
                <c:formatCode>0.0</c:formatCode>
                <c:ptCount val="24"/>
                <c:pt idx="0">
                  <c:v>3.58</c:v>
                </c:pt>
                <c:pt idx="1">
                  <c:v>3.61</c:v>
                </c:pt>
                <c:pt idx="2">
                  <c:v>3.98</c:v>
                </c:pt>
                <c:pt idx="3">
                  <c:v>4.14</c:v>
                </c:pt>
                <c:pt idx="4">
                  <c:v>6.75</c:v>
                </c:pt>
                <c:pt idx="5">
                  <c:v>8</c:v>
                </c:pt>
                <c:pt idx="6">
                  <c:v>7.05</c:v>
                </c:pt>
                <c:pt idx="7">
                  <c:v>7.28</c:v>
                </c:pt>
                <c:pt idx="8">
                  <c:v>8.2</c:v>
                </c:pt>
                <c:pt idx="9">
                  <c:v>8.05</c:v>
                </c:pt>
                <c:pt idx="10">
                  <c:v>8.46</c:v>
                </c:pt>
                <c:pt idx="11">
                  <c:v>7.18</c:v>
                </c:pt>
                <c:pt idx="12">
                  <c:v>6</c:v>
                </c:pt>
                <c:pt idx="13">
                  <c:v>6.56</c:v>
                </c:pt>
                <c:pt idx="14">
                  <c:v>6.02</c:v>
                </c:pt>
                <c:pt idx="15">
                  <c:v>6.36</c:v>
                </c:pt>
                <c:pt idx="16">
                  <c:v>4.58</c:v>
                </c:pt>
                <c:pt idx="17">
                  <c:v>-4.23</c:v>
                </c:pt>
                <c:pt idx="18">
                  <c:v>2.97</c:v>
                </c:pt>
                <c:pt idx="19">
                  <c:v>3.12</c:v>
                </c:pt>
                <c:pt idx="20">
                  <c:v>1.26</c:v>
                </c:pt>
                <c:pt idx="21">
                  <c:v>1.97</c:v>
                </c:pt>
                <c:pt idx="22">
                  <c:v>1.36</c:v>
                </c:pt>
                <c:pt idx="23">
                  <c:v>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4B-4D85-B27C-3B934A723B40}"/>
            </c:ext>
          </c:extLst>
        </c:ser>
        <c:overlap val="100"/>
        <c:gapWidth val="50"/>
        <c:axId val="62988092"/>
        <c:axId val="37081015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6.12</c:v>
                </c:pt>
                <c:pt idx="1">
                  <c:v>5.41</c:v>
                </c:pt>
                <c:pt idx="2">
                  <c:v>5.69</c:v>
                </c:pt>
                <c:pt idx="3">
                  <c:v>5.72</c:v>
                </c:pt>
                <c:pt idx="4">
                  <c:v>8.03</c:v>
                </c:pt>
                <c:pt idx="5">
                  <c:v>9.61</c:v>
                </c:pt>
                <c:pt idx="6">
                  <c:v>9.51</c:v>
                </c:pt>
                <c:pt idx="7">
                  <c:v>9.73</c:v>
                </c:pt>
                <c:pt idx="8">
                  <c:v>10.28</c:v>
                </c:pt>
                <c:pt idx="9">
                  <c:v>10.24</c:v>
                </c:pt>
                <c:pt idx="10">
                  <c:v>9.54</c:v>
                </c:pt>
                <c:pt idx="11">
                  <c:v>8.63</c:v>
                </c:pt>
                <c:pt idx="12">
                  <c:v>7.21</c:v>
                </c:pt>
                <c:pt idx="13">
                  <c:v>6.98</c:v>
                </c:pt>
                <c:pt idx="14">
                  <c:v>6.32</c:v>
                </c:pt>
                <c:pt idx="15">
                  <c:v>6.26</c:v>
                </c:pt>
                <c:pt idx="16">
                  <c:v>4.18</c:v>
                </c:pt>
                <c:pt idx="17">
                  <c:v>-6.36</c:v>
                </c:pt>
                <c:pt idx="18">
                  <c:v>1.21</c:v>
                </c:pt>
                <c:pt idx="19">
                  <c:v>1.92</c:v>
                </c:pt>
                <c:pt idx="20">
                  <c:v>0.24</c:v>
                </c:pt>
                <c:pt idx="21">
                  <c:v>2.37</c:v>
                </c:pt>
                <c:pt idx="22">
                  <c:v>1.31</c:v>
                </c:pt>
                <c:pt idx="23">
                  <c:v>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4B-4D85-B27C-3B934A723B40}"/>
            </c:ext>
          </c:extLst>
        </c:ser>
        <c:marker val="1"/>
        <c:axId val="62988092"/>
        <c:axId val="37081015"/>
      </c:lineChart>
      <c:catAx>
        <c:axId val="629880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081015"/>
        <c:crosses val="autoZero"/>
        <c:auto val="0"/>
        <c:lblOffset val="100"/>
        <c:tickLblSkip val="4"/>
        <c:tickMarkSkip val="4"/>
        <c:noMultiLvlLbl val="0"/>
      </c:catAx>
      <c:valAx>
        <c:axId val="37081015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98809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69825"/>
          <c:w val="0.4"/>
          <c:h val="0.18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11.55</c:v>
                </c:pt>
                <c:pt idx="1">
                  <c:v>10.89</c:v>
                </c:pt>
                <c:pt idx="2">
                  <c:v>10.88</c:v>
                </c:pt>
                <c:pt idx="3">
                  <c:v>11.98</c:v>
                </c:pt>
                <c:pt idx="4">
                  <c:v>11.34</c:v>
                </c:pt>
                <c:pt idx="5">
                  <c:v>11.18</c:v>
                </c:pt>
                <c:pt idx="6">
                  <c:v>10.69</c:v>
                </c:pt>
                <c:pt idx="7">
                  <c:v>13.35</c:v>
                </c:pt>
                <c:pt idx="8">
                  <c:v>12.02</c:v>
                </c:pt>
                <c:pt idx="9">
                  <c:v>11.43</c:v>
                </c:pt>
                <c:pt idx="10">
                  <c:v>10.56</c:v>
                </c:pt>
                <c:pt idx="11">
                  <c:v>14.52</c:v>
                </c:pt>
                <c:pt idx="12">
                  <c:v>12.81</c:v>
                </c:pt>
                <c:pt idx="13">
                  <c:v>11.64</c:v>
                </c:pt>
                <c:pt idx="14">
                  <c:v>10.7</c:v>
                </c:pt>
                <c:pt idx="15">
                  <c:v>14.58</c:v>
                </c:pt>
                <c:pt idx="16">
                  <c:v>14.76</c:v>
                </c:pt>
                <c:pt idx="17">
                  <c:v>19.04</c:v>
                </c:pt>
                <c:pt idx="18">
                  <c:v>15.65</c:v>
                </c:pt>
                <c:pt idx="19">
                  <c:v>22.36</c:v>
                </c:pt>
                <c:pt idx="20">
                  <c:v>20.44</c:v>
                </c:pt>
                <c:pt idx="21">
                  <c:v>15.88</c:v>
                </c:pt>
                <c:pt idx="22">
                  <c:v>15.27</c:v>
                </c:pt>
                <c:pt idx="23">
                  <c:v>18.2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2-43B9-99DB-6B4452AD7E7F}"/>
            </c:ext>
          </c:extLst>
        </c:ser>
        <c:overlap val="100"/>
        <c:gapWidth val="50"/>
        <c:axId val="1192558"/>
        <c:axId val="5810974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11.73</c:v>
                </c:pt>
                <c:pt idx="1">
                  <c:v>11.52</c:v>
                </c:pt>
                <c:pt idx="2">
                  <c:v>11.45</c:v>
                </c:pt>
                <c:pt idx="3">
                  <c:v>11.46</c:v>
                </c:pt>
                <c:pt idx="4">
                  <c:v>11.46</c:v>
                </c:pt>
                <c:pt idx="5">
                  <c:v>11.63</c:v>
                </c:pt>
                <c:pt idx="6">
                  <c:v>11.9</c:v>
                </c:pt>
                <c:pt idx="7">
                  <c:v>12</c:v>
                </c:pt>
                <c:pt idx="8">
                  <c:v>12</c:v>
                </c:pt>
                <c:pt idx="9">
                  <c:v>12.15</c:v>
                </c:pt>
                <c:pt idx="10">
                  <c:v>12.43</c:v>
                </c:pt>
                <c:pt idx="11">
                  <c:v>12.55</c:v>
                </c:pt>
                <c:pt idx="12">
                  <c:v>12.57</c:v>
                </c:pt>
                <c:pt idx="13">
                  <c:v>12.6</c:v>
                </c:pt>
                <c:pt idx="14">
                  <c:v>12.87</c:v>
                </c:pt>
                <c:pt idx="15">
                  <c:v>14.05</c:v>
                </c:pt>
                <c:pt idx="16">
                  <c:v>15.58</c:v>
                </c:pt>
                <c:pt idx="17">
                  <c:v>17.22</c:v>
                </c:pt>
                <c:pt idx="18">
                  <c:v>18.94</c:v>
                </c:pt>
                <c:pt idx="19">
                  <c:v>19.22</c:v>
                </c:pt>
                <c:pt idx="20">
                  <c:v>18.76</c:v>
                </c:pt>
                <c:pt idx="21">
                  <c:v>18.16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2-43B9-99DB-6B4452AD7E7F}"/>
            </c:ext>
          </c:extLst>
        </c:ser>
        <c:marker val="1"/>
        <c:axId val="1192558"/>
        <c:axId val="58109744"/>
      </c:lineChart>
      <c:catAx>
        <c:axId val="11925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109744"/>
        <c:crosses val="autoZero"/>
        <c:auto val="0"/>
        <c:lblOffset val="100"/>
        <c:tickLblSkip val="4"/>
        <c:tickMarkSkip val="4"/>
        <c:noMultiLvlLbl val="0"/>
      </c:catAx>
      <c:valAx>
        <c:axId val="58109744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255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425"/>
          <c:w val="0.484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CZ'!$B$19:$Y$19</c:f>
              <c:numCache>
                <c:formatCode>0.0</c:formatCode>
                <c:ptCount val="24"/>
                <c:pt idx="0">
                  <c:v>4.27</c:v>
                </c:pt>
                <c:pt idx="1">
                  <c:v>5.01</c:v>
                </c:pt>
                <c:pt idx="2">
                  <c:v>5.28</c:v>
                </c:pt>
                <c:pt idx="3">
                  <c:v>5.39</c:v>
                </c:pt>
                <c:pt idx="4">
                  <c:v>5.52</c:v>
                </c:pt>
                <c:pt idx="5">
                  <c:v>5.32</c:v>
                </c:pt>
                <c:pt idx="6">
                  <c:v>5.2</c:v>
                </c:pt>
                <c:pt idx="7">
                  <c:v>5.07</c:v>
                </c:pt>
                <c:pt idx="8">
                  <c:v>4.69</c:v>
                </c:pt>
                <c:pt idx="9">
                  <c:v>4.37</c:v>
                </c:pt>
                <c:pt idx="10">
                  <c:v>3.82</c:v>
                </c:pt>
                <c:pt idx="11">
                  <c:v>3.71</c:v>
                </c:pt>
                <c:pt idx="12">
                  <c:v>3.54</c:v>
                </c:pt>
                <c:pt idx="13">
                  <c:v>3.76</c:v>
                </c:pt>
                <c:pt idx="14">
                  <c:v>4.22</c:v>
                </c:pt>
                <c:pt idx="15">
                  <c:v>4.11</c:v>
                </c:pt>
                <c:pt idx="16">
                  <c:v>4.01</c:v>
                </c:pt>
                <c:pt idx="17">
                  <c:v>3.22</c:v>
                </c:pt>
                <c:pt idx="18">
                  <c:v>3.8</c:v>
                </c:pt>
                <c:pt idx="19">
                  <c:v>4.81</c:v>
                </c:pt>
                <c:pt idx="20">
                  <c:v>4.95</c:v>
                </c:pt>
                <c:pt idx="21">
                  <c:v>5.18</c:v>
                </c:pt>
                <c:pt idx="22">
                  <c:v>4.75</c:v>
                </c:pt>
                <c:pt idx="23">
                  <c:v>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A-4CD4-A658-44A1F85E3200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CZ'!$B$21:$Y$21</c:f>
              <c:numCache>
                <c:formatCode>0.0</c:formatCode>
                <c:ptCount val="24"/>
                <c:pt idx="0">
                  <c:v>-5.06</c:v>
                </c:pt>
                <c:pt idx="1">
                  <c:v>-4.9</c:v>
                </c:pt>
                <c:pt idx="2">
                  <c:v>-4.54</c:v>
                </c:pt>
                <c:pt idx="3">
                  <c:v>-5.28</c:v>
                </c:pt>
                <c:pt idx="4">
                  <c:v>-5.28</c:v>
                </c:pt>
                <c:pt idx="5">
                  <c:v>-5.05</c:v>
                </c:pt>
                <c:pt idx="6">
                  <c:v>-5.15</c:v>
                </c:pt>
                <c:pt idx="7">
                  <c:v>-5</c:v>
                </c:pt>
                <c:pt idx="8">
                  <c:v>-5.55</c:v>
                </c:pt>
                <c:pt idx="9">
                  <c:v>-5.19</c:v>
                </c:pt>
                <c:pt idx="10">
                  <c:v>-5.09</c:v>
                </c:pt>
                <c:pt idx="11">
                  <c:v>-4.81</c:v>
                </c:pt>
                <c:pt idx="12">
                  <c:v>-4.91</c:v>
                </c:pt>
                <c:pt idx="13">
                  <c:v>-4.91</c:v>
                </c:pt>
                <c:pt idx="14">
                  <c:v>-5.35</c:v>
                </c:pt>
                <c:pt idx="15">
                  <c:v>-5.64</c:v>
                </c:pt>
                <c:pt idx="16">
                  <c:v>-4.97</c:v>
                </c:pt>
                <c:pt idx="17">
                  <c:v>-4.27</c:v>
                </c:pt>
                <c:pt idx="18">
                  <c:v>-2.62</c:v>
                </c:pt>
                <c:pt idx="19">
                  <c:v>-2.31</c:v>
                </c:pt>
                <c:pt idx="20">
                  <c:v>-2.36</c:v>
                </c:pt>
                <c:pt idx="21">
                  <c:v>-2.53</c:v>
                </c:pt>
                <c:pt idx="22">
                  <c:v>-3.41</c:v>
                </c:pt>
                <c:pt idx="23">
                  <c:v>-4.07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1A-4CD4-A658-44A1F85E3200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CZ'!$B$22:$Y$22</c:f>
              <c:numCache>
                <c:formatCode>0.0</c:formatCode>
                <c:ptCount val="24"/>
                <c:pt idx="0">
                  <c:v>1.95</c:v>
                </c:pt>
                <c:pt idx="1">
                  <c:v>2.01</c:v>
                </c:pt>
                <c:pt idx="2">
                  <c:v>2.13</c:v>
                </c:pt>
                <c:pt idx="3">
                  <c:v>2.22</c:v>
                </c:pt>
                <c:pt idx="4">
                  <c:v>2.28</c:v>
                </c:pt>
                <c:pt idx="5">
                  <c:v>2.4</c:v>
                </c:pt>
                <c:pt idx="6">
                  <c:v>2.4</c:v>
                </c:pt>
                <c:pt idx="7">
                  <c:v>2.44</c:v>
                </c:pt>
                <c:pt idx="8">
                  <c:v>2.44</c:v>
                </c:pt>
                <c:pt idx="9">
                  <c:v>2.46</c:v>
                </c:pt>
                <c:pt idx="10">
                  <c:v>2.27</c:v>
                </c:pt>
                <c:pt idx="11">
                  <c:v>2.22</c:v>
                </c:pt>
                <c:pt idx="12">
                  <c:v>2.24</c:v>
                </c:pt>
                <c:pt idx="13">
                  <c:v>2.22</c:v>
                </c:pt>
                <c:pt idx="14">
                  <c:v>2.14</c:v>
                </c:pt>
                <c:pt idx="15">
                  <c:v>1.82</c:v>
                </c:pt>
                <c:pt idx="16">
                  <c:v>1.89</c:v>
                </c:pt>
                <c:pt idx="17">
                  <c:v>1.75</c:v>
                </c:pt>
                <c:pt idx="18">
                  <c:v>1.88</c:v>
                </c:pt>
                <c:pt idx="19">
                  <c:v>1.78</c:v>
                </c:pt>
                <c:pt idx="20">
                  <c:v>1.67</c:v>
                </c:pt>
                <c:pt idx="21">
                  <c:v>1.67</c:v>
                </c:pt>
                <c:pt idx="22">
                  <c:v>1.69</c:v>
                </c:pt>
                <c:pt idx="23">
                  <c:v>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1A-4CD4-A658-44A1F85E3200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CZ'!$B$23:$Y$23</c:f>
              <c:numCache>
                <c:formatCode>0.0</c:formatCode>
                <c:ptCount val="24"/>
                <c:pt idx="0">
                  <c:v>-0.14</c:v>
                </c:pt>
                <c:pt idx="1">
                  <c:v>-0.34</c:v>
                </c:pt>
                <c:pt idx="2">
                  <c:v>-0.47</c:v>
                </c:pt>
                <c:pt idx="3">
                  <c:v>-0.56</c:v>
                </c:pt>
                <c:pt idx="4">
                  <c:v>-1.01</c:v>
                </c:pt>
                <c:pt idx="5">
                  <c:v>-1.08</c:v>
                </c:pt>
                <c:pt idx="6">
                  <c:v>-1.19</c:v>
                </c:pt>
                <c:pt idx="7">
                  <c:v>-0.97</c:v>
                </c:pt>
                <c:pt idx="8">
                  <c:v>-1.04</c:v>
                </c:pt>
                <c:pt idx="9">
                  <c:v>-0.95</c:v>
                </c:pt>
                <c:pt idx="10">
                  <c:v>-0.83</c:v>
                </c:pt>
                <c:pt idx="11">
                  <c:v>-0.68</c:v>
                </c:pt>
                <c:pt idx="12">
                  <c:v>-0.76</c:v>
                </c:pt>
                <c:pt idx="13">
                  <c:v>-0.53</c:v>
                </c:pt>
                <c:pt idx="14">
                  <c:v>-0.55</c:v>
                </c:pt>
                <c:pt idx="15">
                  <c:v>-0.57</c:v>
                </c:pt>
                <c:pt idx="16">
                  <c:v>-0.54</c:v>
                </c:pt>
                <c:pt idx="17">
                  <c:v>-0.66</c:v>
                </c:pt>
                <c:pt idx="18">
                  <c:v>-0.69</c:v>
                </c:pt>
                <c:pt idx="19">
                  <c:v>-0.66</c:v>
                </c:pt>
                <c:pt idx="20">
                  <c:v>-0.65</c:v>
                </c:pt>
                <c:pt idx="21">
                  <c:v>-0.63</c:v>
                </c:pt>
                <c:pt idx="22">
                  <c:v>-0.61</c:v>
                </c:pt>
                <c:pt idx="23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1A-4CD4-A658-44A1F85E3200}"/>
            </c:ext>
          </c:extLst>
        </c:ser>
        <c:overlap val="100"/>
        <c:gapWidth val="50"/>
        <c:axId val="61725366"/>
        <c:axId val="38712546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CZ'!$B$20:$Y$20</c:f>
              <c:numCache>
                <c:formatCode>0.0</c:formatCode>
                <c:ptCount val="24"/>
                <c:pt idx="0">
                  <c:v>1.02</c:v>
                </c:pt>
                <c:pt idx="1">
                  <c:v>1.79</c:v>
                </c:pt>
                <c:pt idx="2">
                  <c:v>2.41</c:v>
                </c:pt>
                <c:pt idx="3">
                  <c:v>1.78</c:v>
                </c:pt>
                <c:pt idx="4">
                  <c:v>1.5</c:v>
                </c:pt>
                <c:pt idx="5">
                  <c:v>1.58</c:v>
                </c:pt>
                <c:pt idx="6">
                  <c:v>1.26</c:v>
                </c:pt>
                <c:pt idx="7">
                  <c:v>1.55</c:v>
                </c:pt>
                <c:pt idx="8">
                  <c:v>0.55</c:v>
                </c:pt>
                <c:pt idx="9">
                  <c:v>0.68</c:v>
                </c:pt>
                <c:pt idx="10">
                  <c:v>0.16</c:v>
                </c:pt>
                <c:pt idx="11">
                  <c:v>0.45</c:v>
                </c:pt>
                <c:pt idx="12">
                  <c:v>0.11</c:v>
                </c:pt>
                <c:pt idx="13">
                  <c:v>0.53</c:v>
                </c:pt>
                <c:pt idx="14">
                  <c:v>0.46</c:v>
                </c:pt>
                <c:pt idx="15">
                  <c:v>-0.3</c:v>
                </c:pt>
                <c:pt idx="16">
                  <c:v>0.38</c:v>
                </c:pt>
                <c:pt idx="17">
                  <c:v>0.04</c:v>
                </c:pt>
                <c:pt idx="18">
                  <c:v>2.38</c:v>
                </c:pt>
                <c:pt idx="19">
                  <c:v>3.62</c:v>
                </c:pt>
                <c:pt idx="20">
                  <c:v>3.61</c:v>
                </c:pt>
                <c:pt idx="21">
                  <c:v>3.69</c:v>
                </c:pt>
                <c:pt idx="22">
                  <c:v>2.42</c:v>
                </c:pt>
                <c:pt idx="23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A-4CD4-A658-44A1F85E3200}"/>
            </c:ext>
          </c:extLst>
        </c:ser>
        <c:marker val="1"/>
        <c:axId val="61725366"/>
        <c:axId val="38712546"/>
      </c:lineChart>
      <c:catAx>
        <c:axId val="617253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712546"/>
        <c:crosses val="autoZero"/>
        <c:auto val="0"/>
        <c:lblOffset val="100"/>
        <c:tickLblSkip val="4"/>
        <c:tickMarkSkip val="4"/>
        <c:noMultiLvlLbl val="0"/>
      </c:catAx>
      <c:valAx>
        <c:axId val="38712546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72536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075"/>
          <c:w val="0.7185"/>
          <c:h val="0.19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-2.23</c:v>
                </c:pt>
                <c:pt idx="1">
                  <c:v>-2</c:v>
                </c:pt>
                <c:pt idx="2">
                  <c:v>-1.94</c:v>
                </c:pt>
                <c:pt idx="3">
                  <c:v>-2.05</c:v>
                </c:pt>
                <c:pt idx="4">
                  <c:v>-2.3</c:v>
                </c:pt>
                <c:pt idx="5">
                  <c:v>-2.45</c:v>
                </c:pt>
                <c:pt idx="6">
                  <c:v>-2.51</c:v>
                </c:pt>
                <c:pt idx="7">
                  <c:v>-2.54</c:v>
                </c:pt>
                <c:pt idx="8">
                  <c:v>-2.51</c:v>
                </c:pt>
                <c:pt idx="9">
                  <c:v>-2.58</c:v>
                </c:pt>
                <c:pt idx="10">
                  <c:v>-2.74</c:v>
                </c:pt>
                <c:pt idx="11">
                  <c:v>-2.9</c:v>
                </c:pt>
                <c:pt idx="12">
                  <c:v>-2.91</c:v>
                </c:pt>
                <c:pt idx="13">
                  <c:v>-2.82</c:v>
                </c:pt>
                <c:pt idx="14">
                  <c:v>-2.61</c:v>
                </c:pt>
                <c:pt idx="15">
                  <c:v>-2.44</c:v>
                </c:pt>
                <c:pt idx="16">
                  <c:v>-2.31</c:v>
                </c:pt>
                <c:pt idx="17">
                  <c:v>-2.02</c:v>
                </c:pt>
                <c:pt idx="18">
                  <c:v>-1.81</c:v>
                </c:pt>
                <c:pt idx="19">
                  <c:v>-1.65</c:v>
                </c:pt>
                <c:pt idx="20">
                  <c:v>-1.63</c:v>
                </c:pt>
                <c:pt idx="21">
                  <c:v>-1.72</c:v>
                </c:pt>
                <c:pt idx="22">
                  <c:v>-1.75</c:v>
                </c:pt>
                <c:pt idx="23">
                  <c:v>-1.75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28-43C2-96BB-818A1CF783E7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8.95</c:v>
                </c:pt>
                <c:pt idx="1">
                  <c:v>9.36</c:v>
                </c:pt>
                <c:pt idx="2">
                  <c:v>9.37</c:v>
                </c:pt>
                <c:pt idx="3">
                  <c:v>9.17</c:v>
                </c:pt>
                <c:pt idx="4">
                  <c:v>9.6</c:v>
                </c:pt>
                <c:pt idx="5">
                  <c:v>9.66</c:v>
                </c:pt>
                <c:pt idx="6">
                  <c:v>9.78</c:v>
                </c:pt>
                <c:pt idx="7">
                  <c:v>9.95</c:v>
                </c:pt>
                <c:pt idx="8">
                  <c:v>9.59</c:v>
                </c:pt>
                <c:pt idx="9">
                  <c:v>9.32</c:v>
                </c:pt>
                <c:pt idx="10">
                  <c:v>8.99</c:v>
                </c:pt>
                <c:pt idx="11">
                  <c:v>9.09</c:v>
                </c:pt>
                <c:pt idx="12">
                  <c:v>8.97</c:v>
                </c:pt>
                <c:pt idx="13">
                  <c:v>9.19</c:v>
                </c:pt>
                <c:pt idx="14">
                  <c:v>9.35</c:v>
                </c:pt>
                <c:pt idx="15">
                  <c:v>9</c:v>
                </c:pt>
                <c:pt idx="16">
                  <c:v>8.63</c:v>
                </c:pt>
                <c:pt idx="17">
                  <c:v>7.43</c:v>
                </c:pt>
                <c:pt idx="18">
                  <c:v>7.62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28-43C2-96BB-818A1CF783E7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CZ'!$B$22:$Y$22</c:f>
              <c:numCache>
                <c:formatCode>0.0</c:formatCode>
                <c:ptCount val="24"/>
                <c:pt idx="0">
                  <c:v>-3.73</c:v>
                </c:pt>
                <c:pt idx="1">
                  <c:v>-3.88</c:v>
                </c:pt>
                <c:pt idx="2">
                  <c:v>-3.8</c:v>
                </c:pt>
                <c:pt idx="3">
                  <c:v>-3.71</c:v>
                </c:pt>
                <c:pt idx="4">
                  <c:v>-3.68</c:v>
                </c:pt>
                <c:pt idx="5">
                  <c:v>-3.83</c:v>
                </c:pt>
                <c:pt idx="6">
                  <c:v>-4.04</c:v>
                </c:pt>
                <c:pt idx="7">
                  <c:v>-4.21</c:v>
                </c:pt>
                <c:pt idx="8">
                  <c:v>-4.28</c:v>
                </c:pt>
                <c:pt idx="9">
                  <c:v>-4.28</c:v>
                </c:pt>
                <c:pt idx="10">
                  <c:v>-4.31</c:v>
                </c:pt>
                <c:pt idx="11">
                  <c:v>-4.37</c:v>
                </c:pt>
                <c:pt idx="12">
                  <c:v>-4.4</c:v>
                </c:pt>
                <c:pt idx="13">
                  <c:v>-4.34</c:v>
                </c:pt>
                <c:pt idx="14">
                  <c:v>-4.19</c:v>
                </c:pt>
                <c:pt idx="15">
                  <c:v>-4.03</c:v>
                </c:pt>
                <c:pt idx="16">
                  <c:v>-3.96</c:v>
                </c:pt>
                <c:pt idx="17">
                  <c:v>-3.84</c:v>
                </c:pt>
                <c:pt idx="18">
                  <c:v>-3.68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28-43C2-96BB-818A1CF783E7}"/>
            </c:ext>
          </c:extLst>
        </c:ser>
        <c:overlap val="100"/>
        <c:gapWidth val="50"/>
        <c:axId val="38285565"/>
        <c:axId val="60561399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2.99</c:v>
                </c:pt>
                <c:pt idx="1">
                  <c:v>3.49</c:v>
                </c:pt>
                <c:pt idx="2">
                  <c:v>3.63</c:v>
                </c:pt>
                <c:pt idx="3">
                  <c:v>3.41</c:v>
                </c:pt>
                <c:pt idx="4">
                  <c:v>3.61</c:v>
                </c:pt>
                <c:pt idx="5">
                  <c:v>3.38</c:v>
                </c:pt>
                <c:pt idx="6">
                  <c:v>3.22</c:v>
                </c:pt>
                <c:pt idx="7">
                  <c:v>3.2</c:v>
                </c:pt>
                <c:pt idx="8">
                  <c:v>2.81</c:v>
                </c:pt>
                <c:pt idx="9">
                  <c:v>2.46</c:v>
                </c:pt>
                <c:pt idx="10">
                  <c:v>1.94</c:v>
                </c:pt>
                <c:pt idx="11">
                  <c:v>1.82</c:v>
                </c:pt>
                <c:pt idx="12">
                  <c:v>1.66</c:v>
                </c:pt>
                <c:pt idx="13">
                  <c:v>2.02</c:v>
                </c:pt>
                <c:pt idx="14">
                  <c:v>2.55</c:v>
                </c:pt>
                <c:pt idx="15">
                  <c:v>2.53</c:v>
                </c:pt>
                <c:pt idx="16">
                  <c:v>2.37</c:v>
                </c:pt>
                <c:pt idx="17">
                  <c:v>1.58</c:v>
                </c:pt>
                <c:pt idx="18">
                  <c:v>2.13</c:v>
                </c:pt>
                <c:pt idx="19">
                  <c:v>3.16</c:v>
                </c:pt>
                <c:pt idx="20">
                  <c:v>3.3</c:v>
                </c:pt>
                <c:pt idx="21">
                  <c:v>3.55</c:v>
                </c:pt>
                <c:pt idx="22">
                  <c:v>3.1</c:v>
                </c:pt>
                <c:pt idx="23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28-43C2-96BB-818A1CF783E7}"/>
            </c:ext>
          </c:extLst>
        </c:ser>
        <c:marker val="1"/>
        <c:axId val="38285565"/>
        <c:axId val="60561399"/>
      </c:lineChart>
      <c:catAx>
        <c:axId val="382855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561399"/>
        <c:crosses val="autoZero"/>
        <c:auto val="0"/>
        <c:lblOffset val="100"/>
        <c:tickLblSkip val="4"/>
        <c:tickMarkSkip val="4"/>
        <c:noMultiLvlLbl val="0"/>
      </c:catAx>
      <c:valAx>
        <c:axId val="60561399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28556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225"/>
          <c:w val="0.676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0.7</c:v>
                </c:pt>
                <c:pt idx="1">
                  <c:v>0.72</c:v>
                </c:pt>
                <c:pt idx="2">
                  <c:v>0.75</c:v>
                </c:pt>
                <c:pt idx="3">
                  <c:v>0.8</c:v>
                </c:pt>
                <c:pt idx="4">
                  <c:v>0.81</c:v>
                </c:pt>
                <c:pt idx="5">
                  <c:v>0.83</c:v>
                </c:pt>
                <c:pt idx="6">
                  <c:v>0.83</c:v>
                </c:pt>
                <c:pt idx="7">
                  <c:v>0.83</c:v>
                </c:pt>
                <c:pt idx="8">
                  <c:v>0.82</c:v>
                </c:pt>
                <c:pt idx="9">
                  <c:v>0.81</c:v>
                </c:pt>
                <c:pt idx="10">
                  <c:v>0.79</c:v>
                </c:pt>
                <c:pt idx="11">
                  <c:v>0.78</c:v>
                </c:pt>
                <c:pt idx="12">
                  <c:v>0.77</c:v>
                </c:pt>
                <c:pt idx="13">
                  <c:v>0.76</c:v>
                </c:pt>
                <c:pt idx="14">
                  <c:v>0.75</c:v>
                </c:pt>
                <c:pt idx="15">
                  <c:v>0.73</c:v>
                </c:pt>
                <c:pt idx="16">
                  <c:v>0.73</c:v>
                </c:pt>
                <c:pt idx="17">
                  <c:v>0.74</c:v>
                </c:pt>
                <c:pt idx="18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0-463A-BE10-E1A77A3E7F49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0.7</c:v>
                </c:pt>
                <c:pt idx="1">
                  <c:v>0.66</c:v>
                </c:pt>
                <c:pt idx="2">
                  <c:v>0.72</c:v>
                </c:pt>
                <c:pt idx="3">
                  <c:v>0.71</c:v>
                </c:pt>
                <c:pt idx="4">
                  <c:v>0.73</c:v>
                </c:pt>
                <c:pt idx="5">
                  <c:v>0.75</c:v>
                </c:pt>
                <c:pt idx="6">
                  <c:v>0.71</c:v>
                </c:pt>
                <c:pt idx="7">
                  <c:v>0.68</c:v>
                </c:pt>
                <c:pt idx="8">
                  <c:v>0.65</c:v>
                </c:pt>
                <c:pt idx="9">
                  <c:v>0.65</c:v>
                </c:pt>
                <c:pt idx="10">
                  <c:v>0.62</c:v>
                </c:pt>
                <c:pt idx="11">
                  <c:v>0.59</c:v>
                </c:pt>
                <c:pt idx="12">
                  <c:v>0.59</c:v>
                </c:pt>
                <c:pt idx="13">
                  <c:v>0.57</c:v>
                </c:pt>
                <c:pt idx="14">
                  <c:v>0.57</c:v>
                </c:pt>
                <c:pt idx="15">
                  <c:v>0.56</c:v>
                </c:pt>
                <c:pt idx="16">
                  <c:v>0.52</c:v>
                </c:pt>
                <c:pt idx="17">
                  <c:v>0.4</c:v>
                </c:pt>
                <c:pt idx="18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0-463A-BE10-E1A77A3E7F49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CZ'!$B$22:$Y$22</c:f>
              <c:numCache>
                <c:formatCode>0.0</c:formatCode>
                <c:ptCount val="24"/>
                <c:pt idx="0">
                  <c:v>0.54</c:v>
                </c:pt>
                <c:pt idx="1">
                  <c:v>0.58</c:v>
                </c:pt>
                <c:pt idx="2">
                  <c:v>0.62</c:v>
                </c:pt>
                <c:pt idx="3">
                  <c:v>0.62</c:v>
                </c:pt>
                <c:pt idx="4">
                  <c:v>0.65</c:v>
                </c:pt>
                <c:pt idx="5">
                  <c:v>0.62</c:v>
                </c:pt>
                <c:pt idx="6">
                  <c:v>0.6</c:v>
                </c:pt>
                <c:pt idx="7">
                  <c:v>0.64</c:v>
                </c:pt>
                <c:pt idx="8">
                  <c:v>0.61</c:v>
                </c:pt>
                <c:pt idx="9">
                  <c:v>0.65</c:v>
                </c:pt>
                <c:pt idx="10">
                  <c:v>0.64</c:v>
                </c:pt>
                <c:pt idx="11">
                  <c:v>0.64</c:v>
                </c:pt>
                <c:pt idx="12">
                  <c:v>0.6</c:v>
                </c:pt>
                <c:pt idx="13">
                  <c:v>0.53</c:v>
                </c:pt>
                <c:pt idx="14">
                  <c:v>0.47</c:v>
                </c:pt>
                <c:pt idx="15">
                  <c:v>0.41</c:v>
                </c:pt>
                <c:pt idx="16">
                  <c:v>0.45</c:v>
                </c:pt>
                <c:pt idx="17">
                  <c:v>0.41</c:v>
                </c:pt>
                <c:pt idx="18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40-463A-BE10-E1A77A3E7F49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CZ'!$B$23:$Y$23</c:f>
              <c:numCache>
                <c:formatCode>0.0</c:formatCode>
                <c:ptCount val="24"/>
                <c:pt idx="0">
                  <c:v>0</c:v>
                </c:pt>
                <c:pt idx="1">
                  <c:v>0.05</c:v>
                </c:pt>
                <c:pt idx="2">
                  <c:v>0.04</c:v>
                </c:pt>
                <c:pt idx="3">
                  <c:v>0.09</c:v>
                </c:pt>
                <c:pt idx="4">
                  <c:v>0.08</c:v>
                </c:pt>
                <c:pt idx="5">
                  <c:v>0.21</c:v>
                </c:pt>
                <c:pt idx="6">
                  <c:v>0.26</c:v>
                </c:pt>
                <c:pt idx="7">
                  <c:v>0.28</c:v>
                </c:pt>
                <c:pt idx="8">
                  <c:v>0.36</c:v>
                </c:pt>
                <c:pt idx="9">
                  <c:v>0.35</c:v>
                </c:pt>
                <c:pt idx="10">
                  <c:v>0.2</c:v>
                </c:pt>
                <c:pt idx="11">
                  <c:v>0.2</c:v>
                </c:pt>
                <c:pt idx="12">
                  <c:v>0.28</c:v>
                </c:pt>
                <c:pt idx="13">
                  <c:v>0.35</c:v>
                </c:pt>
                <c:pt idx="14">
                  <c:v>0.35</c:v>
                </c:pt>
                <c:pt idx="15">
                  <c:v>0.11</c:v>
                </c:pt>
                <c:pt idx="16">
                  <c:v>0.18</c:v>
                </c:pt>
                <c:pt idx="17">
                  <c:v>0.21</c:v>
                </c:pt>
                <c:pt idx="18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40-463A-BE10-E1A77A3E7F49}"/>
            </c:ext>
          </c:extLst>
        </c:ser>
        <c:overlap val="100"/>
        <c:gapWidth val="50"/>
        <c:axId val="50713770"/>
        <c:axId val="23345687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1.95</c:v>
                </c:pt>
                <c:pt idx="1">
                  <c:v>2.01</c:v>
                </c:pt>
                <c:pt idx="2">
                  <c:v>2.13</c:v>
                </c:pt>
                <c:pt idx="3">
                  <c:v>2.22</c:v>
                </c:pt>
                <c:pt idx="4">
                  <c:v>2.28</c:v>
                </c:pt>
                <c:pt idx="5">
                  <c:v>2.4</c:v>
                </c:pt>
                <c:pt idx="6">
                  <c:v>2.4</c:v>
                </c:pt>
                <c:pt idx="7">
                  <c:v>2.44</c:v>
                </c:pt>
                <c:pt idx="8">
                  <c:v>2.44</c:v>
                </c:pt>
                <c:pt idx="9">
                  <c:v>2.46</c:v>
                </c:pt>
                <c:pt idx="10">
                  <c:v>2.27</c:v>
                </c:pt>
                <c:pt idx="11">
                  <c:v>2.22</c:v>
                </c:pt>
                <c:pt idx="12">
                  <c:v>2.24</c:v>
                </c:pt>
                <c:pt idx="13">
                  <c:v>2.22</c:v>
                </c:pt>
                <c:pt idx="14">
                  <c:v>2.14</c:v>
                </c:pt>
                <c:pt idx="15">
                  <c:v>1.82</c:v>
                </c:pt>
                <c:pt idx="16">
                  <c:v>1.89</c:v>
                </c:pt>
                <c:pt idx="17">
                  <c:v>1.75</c:v>
                </c:pt>
                <c:pt idx="18">
                  <c:v>1.88</c:v>
                </c:pt>
                <c:pt idx="19">
                  <c:v>1.78</c:v>
                </c:pt>
                <c:pt idx="20">
                  <c:v>1.67</c:v>
                </c:pt>
                <c:pt idx="21">
                  <c:v>1.67</c:v>
                </c:pt>
                <c:pt idx="22">
                  <c:v>1.69</c:v>
                </c:pt>
                <c:pt idx="23">
                  <c:v>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40-463A-BE10-E1A77A3E7F49}"/>
            </c:ext>
          </c:extLst>
        </c:ser>
        <c:marker val="1"/>
        <c:axId val="50713770"/>
        <c:axId val="23345687"/>
      </c:lineChart>
      <c:catAx>
        <c:axId val="507137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345687"/>
        <c:crosses val="autoZero"/>
        <c:auto val="0"/>
        <c:lblOffset val="100"/>
        <c:tickLblSkip val="4"/>
        <c:tickMarkSkip val="4"/>
        <c:noMultiLvlLbl val="0"/>
      </c:catAx>
      <c:valAx>
        <c:axId val="23345687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71377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6575"/>
          <c:w val="0.59925"/>
          <c:h val="0.22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0.66</c:v>
                </c:pt>
                <c:pt idx="1">
                  <c:v>0.68</c:v>
                </c:pt>
                <c:pt idx="2">
                  <c:v>0.7</c:v>
                </c:pt>
                <c:pt idx="3">
                  <c:v>0.73</c:v>
                </c:pt>
                <c:pt idx="4">
                  <c:v>0.75</c:v>
                </c:pt>
                <c:pt idx="5">
                  <c:v>0.76</c:v>
                </c:pt>
                <c:pt idx="6">
                  <c:v>0.74</c:v>
                </c:pt>
                <c:pt idx="7">
                  <c:v>0.73</c:v>
                </c:pt>
                <c:pt idx="8">
                  <c:v>0.7</c:v>
                </c:pt>
                <c:pt idx="9">
                  <c:v>0.66</c:v>
                </c:pt>
                <c:pt idx="10">
                  <c:v>0.62</c:v>
                </c:pt>
                <c:pt idx="11">
                  <c:v>0.56</c:v>
                </c:pt>
                <c:pt idx="12">
                  <c:v>0.47</c:v>
                </c:pt>
                <c:pt idx="13">
                  <c:v>0.39</c:v>
                </c:pt>
                <c:pt idx="14">
                  <c:v>0.33</c:v>
                </c:pt>
                <c:pt idx="15">
                  <c:v>0.28</c:v>
                </c:pt>
                <c:pt idx="16">
                  <c:v>0.32</c:v>
                </c:pt>
                <c:pt idx="17">
                  <c:v>0.4</c:v>
                </c:pt>
                <c:pt idx="18">
                  <c:v>0.44</c:v>
                </c:pt>
                <c:pt idx="19">
                  <c:v>0.49</c:v>
                </c:pt>
                <c:pt idx="20">
                  <c:v>0.51</c:v>
                </c:pt>
                <c:pt idx="21">
                  <c:v>0.48</c:v>
                </c:pt>
                <c:pt idx="22">
                  <c:v>0.48</c:v>
                </c:pt>
                <c:pt idx="23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2-47C3-812E-C63EDA745191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-6.11</c:v>
                </c:pt>
                <c:pt idx="1">
                  <c:v>-6.02</c:v>
                </c:pt>
                <c:pt idx="2">
                  <c:v>-5.69</c:v>
                </c:pt>
                <c:pt idx="3">
                  <c:v>-6.52</c:v>
                </c:pt>
                <c:pt idx="4">
                  <c:v>-6.6</c:v>
                </c:pt>
                <c:pt idx="5">
                  <c:v>-6.39</c:v>
                </c:pt>
                <c:pt idx="6">
                  <c:v>-6.4</c:v>
                </c:pt>
                <c:pt idx="7">
                  <c:v>-6.17</c:v>
                </c:pt>
                <c:pt idx="8">
                  <c:v>-6.67</c:v>
                </c:pt>
                <c:pt idx="9">
                  <c:v>-6.27</c:v>
                </c:pt>
                <c:pt idx="10">
                  <c:v>-6.13</c:v>
                </c:pt>
                <c:pt idx="11">
                  <c:v>-5.79</c:v>
                </c:pt>
                <c:pt idx="12">
                  <c:v>-5.8</c:v>
                </c:pt>
                <c:pt idx="13">
                  <c:v>-5.76</c:v>
                </c:pt>
                <c:pt idx="14">
                  <c:v>-6.12</c:v>
                </c:pt>
                <c:pt idx="15">
                  <c:v>-6.36</c:v>
                </c:pt>
                <c:pt idx="16">
                  <c:v>-5.74</c:v>
                </c:pt>
                <c:pt idx="17">
                  <c:v>-5.14</c:v>
                </c:pt>
                <c:pt idx="18">
                  <c:v>-3.52</c:v>
                </c:pt>
                <c:pt idx="19">
                  <c:v>-3.28</c:v>
                </c:pt>
                <c:pt idx="20">
                  <c:v>-3.31</c:v>
                </c:pt>
                <c:pt idx="21">
                  <c:v>-3.41</c:v>
                </c:pt>
                <c:pt idx="22">
                  <c:v>-4.24</c:v>
                </c:pt>
                <c:pt idx="23">
                  <c:v>-4.86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2-47C3-812E-C63EDA745191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0.39</c:v>
                </c:pt>
                <c:pt idx="1">
                  <c:v>0.45</c:v>
                </c:pt>
                <c:pt idx="2">
                  <c:v>0.46</c:v>
                </c:pt>
                <c:pt idx="3">
                  <c:v>0.51</c:v>
                </c:pt>
                <c:pt idx="4">
                  <c:v>0.56</c:v>
                </c:pt>
                <c:pt idx="5">
                  <c:v>0.58</c:v>
                </c:pt>
                <c:pt idx="6">
                  <c:v>0.51</c:v>
                </c:pt>
                <c:pt idx="7">
                  <c:v>0.44</c:v>
                </c:pt>
                <c:pt idx="8">
                  <c:v>0.42</c:v>
                </c:pt>
                <c:pt idx="9">
                  <c:v>0.42</c:v>
                </c:pt>
                <c:pt idx="10">
                  <c:v>0.42</c:v>
                </c:pt>
                <c:pt idx="11">
                  <c:v>0.42</c:v>
                </c:pt>
                <c:pt idx="12">
                  <c:v>0.42</c:v>
                </c:pt>
                <c:pt idx="13">
                  <c:v>0.47</c:v>
                </c:pt>
                <c:pt idx="14">
                  <c:v>0.44</c:v>
                </c:pt>
                <c:pt idx="15">
                  <c:v>0.44</c:v>
                </c:pt>
                <c:pt idx="16">
                  <c:v>0.44</c:v>
                </c:pt>
                <c:pt idx="17">
                  <c:v>0.46</c:v>
                </c:pt>
                <c:pt idx="18">
                  <c:v>0.47</c:v>
                </c:pt>
                <c:pt idx="19">
                  <c:v>0.48</c:v>
                </c:pt>
                <c:pt idx="20">
                  <c:v>0.45</c:v>
                </c:pt>
                <c:pt idx="21">
                  <c:v>0.4</c:v>
                </c:pt>
                <c:pt idx="22">
                  <c:v>0.36</c:v>
                </c:pt>
                <c:pt idx="2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2-47C3-812E-C63EDA745191}"/>
            </c:ext>
          </c:extLst>
        </c:ser>
        <c:overlap val="100"/>
        <c:gapWidth val="50"/>
        <c:axId val="35378086"/>
        <c:axId val="23711593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-5.06</c:v>
                </c:pt>
                <c:pt idx="1">
                  <c:v>-4.9</c:v>
                </c:pt>
                <c:pt idx="2">
                  <c:v>-4.54</c:v>
                </c:pt>
                <c:pt idx="3">
                  <c:v>-5.28</c:v>
                </c:pt>
                <c:pt idx="4">
                  <c:v>-5.28</c:v>
                </c:pt>
                <c:pt idx="5">
                  <c:v>-5.05</c:v>
                </c:pt>
                <c:pt idx="6">
                  <c:v>-5.15</c:v>
                </c:pt>
                <c:pt idx="7">
                  <c:v>-5</c:v>
                </c:pt>
                <c:pt idx="8">
                  <c:v>-5.55</c:v>
                </c:pt>
                <c:pt idx="9">
                  <c:v>-5.19</c:v>
                </c:pt>
                <c:pt idx="10">
                  <c:v>-5.09</c:v>
                </c:pt>
                <c:pt idx="11">
                  <c:v>-4.81</c:v>
                </c:pt>
                <c:pt idx="12">
                  <c:v>-4.91</c:v>
                </c:pt>
                <c:pt idx="13">
                  <c:v>-4.91</c:v>
                </c:pt>
                <c:pt idx="14">
                  <c:v>-5.35</c:v>
                </c:pt>
                <c:pt idx="15">
                  <c:v>-5.64</c:v>
                </c:pt>
                <c:pt idx="16">
                  <c:v>-4.97</c:v>
                </c:pt>
                <c:pt idx="17">
                  <c:v>-4.27</c:v>
                </c:pt>
                <c:pt idx="18">
                  <c:v>-2.62</c:v>
                </c:pt>
                <c:pt idx="19">
                  <c:v>-2.31</c:v>
                </c:pt>
                <c:pt idx="20">
                  <c:v>-2.36</c:v>
                </c:pt>
                <c:pt idx="21">
                  <c:v>-2.53</c:v>
                </c:pt>
                <c:pt idx="22">
                  <c:v>-3.41</c:v>
                </c:pt>
                <c:pt idx="23">
                  <c:v>-4.07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F2-47C3-812E-C63EDA745191}"/>
            </c:ext>
          </c:extLst>
        </c:ser>
        <c:marker val="1"/>
        <c:axId val="35378086"/>
        <c:axId val="23711593"/>
      </c:lineChart>
      <c:catAx>
        <c:axId val="353780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711593"/>
        <c:crosses val="autoZero"/>
        <c:auto val="0"/>
        <c:lblOffset val="100"/>
        <c:tickLblSkip val="4"/>
        <c:tickMarkSkip val="4"/>
        <c:noMultiLvlLbl val="0"/>
      </c:catAx>
      <c:valAx>
        <c:axId val="23711593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37808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265"/>
          <c:w val="0.4167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-2.7</c:v>
                </c:pt>
                <c:pt idx="1">
                  <c:v>-3.9</c:v>
                </c:pt>
                <c:pt idx="2">
                  <c:v>-1.28</c:v>
                </c:pt>
                <c:pt idx="3">
                  <c:v>-2.08</c:v>
                </c:pt>
                <c:pt idx="4">
                  <c:v>-0.64</c:v>
                </c:pt>
                <c:pt idx="5">
                  <c:v>0.71</c:v>
                </c:pt>
                <c:pt idx="6">
                  <c:v>1.5</c:v>
                </c:pt>
                <c:pt idx="7">
                  <c:v>0.91</c:v>
                </c:pt>
                <c:pt idx="8">
                  <c:v>0.27</c:v>
                </c:pt>
                <c:pt idx="9">
                  <c:v>-5.82</c:v>
                </c:pt>
                <c:pt idx="10">
                  <c:v>-6.6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F-467D-9D10-A80BBCE14145}"/>
            </c:ext>
          </c:extLst>
        </c:ser>
        <c:gapWidth val="50"/>
        <c:axId val="64437567"/>
        <c:axId val="55058169"/>
      </c:barChart>
      <c:catAx>
        <c:axId val="644375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058169"/>
        <c:crosses val="autoZero"/>
        <c:auto val="1"/>
        <c:lblOffset val="100"/>
        <c:tickLblSkip val="1"/>
        <c:noMultiLvlLbl val="0"/>
      </c:catAx>
      <c:valAx>
        <c:axId val="55058169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43756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4025"/>
          <c:h val="0.863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CZ'!$B$18:$BU$18</c:f>
              <c:strCache>
                <c:ptCount val="7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3.4.5 CZ'!$B$19:$BU$19</c:f>
              <c:numCache>
                <c:formatCode>0.0</c:formatCode>
                <c:ptCount val="72"/>
                <c:pt idx="0">
                  <c:v>7.95</c:v>
                </c:pt>
                <c:pt idx="1">
                  <c:v>10.19</c:v>
                </c:pt>
                <c:pt idx="2">
                  <c:v>11.01</c:v>
                </c:pt>
                <c:pt idx="3">
                  <c:v>8.86</c:v>
                </c:pt>
                <c:pt idx="4">
                  <c:v>6.56</c:v>
                </c:pt>
                <c:pt idx="5">
                  <c:v>6.61</c:v>
                </c:pt>
                <c:pt idx="6">
                  <c:v>8.5</c:v>
                </c:pt>
                <c:pt idx="7">
                  <c:v>12.3</c:v>
                </c:pt>
                <c:pt idx="8">
                  <c:v>15.28</c:v>
                </c:pt>
                <c:pt idx="9">
                  <c:v>14.71</c:v>
                </c:pt>
                <c:pt idx="10">
                  <c:v>12.56</c:v>
                </c:pt>
                <c:pt idx="11">
                  <c:v>10.44</c:v>
                </c:pt>
                <c:pt idx="12">
                  <c:v>8.74</c:v>
                </c:pt>
                <c:pt idx="13">
                  <c:v>7.6</c:v>
                </c:pt>
                <c:pt idx="14">
                  <c:v>6.9</c:v>
                </c:pt>
                <c:pt idx="15">
                  <c:v>6.34</c:v>
                </c:pt>
                <c:pt idx="16">
                  <c:v>5.56</c:v>
                </c:pt>
                <c:pt idx="17">
                  <c:v>4.27</c:v>
                </c:pt>
                <c:pt idx="18">
                  <c:v>1.54</c:v>
                </c:pt>
                <c:pt idx="19">
                  <c:v>-4.37</c:v>
                </c:pt>
                <c:pt idx="20">
                  <c:v>-11.42</c:v>
                </c:pt>
                <c:pt idx="21">
                  <c:v>-14.39</c:v>
                </c:pt>
                <c:pt idx="22">
                  <c:v>-12.01</c:v>
                </c:pt>
                <c:pt idx="23">
                  <c:v>-5.12</c:v>
                </c:pt>
                <c:pt idx="24">
                  <c:v>5.82</c:v>
                </c:pt>
                <c:pt idx="25">
                  <c:v>14.39</c:v>
                </c:pt>
                <c:pt idx="26">
                  <c:v>15.77</c:v>
                </c:pt>
                <c:pt idx="27">
                  <c:v>14.51</c:v>
                </c:pt>
                <c:pt idx="28">
                  <c:v>12.12</c:v>
                </c:pt>
                <c:pt idx="29">
                  <c:v>8.63</c:v>
                </c:pt>
                <c:pt idx="30">
                  <c:v>5.84</c:v>
                </c:pt>
                <c:pt idx="31">
                  <c:v>3.39</c:v>
                </c:pt>
                <c:pt idx="32">
                  <c:v>1.04</c:v>
                </c:pt>
                <c:pt idx="33">
                  <c:v>-0.14</c:v>
                </c:pt>
                <c:pt idx="34">
                  <c:v>-0.34</c:v>
                </c:pt>
                <c:pt idx="35">
                  <c:v>-0.5</c:v>
                </c:pt>
                <c:pt idx="36">
                  <c:v>-0.27</c:v>
                </c:pt>
                <c:pt idx="37">
                  <c:v>1.14</c:v>
                </c:pt>
                <c:pt idx="38">
                  <c:v>3.25</c:v>
                </c:pt>
                <c:pt idx="39">
                  <c:v>5.07</c:v>
                </c:pt>
                <c:pt idx="40">
                  <c:v>5.72</c:v>
                </c:pt>
                <c:pt idx="41">
                  <c:v>4.94</c:v>
                </c:pt>
                <c:pt idx="42">
                  <c:v>3.89</c:v>
                </c:pt>
                <c:pt idx="43">
                  <c:v>4.29</c:v>
                </c:pt>
                <c:pt idx="44">
                  <c:v>5.47</c:v>
                </c:pt>
                <c:pt idx="45">
                  <c:v>5.84</c:v>
                </c:pt>
                <c:pt idx="46">
                  <c:v>5.78</c:v>
                </c:pt>
                <c:pt idx="47">
                  <c:v>5.26</c:v>
                </c:pt>
                <c:pt idx="48">
                  <c:v>4.58</c:v>
                </c:pt>
                <c:pt idx="49">
                  <c:v>4.39</c:v>
                </c:pt>
                <c:pt idx="50">
                  <c:v>4.43</c:v>
                </c:pt>
                <c:pt idx="51">
                  <c:v>4.76</c:v>
                </c:pt>
                <c:pt idx="52">
                  <c:v>5.06</c:v>
                </c:pt>
                <c:pt idx="53">
                  <c:v>5.44</c:v>
                </c:pt>
                <c:pt idx="54">
                  <c:v>5.9</c:v>
                </c:pt>
                <c:pt idx="55">
                  <c:v>5.53</c:v>
                </c:pt>
                <c:pt idx="56">
                  <c:v>4.79</c:v>
                </c:pt>
                <c:pt idx="57">
                  <c:v>4.47</c:v>
                </c:pt>
                <c:pt idx="58">
                  <c:v>4.12</c:v>
                </c:pt>
                <c:pt idx="59">
                  <c:v>4.33</c:v>
                </c:pt>
                <c:pt idx="60">
                  <c:v>4.43</c:v>
                </c:pt>
                <c:pt idx="61">
                  <c:v>3.07</c:v>
                </c:pt>
                <c:pt idx="62">
                  <c:v>1.43</c:v>
                </c:pt>
                <c:pt idx="63">
                  <c:v>-0.59</c:v>
                </c:pt>
                <c:pt idx="64">
                  <c:v>-6.28</c:v>
                </c:pt>
                <c:pt idx="65">
                  <c:v>-11.08</c:v>
                </c:pt>
                <c:pt idx="66">
                  <c:v>-8.19</c:v>
                </c:pt>
                <c:pt idx="67">
                  <c:v>-6.85</c:v>
                </c:pt>
                <c:pt idx="68">
                  <c:v>-1.95</c:v>
                </c:pt>
                <c:pt idx="69">
                  <c:v>7.71</c:v>
                </c:pt>
                <c:pt idx="70">
                  <c:v>5.28</c:v>
                </c:pt>
                <c:pt idx="71">
                  <c:v>6.01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09-431F-99E8-FF1FCB6DB84C}"/>
            </c:ext>
          </c:extLst>
        </c:ser>
        <c:marker val="1"/>
        <c:axId val="6689369"/>
        <c:axId val="31295126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CZ'!$B$18:$BU$18</c:f>
              <c:strCache>
                <c:ptCount val="7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3.4.5 CZ'!$B$20:$BU$20</c:f>
              <c:numCache>
                <c:formatCode>0.0</c:formatCode>
                <c:ptCount val="72"/>
                <c:pt idx="0">
                  <c:v>2.27</c:v>
                </c:pt>
                <c:pt idx="1">
                  <c:v>2.35</c:v>
                </c:pt>
                <c:pt idx="2">
                  <c:v>1.89</c:v>
                </c:pt>
                <c:pt idx="3">
                  <c:v>1.7</c:v>
                </c:pt>
                <c:pt idx="4">
                  <c:v>1.58</c:v>
                </c:pt>
                <c:pt idx="5">
                  <c:v>1.79</c:v>
                </c:pt>
                <c:pt idx="6">
                  <c:v>2.54</c:v>
                </c:pt>
                <c:pt idx="7">
                  <c:v>3.06</c:v>
                </c:pt>
                <c:pt idx="8">
                  <c:v>3.9</c:v>
                </c:pt>
                <c:pt idx="9">
                  <c:v>4.74</c:v>
                </c:pt>
                <c:pt idx="10">
                  <c:v>4.64</c:v>
                </c:pt>
                <c:pt idx="11">
                  <c:v>5.01</c:v>
                </c:pt>
                <c:pt idx="12">
                  <c:v>4.85</c:v>
                </c:pt>
                <c:pt idx="13">
                  <c:v>4.36</c:v>
                </c:pt>
                <c:pt idx="14">
                  <c:v>4.31</c:v>
                </c:pt>
                <c:pt idx="15">
                  <c:v>4.67</c:v>
                </c:pt>
                <c:pt idx="16">
                  <c:v>3.87</c:v>
                </c:pt>
                <c:pt idx="17">
                  <c:v>2.8</c:v>
                </c:pt>
                <c:pt idx="18">
                  <c:v>1.54</c:v>
                </c:pt>
                <c:pt idx="19">
                  <c:v>-1.06</c:v>
                </c:pt>
                <c:pt idx="20">
                  <c:v>-5.4</c:v>
                </c:pt>
                <c:pt idx="21">
                  <c:v>-5.24</c:v>
                </c:pt>
                <c:pt idx="22">
                  <c:v>-4.31</c:v>
                </c:pt>
                <c:pt idx="23">
                  <c:v>-2.3</c:v>
                </c:pt>
                <c:pt idx="24">
                  <c:v>2.61</c:v>
                </c:pt>
                <c:pt idx="25">
                  <c:v>4.09</c:v>
                </c:pt>
                <c:pt idx="26">
                  <c:v>4.35</c:v>
                </c:pt>
                <c:pt idx="27">
                  <c:v>4.08</c:v>
                </c:pt>
                <c:pt idx="28">
                  <c:v>4.8</c:v>
                </c:pt>
                <c:pt idx="29">
                  <c:v>3.41</c:v>
                </c:pt>
                <c:pt idx="30">
                  <c:v>3.29</c:v>
                </c:pt>
                <c:pt idx="31">
                  <c:v>2.58</c:v>
                </c:pt>
                <c:pt idx="32">
                  <c:v>1.5</c:v>
                </c:pt>
                <c:pt idx="33">
                  <c:v>1.23</c:v>
                </c:pt>
                <c:pt idx="34">
                  <c:v>0.75</c:v>
                </c:pt>
                <c:pt idx="35">
                  <c:v>0.36</c:v>
                </c:pt>
                <c:pt idx="36">
                  <c:v>-0.16</c:v>
                </c:pt>
                <c:pt idx="37">
                  <c:v>0.6</c:v>
                </c:pt>
                <c:pt idx="38">
                  <c:v>0.83</c:v>
                </c:pt>
                <c:pt idx="39">
                  <c:v>1.55</c:v>
                </c:pt>
                <c:pt idx="40">
                  <c:v>2.54</c:v>
                </c:pt>
                <c:pt idx="41">
                  <c:v>2.03</c:v>
                </c:pt>
                <c:pt idx="42">
                  <c:v>2.04</c:v>
                </c:pt>
                <c:pt idx="43">
                  <c:v>2.36</c:v>
                </c:pt>
                <c:pt idx="44">
                  <c:v>1.9</c:v>
                </c:pt>
                <c:pt idx="45">
                  <c:v>2.27</c:v>
                </c:pt>
                <c:pt idx="46">
                  <c:v>2.35</c:v>
                </c:pt>
                <c:pt idx="47">
                  <c:v>2.18</c:v>
                </c:pt>
                <c:pt idx="48">
                  <c:v>2.48</c:v>
                </c:pt>
                <c:pt idx="49">
                  <c:v>2.16</c:v>
                </c:pt>
                <c:pt idx="50">
                  <c:v>1.83</c:v>
                </c:pt>
                <c:pt idx="51">
                  <c:v>1.97</c:v>
                </c:pt>
                <c:pt idx="52">
                  <c:v>2.42</c:v>
                </c:pt>
                <c:pt idx="53">
                  <c:v>2.73</c:v>
                </c:pt>
                <c:pt idx="54">
                  <c:v>3.26</c:v>
                </c:pt>
                <c:pt idx="55">
                  <c:v>3.47</c:v>
                </c:pt>
                <c:pt idx="56">
                  <c:v>2.7</c:v>
                </c:pt>
                <c:pt idx="57">
                  <c:v>2.63</c:v>
                </c:pt>
                <c:pt idx="58">
                  <c:v>2.01</c:v>
                </c:pt>
                <c:pt idx="59">
                  <c:v>1.54</c:v>
                </c:pt>
                <c:pt idx="60">
                  <c:v>2.03</c:v>
                </c:pt>
                <c:pt idx="61">
                  <c:v>1.28</c:v>
                </c:pt>
                <c:pt idx="62">
                  <c:v>1.48</c:v>
                </c:pt>
                <c:pt idx="63">
                  <c:v>1.08</c:v>
                </c:pt>
                <c:pt idx="64">
                  <c:v>-2.35</c:v>
                </c:pt>
                <c:pt idx="65">
                  <c:v>-12.56</c:v>
                </c:pt>
                <c:pt idx="66">
                  <c:v>-3.84</c:v>
                </c:pt>
                <c:pt idx="67">
                  <c:v>-6.18</c:v>
                </c:pt>
                <c:pt idx="68">
                  <c:v>-3.27</c:v>
                </c:pt>
                <c:pt idx="69">
                  <c:v>10.19</c:v>
                </c:pt>
                <c:pt idx="70">
                  <c:v>1.3</c:v>
                </c:pt>
                <c:pt idx="71">
                  <c:v>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09-431F-99E8-FF1FCB6DB84C}"/>
            </c:ext>
          </c:extLst>
        </c:ser>
        <c:marker val="1"/>
        <c:axId val="64762794"/>
        <c:axId val="22098117"/>
      </c:lineChart>
      <c:catAx>
        <c:axId val="66893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295126"/>
        <c:crosses val="autoZero"/>
        <c:auto val="1"/>
        <c:lblOffset val="100"/>
        <c:tickLblSkip val="8"/>
        <c:tickMarkSkip val="4"/>
        <c:noMultiLvlLbl val="0"/>
      </c:catAx>
      <c:valAx>
        <c:axId val="31295126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89369"/>
        <c:crosses val="autoZero"/>
        <c:crossBetween val="midCat"/>
        <c:majorUnit val="6"/>
      </c:valAx>
      <c:catAx>
        <c:axId val="64762794"/>
        <c:scaling>
          <c:orientation val="minMax"/>
        </c:scaling>
        <c:delete val="1"/>
        <c:axPos val="b"/>
        <c:majorTickMark val="out"/>
        <c:minorTickMark val="none"/>
        <c:tickLblPos val="none"/>
        <c:crossAx val="22098117"/>
        <c:crosses val="autoZero"/>
        <c:auto val="1"/>
        <c:lblOffset val="100"/>
        <c:noMultiLvlLbl val="0"/>
      </c:catAx>
      <c:valAx>
        <c:axId val="22098117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762794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1"/>
          <c:y val="0.5885"/>
          <c:w val="0.32875"/>
          <c:h val="0.2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4.58</c:v>
                </c:pt>
                <c:pt idx="1">
                  <c:v>4.39</c:v>
                </c:pt>
                <c:pt idx="2">
                  <c:v>4.43</c:v>
                </c:pt>
                <c:pt idx="3">
                  <c:v>4.76</c:v>
                </c:pt>
                <c:pt idx="4">
                  <c:v>5.06</c:v>
                </c:pt>
                <c:pt idx="5">
                  <c:v>5.44</c:v>
                </c:pt>
                <c:pt idx="6">
                  <c:v>5.9</c:v>
                </c:pt>
                <c:pt idx="7">
                  <c:v>5.53</c:v>
                </c:pt>
                <c:pt idx="8">
                  <c:v>4.79</c:v>
                </c:pt>
                <c:pt idx="9">
                  <c:v>4.47</c:v>
                </c:pt>
                <c:pt idx="10">
                  <c:v>4.12</c:v>
                </c:pt>
                <c:pt idx="11">
                  <c:v>4.33</c:v>
                </c:pt>
                <c:pt idx="12">
                  <c:v>4.43</c:v>
                </c:pt>
                <c:pt idx="13">
                  <c:v>3.07</c:v>
                </c:pt>
                <c:pt idx="14">
                  <c:v>1.43</c:v>
                </c:pt>
                <c:pt idx="15">
                  <c:v>-0.59</c:v>
                </c:pt>
                <c:pt idx="16">
                  <c:v>-6.28</c:v>
                </c:pt>
                <c:pt idx="17">
                  <c:v>-11.08</c:v>
                </c:pt>
                <c:pt idx="18">
                  <c:v>-8.19</c:v>
                </c:pt>
                <c:pt idx="19">
                  <c:v>-6.85</c:v>
                </c:pt>
                <c:pt idx="20">
                  <c:v>-1.95</c:v>
                </c:pt>
                <c:pt idx="21">
                  <c:v>7.71</c:v>
                </c:pt>
                <c:pt idx="22">
                  <c:v>5.28</c:v>
                </c:pt>
                <c:pt idx="23">
                  <c:v>6.01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F-4A8E-9593-992C691307E5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1.99</c:v>
                </c:pt>
                <c:pt idx="1">
                  <c:v>1.57</c:v>
                </c:pt>
                <c:pt idx="2">
                  <c:v>-1.75</c:v>
                </c:pt>
                <c:pt idx="3">
                  <c:v>-3.06</c:v>
                </c:pt>
                <c:pt idx="4">
                  <c:v>0.16</c:v>
                </c:pt>
                <c:pt idx="5">
                  <c:v>2.26</c:v>
                </c:pt>
                <c:pt idx="6">
                  <c:v>2.05</c:v>
                </c:pt>
                <c:pt idx="7">
                  <c:v>3.52</c:v>
                </c:pt>
                <c:pt idx="8">
                  <c:v>0.37</c:v>
                </c:pt>
                <c:pt idx="9">
                  <c:v>-1.67</c:v>
                </c:pt>
                <c:pt idx="10">
                  <c:v>-1.01</c:v>
                </c:pt>
                <c:pt idx="11">
                  <c:v>-1.09</c:v>
                </c:pt>
                <c:pt idx="12">
                  <c:v>-3.36</c:v>
                </c:pt>
                <c:pt idx="13">
                  <c:v>-0.35</c:v>
                </c:pt>
                <c:pt idx="14">
                  <c:v>1.09</c:v>
                </c:pt>
                <c:pt idx="15">
                  <c:v>-1</c:v>
                </c:pt>
                <c:pt idx="16">
                  <c:v>3.9</c:v>
                </c:pt>
                <c:pt idx="17">
                  <c:v>-14.62</c:v>
                </c:pt>
                <c:pt idx="18">
                  <c:v>9.16</c:v>
                </c:pt>
                <c:pt idx="19">
                  <c:v>11.22</c:v>
                </c:pt>
                <c:pt idx="20">
                  <c:v>2.1</c:v>
                </c:pt>
                <c:pt idx="21">
                  <c:v>4.1</c:v>
                </c:pt>
                <c:pt idx="22">
                  <c:v>-1.4</c:v>
                </c:pt>
                <c:pt idx="23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FF-4A8E-9593-992C691307E5}"/>
            </c:ext>
          </c:extLst>
        </c:ser>
        <c:overlap val="100"/>
        <c:gapWidth val="50"/>
        <c:axId val="38600961"/>
        <c:axId val="26569119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6.67</c:v>
                </c:pt>
                <c:pt idx="1">
                  <c:v>6.02</c:v>
                </c:pt>
                <c:pt idx="2">
                  <c:v>2.6</c:v>
                </c:pt>
                <c:pt idx="3">
                  <c:v>1.55</c:v>
                </c:pt>
                <c:pt idx="4">
                  <c:v>5.23</c:v>
                </c:pt>
                <c:pt idx="5">
                  <c:v>7.83</c:v>
                </c:pt>
                <c:pt idx="6">
                  <c:v>8.06</c:v>
                </c:pt>
                <c:pt idx="7">
                  <c:v>9.24</c:v>
                </c:pt>
                <c:pt idx="8">
                  <c:v>5.18</c:v>
                </c:pt>
                <c:pt idx="9">
                  <c:v>2.72</c:v>
                </c:pt>
                <c:pt idx="10">
                  <c:v>3.07</c:v>
                </c:pt>
                <c:pt idx="11">
                  <c:v>3.2</c:v>
                </c:pt>
                <c:pt idx="12">
                  <c:v>0.92</c:v>
                </c:pt>
                <c:pt idx="13">
                  <c:v>2.72</c:v>
                </c:pt>
                <c:pt idx="14">
                  <c:v>2.53</c:v>
                </c:pt>
                <c:pt idx="15">
                  <c:v>-1.58</c:v>
                </c:pt>
                <c:pt idx="16">
                  <c:v>-2.62</c:v>
                </c:pt>
                <c:pt idx="17">
                  <c:v>-24.08</c:v>
                </c:pt>
                <c:pt idx="18">
                  <c:v>0.21</c:v>
                </c:pt>
                <c:pt idx="19">
                  <c:v>3.61</c:v>
                </c:pt>
                <c:pt idx="20">
                  <c:v>0.11</c:v>
                </c:pt>
                <c:pt idx="21">
                  <c:v>12.13</c:v>
                </c:pt>
                <c:pt idx="22">
                  <c:v>3.8</c:v>
                </c:pt>
                <c:pt idx="23">
                  <c:v>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FF-4A8E-9593-992C691307E5}"/>
            </c:ext>
          </c:extLst>
        </c:ser>
        <c:marker val="1"/>
        <c:axId val="38600961"/>
        <c:axId val="26569119"/>
      </c:lineChart>
      <c:catAx>
        <c:axId val="386009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69119"/>
        <c:crosses val="autoZero"/>
        <c:auto val="1"/>
        <c:lblOffset val="100"/>
        <c:tickLblSkip val="4"/>
        <c:tickMarkSkip val="4"/>
        <c:noMultiLvlLbl val="0"/>
      </c:catAx>
      <c:valAx>
        <c:axId val="26569119"/>
        <c:scaling>
          <c:orientation val="minMax"/>
          <c:max val="15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600961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65175"/>
          <c:w val="0.384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-3.21</c:v>
                </c:pt>
                <c:pt idx="1">
                  <c:v>-5.19</c:v>
                </c:pt>
                <c:pt idx="2">
                  <c:v>-1.45</c:v>
                </c:pt>
                <c:pt idx="3">
                  <c:v>-1.15</c:v>
                </c:pt>
                <c:pt idx="4">
                  <c:v>0.46</c:v>
                </c:pt>
                <c:pt idx="5">
                  <c:v>-1.53</c:v>
                </c:pt>
                <c:pt idx="6">
                  <c:v>-4.27</c:v>
                </c:pt>
                <c:pt idx="7">
                  <c:v>-5.95</c:v>
                </c:pt>
                <c:pt idx="8">
                  <c:v>-7.4</c:v>
                </c:pt>
                <c:pt idx="9">
                  <c:v>-4.83</c:v>
                </c:pt>
                <c:pt idx="10">
                  <c:v>-2.1</c:v>
                </c:pt>
                <c:pt idx="11">
                  <c:v>0.31</c:v>
                </c:pt>
                <c:pt idx="12">
                  <c:v>1.13</c:v>
                </c:pt>
                <c:pt idx="13">
                  <c:v>0.43</c:v>
                </c:pt>
                <c:pt idx="14">
                  <c:v>0.49</c:v>
                </c:pt>
                <c:pt idx="15">
                  <c:v>-0.63</c:v>
                </c:pt>
                <c:pt idx="16">
                  <c:v>-0.36</c:v>
                </c:pt>
                <c:pt idx="17">
                  <c:v>4.38</c:v>
                </c:pt>
                <c:pt idx="18">
                  <c:v>1.34</c:v>
                </c:pt>
                <c:pt idx="19">
                  <c:v>2.3</c:v>
                </c:pt>
                <c:pt idx="20">
                  <c:v>0.67</c:v>
                </c:pt>
                <c:pt idx="21">
                  <c:v>-4.39</c:v>
                </c:pt>
                <c:pt idx="22">
                  <c:v>-1.95</c:v>
                </c:pt>
                <c:pt idx="23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A-4E6D-BF18-E1EF6C93241E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-0.79</c:v>
                </c:pt>
                <c:pt idx="1">
                  <c:v>1.12</c:v>
                </c:pt>
                <c:pt idx="2">
                  <c:v>-1.02</c:v>
                </c:pt>
                <c:pt idx="3">
                  <c:v>0.42</c:v>
                </c:pt>
                <c:pt idx="4">
                  <c:v>1.35</c:v>
                </c:pt>
                <c:pt idx="5">
                  <c:v>2.23</c:v>
                </c:pt>
                <c:pt idx="6">
                  <c:v>2.36</c:v>
                </c:pt>
                <c:pt idx="7">
                  <c:v>2.65</c:v>
                </c:pt>
                <c:pt idx="8">
                  <c:v>2.95</c:v>
                </c:pt>
                <c:pt idx="9">
                  <c:v>2.86</c:v>
                </c:pt>
                <c:pt idx="10">
                  <c:v>3.33</c:v>
                </c:pt>
                <c:pt idx="11">
                  <c:v>2.58</c:v>
                </c:pt>
                <c:pt idx="12">
                  <c:v>1.84</c:v>
                </c:pt>
                <c:pt idx="13">
                  <c:v>1.37</c:v>
                </c:pt>
                <c:pt idx="14">
                  <c:v>-0.23</c:v>
                </c:pt>
                <c:pt idx="15">
                  <c:v>-0.13</c:v>
                </c:pt>
                <c:pt idx="16">
                  <c:v>-1.04</c:v>
                </c:pt>
                <c:pt idx="17">
                  <c:v>-2.7</c:v>
                </c:pt>
                <c:pt idx="18">
                  <c:v>-1.64</c:v>
                </c:pt>
                <c:pt idx="19">
                  <c:v>-0.1</c:v>
                </c:pt>
                <c:pt idx="20">
                  <c:v>0.6</c:v>
                </c:pt>
                <c:pt idx="21">
                  <c:v>0.9</c:v>
                </c:pt>
                <c:pt idx="22">
                  <c:v>1.1</c:v>
                </c:pt>
                <c:pt idx="23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A-4E6D-BF18-E1EF6C93241E}"/>
            </c:ext>
          </c:extLst>
        </c:ser>
        <c:overlap val="100"/>
        <c:gapWidth val="50"/>
        <c:axId val="38294087"/>
        <c:axId val="61456203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-3.98</c:v>
                </c:pt>
                <c:pt idx="1">
                  <c:v>-4.13</c:v>
                </c:pt>
                <c:pt idx="2">
                  <c:v>-2.45</c:v>
                </c:pt>
                <c:pt idx="3">
                  <c:v>-0.74</c:v>
                </c:pt>
                <c:pt idx="4">
                  <c:v>1.82</c:v>
                </c:pt>
                <c:pt idx="5">
                  <c:v>0.67</c:v>
                </c:pt>
                <c:pt idx="6">
                  <c:v>-2.01</c:v>
                </c:pt>
                <c:pt idx="7">
                  <c:v>-3.46</c:v>
                </c:pt>
                <c:pt idx="8">
                  <c:v>-4.67</c:v>
                </c:pt>
                <c:pt idx="9">
                  <c:v>-2.11</c:v>
                </c:pt>
                <c:pt idx="10">
                  <c:v>1.17</c:v>
                </c:pt>
                <c:pt idx="11">
                  <c:v>2.9</c:v>
                </c:pt>
                <c:pt idx="12">
                  <c:v>2.99</c:v>
                </c:pt>
                <c:pt idx="13">
                  <c:v>1.81</c:v>
                </c:pt>
                <c:pt idx="14">
                  <c:v>0.26</c:v>
                </c:pt>
                <c:pt idx="15">
                  <c:v>-0.75</c:v>
                </c:pt>
                <c:pt idx="16">
                  <c:v>-1.4</c:v>
                </c:pt>
                <c:pt idx="17">
                  <c:v>1.56</c:v>
                </c:pt>
                <c:pt idx="18">
                  <c:v>-0.32</c:v>
                </c:pt>
                <c:pt idx="19">
                  <c:v>2.17</c:v>
                </c:pt>
                <c:pt idx="20">
                  <c:v>1.24</c:v>
                </c:pt>
                <c:pt idx="21">
                  <c:v>-3.56</c:v>
                </c:pt>
                <c:pt idx="22">
                  <c:v>-0.9</c:v>
                </c:pt>
                <c:pt idx="23">
                  <c:v>-1.74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2A-4E6D-BF18-E1EF6C93241E}"/>
            </c:ext>
          </c:extLst>
        </c:ser>
        <c:marker val="1"/>
        <c:axId val="38294087"/>
        <c:axId val="61456203"/>
      </c:lineChart>
      <c:catAx>
        <c:axId val="382940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456203"/>
        <c:crosses val="autoZero"/>
        <c:auto val="1"/>
        <c:lblOffset val="100"/>
        <c:tickLblSkip val="4"/>
        <c:tickMarkSkip val="4"/>
        <c:noMultiLvlLbl val="0"/>
      </c:catAx>
      <c:valAx>
        <c:axId val="61456203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29408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5"/>
          <c:y val="0.03125"/>
          <c:w val="0.87025"/>
          <c:h val="0.863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CZ'!$B$18:$Z$18</c:f>
              <c:numCache>
                <c:formatCode>m\/yy</c:formatCode>
                <c:ptCount val="2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</c:numCache>
            </c:numRef>
          </c:cat>
          <c:val>
            <c:numRef>
              <c:f>'G 4.1 CZ'!$B$19:$Z$19</c:f>
              <c:numCache>
                <c:formatCode>0.0</c:formatCode>
                <c:ptCount val="25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2.4</c:v>
                </c:pt>
                <c:pt idx="5">
                  <c:v>2.4</c:v>
                </c:pt>
                <c:pt idx="6">
                  <c:v>2.3</c:v>
                </c:pt>
                <c:pt idx="7">
                  <c:v>2.2</c:v>
                </c:pt>
                <c:pt idx="8">
                  <c:v>2.2</c:v>
                </c:pt>
                <c:pt idx="9">
                  <c:v>2.2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-5.6</c:v>
                </c:pt>
                <c:pt idx="16">
                  <c:v>-5.6</c:v>
                </c:pt>
                <c:pt idx="17">
                  <c:v>-5.6</c:v>
                </c:pt>
                <c:pt idx="18">
                  <c:v>-5.6</c:v>
                </c:pt>
                <c:pt idx="19">
                  <c:v>-5.6</c:v>
                </c:pt>
                <c:pt idx="20">
                  <c:v>-6.6</c:v>
                </c:pt>
                <c:pt idx="21">
                  <c:v>-6.6</c:v>
                </c:pt>
                <c:pt idx="22">
                  <c:v>-6.6</c:v>
                </c:pt>
                <c:pt idx="23">
                  <c:v>-6.6</c:v>
                </c:pt>
                <c:pt idx="24">
                  <c:v>-6.1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D3-4BB7-A2E9-8CAF9F9ED800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CZ'!$B$18:$Z$18</c:f>
              <c:numCache>
                <c:formatCode>m\/yy</c:formatCode>
                <c:ptCount val="2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</c:numCache>
            </c:numRef>
          </c:cat>
          <c:val>
            <c:numRef>
              <c:f>'G 4.1 CZ'!$B$20:$Z$20</c:f>
              <c:numCache>
                <c:formatCode>0.0</c:formatCode>
                <c:ptCount val="25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2.4</c:v>
                </c:pt>
                <c:pt idx="10">
                  <c:v>2.3</c:v>
                </c:pt>
                <c:pt idx="11">
                  <c:v>2.2</c:v>
                </c:pt>
                <c:pt idx="12">
                  <c:v>2.2</c:v>
                </c:pt>
                <c:pt idx="13">
                  <c:v>2.2</c:v>
                </c:pt>
                <c:pt idx="14">
                  <c:v>2.2</c:v>
                </c:pt>
                <c:pt idx="15">
                  <c:v>-2.2</c:v>
                </c:pt>
                <c:pt idx="16">
                  <c:v>-5.6</c:v>
                </c:pt>
                <c:pt idx="17">
                  <c:v>-7</c:v>
                </c:pt>
                <c:pt idx="18">
                  <c:v>-7</c:v>
                </c:pt>
                <c:pt idx="19">
                  <c:v>-7.5</c:v>
                </c:pt>
                <c:pt idx="20">
                  <c:v>-7.5</c:v>
                </c:pt>
                <c:pt idx="21">
                  <c:v>-7.2</c:v>
                </c:pt>
                <c:pt idx="22">
                  <c:v>-7.3</c:v>
                </c:pt>
                <c:pt idx="23">
                  <c:v>-6.9</c:v>
                </c:pt>
                <c:pt idx="24">
                  <c:v>-6.9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D3-4BB7-A2E9-8CAF9F9ED800}"/>
            </c:ext>
          </c:extLst>
        </c:ser>
        <c:marker val="1"/>
        <c:axId val="10450403"/>
        <c:axId val="23550577"/>
      </c:lineChart>
      <c:dateAx>
        <c:axId val="104504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550577"/>
        <c:crossesAt val="0"/>
        <c:auto val="1"/>
        <c:lblOffset val="100"/>
        <c:baseTimeUnit val="months"/>
        <c:majorUnit val="3"/>
        <c:majorTimeUnit val="months"/>
        <c:minorUnit val="3"/>
        <c:minorTimeUnit val="months"/>
        <c:noMultiLvlLbl val="0"/>
      </c:dateAx>
      <c:valAx>
        <c:axId val="23550577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450403"/>
        <c:crosses val="autoZero"/>
        <c:crossBetween val="midCat"/>
        <c:majorUnit val="2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"/>
          <c:y val="0.717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5"/>
          <c:y val="0.03125"/>
          <c:w val="0.87025"/>
          <c:h val="0.863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CZ'!$B$18:$Z$18</c:f>
              <c:numCache>
                <c:formatCode>m\/yy</c:formatCode>
                <c:ptCount val="2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</c:numCache>
            </c:numRef>
          </c:cat>
          <c:val>
            <c:numRef>
              <c:f>'G 4.2 CZ'!$B$19:$Z$19</c:f>
              <c:numCache>
                <c:formatCode>0.0</c:formatCode>
                <c:ptCount val="25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2.2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2.6</c:v>
                </c:pt>
                <c:pt idx="11">
                  <c:v>2.6</c:v>
                </c:pt>
                <c:pt idx="12">
                  <c:v>2.8</c:v>
                </c:pt>
                <c:pt idx="13">
                  <c:v>2.8</c:v>
                </c:pt>
                <c:pt idx="14">
                  <c:v>2.8</c:v>
                </c:pt>
                <c:pt idx="15">
                  <c:v>3.2</c:v>
                </c:pt>
                <c:pt idx="16">
                  <c:v>3.2</c:v>
                </c:pt>
                <c:pt idx="17">
                  <c:v>3.2</c:v>
                </c:pt>
                <c:pt idx="18">
                  <c:v>3.2</c:v>
                </c:pt>
                <c:pt idx="19">
                  <c:v>3.2</c:v>
                </c:pt>
                <c:pt idx="20">
                  <c:v>3.2</c:v>
                </c:pt>
                <c:pt idx="21">
                  <c:v>3.2</c:v>
                </c:pt>
                <c:pt idx="22">
                  <c:v>3.2</c:v>
                </c:pt>
                <c:pt idx="23">
                  <c:v>3.2</c:v>
                </c:pt>
                <c:pt idx="24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9-42D6-A5D1-9E6079BBC4A2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CZ'!$B$18:$Z$18</c:f>
              <c:numCache>
                <c:formatCode>m\/yy</c:formatCode>
                <c:ptCount val="2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</c:numCache>
            </c:numRef>
          </c:cat>
          <c:val>
            <c:numRef>
              <c:f>'G 4.2 CZ'!$B$20:$Z$20</c:f>
              <c:numCache>
                <c:formatCode>0.0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2.2</c:v>
                </c:pt>
                <c:pt idx="10">
                  <c:v>2.3</c:v>
                </c:pt>
                <c:pt idx="11">
                  <c:v>2.5</c:v>
                </c:pt>
                <c:pt idx="12">
                  <c:v>2.5</c:v>
                </c:pt>
                <c:pt idx="13">
                  <c:v>2.6</c:v>
                </c:pt>
                <c:pt idx="14">
                  <c:v>2.7</c:v>
                </c:pt>
                <c:pt idx="15">
                  <c:v>2.7</c:v>
                </c:pt>
                <c:pt idx="16">
                  <c:v>2.5</c:v>
                </c:pt>
                <c:pt idx="17">
                  <c:v>2.6</c:v>
                </c:pt>
                <c:pt idx="18">
                  <c:v>2.7</c:v>
                </c:pt>
                <c:pt idx="19">
                  <c:v>2.9</c:v>
                </c:pt>
                <c:pt idx="20">
                  <c:v>2.9</c:v>
                </c:pt>
                <c:pt idx="21">
                  <c:v>3.1</c:v>
                </c:pt>
                <c:pt idx="22">
                  <c:v>3.2</c:v>
                </c:pt>
                <c:pt idx="23">
                  <c:v>3.2</c:v>
                </c:pt>
                <c:pt idx="24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F9-42D6-A5D1-9E6079BBC4A2}"/>
            </c:ext>
          </c:extLst>
        </c:ser>
        <c:marker val="1"/>
        <c:axId val="56891582"/>
        <c:axId val="927291"/>
      </c:lineChart>
      <c:dateAx>
        <c:axId val="568915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27291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927291"/>
        <c:scaling>
          <c:orientation val="minMax"/>
          <c:max val="3.3"/>
          <c:min val="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891582"/>
        <c:crosses val="autoZero"/>
        <c:crossBetween val="midCat"/>
        <c:majorUnit val="0.3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5"/>
          <c:y val="0.03125"/>
          <c:w val="0.87025"/>
          <c:h val="0.863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4.3 CZ'!$B$18:$N$18</c:f>
              <c:numCache>
                <c:formatCode>m\/yy</c:formatCode>
                <c:ptCount val="1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</c:numCache>
            </c:numRef>
          </c:cat>
          <c:val>
            <c:numRef>
              <c:f>'G 4.3 CZ'!$B$19:$N$19</c:f>
              <c:numCache>
                <c:formatCode>0.0</c:formatCode>
                <c:ptCount val="13"/>
                <c:pt idx="0">
                  <c:v>2.2</c:v>
                </c:pt>
                <c:pt idx="1">
                  <c:v>2.2</c:v>
                </c:pt>
                <c:pt idx="2">
                  <c:v>2.2</c:v>
                </c:pt>
                <c:pt idx="3">
                  <c:v>3.1</c:v>
                </c:pt>
                <c:pt idx="4">
                  <c:v>3.1</c:v>
                </c:pt>
                <c:pt idx="5">
                  <c:v>3.1</c:v>
                </c:pt>
                <c:pt idx="6">
                  <c:v>3.1</c:v>
                </c:pt>
                <c:pt idx="7">
                  <c:v>3.1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D-4E2A-A53E-DB383BD26709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4.3 CZ'!$B$18:$N$18</c:f>
              <c:numCache>
                <c:formatCode>m\/yy</c:formatCode>
                <c:ptCount val="1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</c:numCache>
            </c:numRef>
          </c:cat>
          <c:val>
            <c:numRef>
              <c:f>'G 4.3 CZ'!$B$20:$N$20</c:f>
              <c:numCache>
                <c:formatCode>0.0</c:formatCode>
                <c:ptCount val="13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4.5</c:v>
                </c:pt>
                <c:pt idx="4">
                  <c:v>5.3</c:v>
                </c:pt>
                <c:pt idx="5">
                  <c:v>5.6</c:v>
                </c:pt>
                <c:pt idx="6">
                  <c:v>5.5</c:v>
                </c:pt>
                <c:pt idx="7">
                  <c:v>5.1</c:v>
                </c:pt>
                <c:pt idx="8">
                  <c:v>5.1</c:v>
                </c:pt>
                <c:pt idx="9">
                  <c:v>4.7</c:v>
                </c:pt>
                <c:pt idx="10">
                  <c:v>3.9</c:v>
                </c:pt>
                <c:pt idx="11">
                  <c:v>3.3</c:v>
                </c:pt>
                <c:pt idx="1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D-4E2A-A53E-DB383BD26709}"/>
            </c:ext>
          </c:extLst>
        </c:ser>
        <c:marker val="1"/>
        <c:axId val="30256704"/>
        <c:axId val="22837326"/>
      </c:lineChart>
      <c:dateAx>
        <c:axId val="302567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83732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2837326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256704"/>
        <c:crosses val="autoZero"/>
        <c:crossBetween val="midCat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725"/>
          <c:y val="0.717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5"/>
          <c:y val="0.03125"/>
          <c:w val="0.87025"/>
          <c:h val="0.863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4.4 CZ'!$B$18:$N$18</c:f>
              <c:numCache>
                <c:formatCode>m\/yy</c:formatCode>
                <c:ptCount val="1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</c:numCache>
            </c:numRef>
          </c:cat>
          <c:val>
            <c:numRef>
              <c:f>'G 4.4 CZ'!$B$19:$N$19</c:f>
              <c:numCache>
                <c:formatCode>0.0</c:formatCode>
                <c:ptCount val="13"/>
                <c:pt idx="0">
                  <c:v>2</c:v>
                </c:pt>
                <c:pt idx="1">
                  <c:v>2.2</c:v>
                </c:pt>
                <c:pt idx="2">
                  <c:v>2.2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1.6</c:v>
                </c:pt>
                <c:pt idx="7">
                  <c:v>1.6</c:v>
                </c:pt>
                <c:pt idx="8">
                  <c:v>1.9</c:v>
                </c:pt>
                <c:pt idx="9">
                  <c:v>1.9</c:v>
                </c:pt>
                <c:pt idx="10">
                  <c:v>1.9</c:v>
                </c:pt>
                <c:pt idx="11">
                  <c:v>1.9</c:v>
                </c:pt>
                <c:pt idx="12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7-4612-A4ED-01100D7EFB5E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4.4 CZ'!$B$18:$N$18</c:f>
              <c:numCache>
                <c:formatCode>m\/yy</c:formatCode>
                <c:ptCount val="1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</c:numCache>
            </c:numRef>
          </c:cat>
          <c:val>
            <c:numRef>
              <c:f>'G 4.4 CZ'!$B$20:$N$20</c:f>
              <c:numCache>
                <c:formatCode>0.0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1.9</c:v>
                </c:pt>
                <c:pt idx="4">
                  <c:v>1.8</c:v>
                </c:pt>
                <c:pt idx="5">
                  <c:v>1.8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2.1</c:v>
                </c:pt>
                <c:pt idx="10">
                  <c:v>2.2</c:v>
                </c:pt>
                <c:pt idx="11">
                  <c:v>2.3</c:v>
                </c:pt>
                <c:pt idx="12">
                  <c:v>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7-4612-A4ED-01100D7EFB5E}"/>
            </c:ext>
          </c:extLst>
        </c:ser>
        <c:marker val="1"/>
        <c:axId val="49109072"/>
        <c:axId val="56178900"/>
      </c:lineChart>
      <c:dateAx>
        <c:axId val="491090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178900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56178900"/>
        <c:scaling>
          <c:orientation val="minMax"/>
          <c:max val="2.4"/>
          <c:min val="1.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109072"/>
        <c:crosses val="autoZero"/>
        <c:crossBetween val="midCat"/>
        <c:majorUnit val="0.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1"/>
          <c:y val="0.7277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CZ'!$B$20:$U$20</c:f>
              <c:numCache>
                <c:formatCode>0.0</c:formatCode>
                <c:ptCount val="20"/>
                <c:pt idx="0">
                  <c:v>1.43</c:v>
                </c:pt>
                <c:pt idx="1">
                  <c:v>2.45</c:v>
                </c:pt>
                <c:pt idx="2">
                  <c:v>0.26</c:v>
                </c:pt>
                <c:pt idx="3">
                  <c:v>0.58</c:v>
                </c:pt>
                <c:pt idx="4">
                  <c:v>0.41</c:v>
                </c:pt>
                <c:pt idx="5">
                  <c:v>0.42</c:v>
                </c:pt>
                <c:pt idx="6">
                  <c:v>0.26</c:v>
                </c:pt>
                <c:pt idx="7">
                  <c:v>0.28</c:v>
                </c:pt>
                <c:pt idx="8">
                  <c:v>0.35</c:v>
                </c:pt>
                <c:pt idx="9">
                  <c:v>0.24</c:v>
                </c:pt>
                <c:pt idx="10">
                  <c:v>0.17</c:v>
                </c:pt>
                <c:pt idx="11">
                  <c:v>0.08</c:v>
                </c:pt>
                <c:pt idx="12">
                  <c:v>-3.6</c:v>
                </c:pt>
                <c:pt idx="13">
                  <c:v>-8.83</c:v>
                </c:pt>
                <c:pt idx="14">
                  <c:v>6.61</c:v>
                </c:pt>
                <c:pt idx="15">
                  <c:v>-4.59</c:v>
                </c:pt>
                <c:pt idx="16">
                  <c:v>-3.01</c:v>
                </c:pt>
                <c:pt idx="17">
                  <c:v>-1.03</c:v>
                </c:pt>
                <c:pt idx="18">
                  <c:v>-1.65</c:v>
                </c:pt>
                <c:pt idx="19">
                  <c:v>-2.77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F-4113-B26E-7E936C02570C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CZ'!$B$21:$U$21</c:f>
              <c:numCache>
                <c:formatCode>0.0</c:formatCode>
                <c:ptCount val="20"/>
                <c:pt idx="0">
                  <c:v>0.14</c:v>
                </c:pt>
                <c:pt idx="1">
                  <c:v>0.15</c:v>
                </c:pt>
                <c:pt idx="2">
                  <c:v>0.15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0.17</c:v>
                </c:pt>
                <c:pt idx="7">
                  <c:v>0.17</c:v>
                </c:pt>
                <c:pt idx="8">
                  <c:v>0.18</c:v>
                </c:pt>
                <c:pt idx="9">
                  <c:v>0.18</c:v>
                </c:pt>
                <c:pt idx="10">
                  <c:v>0.18</c:v>
                </c:pt>
                <c:pt idx="11">
                  <c:v>0.19</c:v>
                </c:pt>
                <c:pt idx="12">
                  <c:v>0.19</c:v>
                </c:pt>
                <c:pt idx="13">
                  <c:v>0.2</c:v>
                </c:pt>
                <c:pt idx="14">
                  <c:v>0.2</c:v>
                </c:pt>
                <c:pt idx="15">
                  <c:v>0.92</c:v>
                </c:pt>
                <c:pt idx="16">
                  <c:v>0.96</c:v>
                </c:pt>
                <c:pt idx="17">
                  <c:v>0.99</c:v>
                </c:pt>
                <c:pt idx="18">
                  <c:v>1.03</c:v>
                </c:pt>
                <c:pt idx="19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F-4113-B26E-7E936C02570C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CZ'!$B$22:$U$22</c:f>
              <c:numCache>
                <c:formatCode>0.0</c:formatCode>
                <c:ptCount val="20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0.07</c:v>
                </c:pt>
                <c:pt idx="6">
                  <c:v>0.07</c:v>
                </c:pt>
                <c:pt idx="7">
                  <c:v>0.07</c:v>
                </c:pt>
                <c:pt idx="8">
                  <c:v>0.07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0.09</c:v>
                </c:pt>
                <c:pt idx="15">
                  <c:v>0.69</c:v>
                </c:pt>
                <c:pt idx="16">
                  <c:v>0.71</c:v>
                </c:pt>
                <c:pt idx="17">
                  <c:v>0.74</c:v>
                </c:pt>
                <c:pt idx="18">
                  <c:v>0.77</c:v>
                </c:pt>
                <c:pt idx="19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F-4113-B26E-7E936C02570C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CZ'!$B$23:$U$23</c:f>
              <c:numCache>
                <c:formatCode>0.0</c:formatCode>
                <c:ptCount val="20"/>
                <c:pt idx="0">
                  <c:v>0.13</c:v>
                </c:pt>
                <c:pt idx="1">
                  <c:v>0.14</c:v>
                </c:pt>
                <c:pt idx="2">
                  <c:v>0.14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0.17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0.19</c:v>
                </c:pt>
                <c:pt idx="11">
                  <c:v>0.2</c:v>
                </c:pt>
                <c:pt idx="12">
                  <c:v>0.2</c:v>
                </c:pt>
                <c:pt idx="13">
                  <c:v>0.21</c:v>
                </c:pt>
                <c:pt idx="14">
                  <c:v>0.22</c:v>
                </c:pt>
                <c:pt idx="15">
                  <c:v>1.65</c:v>
                </c:pt>
                <c:pt idx="16">
                  <c:v>1.71</c:v>
                </c:pt>
                <c:pt idx="17">
                  <c:v>1.78</c:v>
                </c:pt>
                <c:pt idx="18">
                  <c:v>1.84</c:v>
                </c:pt>
                <c:pt idx="19">
                  <c:v>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F-4113-B26E-7E936C02570C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CZ'!$B$24:$U$24</c:f>
              <c:numCache>
                <c:formatCode>0.0</c:formatCode>
                <c:ptCount val="20"/>
                <c:pt idx="0">
                  <c:v>0.07</c:v>
                </c:pt>
                <c:pt idx="1">
                  <c:v>0.07</c:v>
                </c:pt>
                <c:pt idx="2">
                  <c:v>0.07</c:v>
                </c:pt>
                <c:pt idx="3">
                  <c:v>0.07</c:v>
                </c:pt>
                <c:pt idx="4">
                  <c:v>0.07</c:v>
                </c:pt>
                <c:pt idx="5">
                  <c:v>0.07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0.43</c:v>
                </c:pt>
                <c:pt idx="16">
                  <c:v>0.44</c:v>
                </c:pt>
                <c:pt idx="17">
                  <c:v>0.46</c:v>
                </c:pt>
                <c:pt idx="18">
                  <c:v>0.48</c:v>
                </c:pt>
                <c:pt idx="19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DF-4113-B26E-7E936C02570C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CZ'!$B$25:$U$25</c:f>
              <c:numCache>
                <c:formatCode>0.0</c:formatCode>
                <c:ptCount val="20"/>
                <c:pt idx="0">
                  <c:v>0.07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0.12</c:v>
                </c:pt>
                <c:pt idx="5">
                  <c:v>0.13</c:v>
                </c:pt>
                <c:pt idx="6">
                  <c:v>0.14</c:v>
                </c:pt>
                <c:pt idx="7">
                  <c:v>0.15</c:v>
                </c:pt>
                <c:pt idx="8">
                  <c:v>0.16</c:v>
                </c:pt>
                <c:pt idx="9">
                  <c:v>0.17</c:v>
                </c:pt>
                <c:pt idx="10">
                  <c:v>0.18</c:v>
                </c:pt>
                <c:pt idx="11">
                  <c:v>0.2</c:v>
                </c:pt>
                <c:pt idx="12">
                  <c:v>0.21</c:v>
                </c:pt>
                <c:pt idx="13">
                  <c:v>0.22</c:v>
                </c:pt>
                <c:pt idx="14">
                  <c:v>0.23</c:v>
                </c:pt>
                <c:pt idx="15">
                  <c:v>0.69</c:v>
                </c:pt>
                <c:pt idx="16">
                  <c:v>0.71</c:v>
                </c:pt>
                <c:pt idx="17">
                  <c:v>0.74</c:v>
                </c:pt>
                <c:pt idx="18">
                  <c:v>0.77</c:v>
                </c:pt>
                <c:pt idx="19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DF-4113-B26E-7E936C02570C}"/>
            </c:ext>
          </c:extLst>
        </c:ser>
        <c:axId val="9745490"/>
        <c:axId val="16643514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CZ'!$B$19:$U$19</c:f>
              <c:numCache>
                <c:formatCode>0.0</c:formatCode>
                <c:ptCount val="20"/>
                <c:pt idx="0">
                  <c:v>1.66</c:v>
                </c:pt>
                <c:pt idx="1">
                  <c:v>2.69</c:v>
                </c:pt>
                <c:pt idx="2">
                  <c:v>0.51</c:v>
                </c:pt>
                <c:pt idx="3">
                  <c:v>0.84</c:v>
                </c:pt>
                <c:pt idx="4">
                  <c:v>0.68</c:v>
                </c:pt>
                <c:pt idx="5">
                  <c:v>0.69</c:v>
                </c:pt>
                <c:pt idx="6">
                  <c:v>0.53</c:v>
                </c:pt>
                <c:pt idx="7">
                  <c:v>0.56</c:v>
                </c:pt>
                <c:pt idx="8">
                  <c:v>0.64</c:v>
                </c:pt>
                <c:pt idx="9">
                  <c:v>0.53</c:v>
                </c:pt>
                <c:pt idx="10">
                  <c:v>0.47</c:v>
                </c:pt>
                <c:pt idx="11">
                  <c:v>0.38</c:v>
                </c:pt>
                <c:pt idx="12">
                  <c:v>-3.29</c:v>
                </c:pt>
                <c:pt idx="13">
                  <c:v>-8.51</c:v>
                </c:pt>
                <c:pt idx="14">
                  <c:v>6.94</c:v>
                </c:pt>
                <c:pt idx="15">
                  <c:v>-1.5</c:v>
                </c:pt>
                <c:pt idx="16">
                  <c:v>0.2</c:v>
                </c:pt>
                <c:pt idx="17">
                  <c:v>2.3</c:v>
                </c:pt>
                <c:pt idx="18">
                  <c:v>1.8</c:v>
                </c:pt>
                <c:pt idx="1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DF-4113-B26E-7E936C02570C}"/>
            </c:ext>
          </c:extLst>
        </c:ser>
        <c:marker val="1"/>
        <c:axId val="9745490"/>
        <c:axId val="16643514"/>
      </c:lineChart>
      <c:catAx>
        <c:axId val="97454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643514"/>
        <c:crossesAt val="0"/>
        <c:auto val="1"/>
        <c:lblOffset val="100"/>
        <c:tickLblSkip val="4"/>
        <c:tickMarkSkip val="4"/>
        <c:noMultiLvlLbl val="0"/>
      </c:catAx>
      <c:valAx>
        <c:axId val="16643514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745490"/>
        <c:crosses val="autoZero"/>
        <c:crossBetween val="midCat"/>
        <c:majorUnit val="3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7"/>
          <c:y val="0.63525"/>
          <c:w val="0.34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0.55</c:v>
                </c:pt>
                <c:pt idx="1">
                  <c:v>0.25</c:v>
                </c:pt>
                <c:pt idx="2">
                  <c:v>0.45</c:v>
                </c:pt>
                <c:pt idx="3">
                  <c:v>0.77</c:v>
                </c:pt>
                <c:pt idx="4">
                  <c:v>0.73</c:v>
                </c:pt>
                <c:pt idx="5">
                  <c:v>0.69</c:v>
                </c:pt>
                <c:pt idx="6">
                  <c:v>0.77</c:v>
                </c:pt>
                <c:pt idx="7">
                  <c:v>0.85</c:v>
                </c:pt>
                <c:pt idx="8">
                  <c:v>0.2</c:v>
                </c:pt>
                <c:pt idx="9">
                  <c:v>0.44</c:v>
                </c:pt>
                <c:pt idx="10">
                  <c:v>0.09</c:v>
                </c:pt>
                <c:pt idx="11">
                  <c:v>0.51</c:v>
                </c:pt>
                <c:pt idx="12">
                  <c:v>0.47</c:v>
                </c:pt>
                <c:pt idx="13">
                  <c:v>0.21</c:v>
                </c:pt>
                <c:pt idx="14">
                  <c:v>0.2</c:v>
                </c:pt>
                <c:pt idx="15">
                  <c:v>0.14</c:v>
                </c:pt>
                <c:pt idx="16">
                  <c:v>-3.73</c:v>
                </c:pt>
                <c:pt idx="17">
                  <c:v>-11.7</c:v>
                </c:pt>
                <c:pt idx="18">
                  <c:v>12.47</c:v>
                </c:pt>
                <c:pt idx="19">
                  <c:v>-2.72</c:v>
                </c:pt>
                <c:pt idx="20">
                  <c:v>0.4</c:v>
                </c:pt>
                <c:pt idx="21">
                  <c:v>1.86</c:v>
                </c:pt>
                <c:pt idx="22">
                  <c:v>1.68</c:v>
                </c:pt>
                <c:pt idx="23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31-4F38-80BC-9072310AD369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0.57</c:v>
                </c:pt>
                <c:pt idx="1">
                  <c:v>0.31</c:v>
                </c:pt>
                <c:pt idx="2">
                  <c:v>0.54</c:v>
                </c:pt>
                <c:pt idx="3">
                  <c:v>0.63</c:v>
                </c:pt>
                <c:pt idx="4">
                  <c:v>0.57</c:v>
                </c:pt>
                <c:pt idx="5">
                  <c:v>0.43</c:v>
                </c:pt>
                <c:pt idx="6">
                  <c:v>0.73</c:v>
                </c:pt>
                <c:pt idx="7">
                  <c:v>0.96</c:v>
                </c:pt>
                <c:pt idx="8">
                  <c:v>0.93</c:v>
                </c:pt>
                <c:pt idx="9">
                  <c:v>0.67</c:v>
                </c:pt>
                <c:pt idx="10">
                  <c:v>0.53</c:v>
                </c:pt>
                <c:pt idx="11">
                  <c:v>0.33</c:v>
                </c:pt>
                <c:pt idx="12">
                  <c:v>0.73</c:v>
                </c:pt>
                <c:pt idx="13">
                  <c:v>0.37</c:v>
                </c:pt>
                <c:pt idx="14">
                  <c:v>0.64</c:v>
                </c:pt>
                <c:pt idx="15">
                  <c:v>0.59</c:v>
                </c:pt>
                <c:pt idx="16">
                  <c:v>-1.26</c:v>
                </c:pt>
                <c:pt idx="17">
                  <c:v>-8.99</c:v>
                </c:pt>
                <c:pt idx="18">
                  <c:v>7.4</c:v>
                </c:pt>
                <c:pt idx="19">
                  <c:v>1.2</c:v>
                </c:pt>
                <c:pt idx="20">
                  <c:v>0.2</c:v>
                </c:pt>
                <c:pt idx="21">
                  <c:v>0.6</c:v>
                </c:pt>
                <c:pt idx="22">
                  <c:v>0.7</c:v>
                </c:pt>
                <c:pt idx="23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31-4F38-80BC-9072310AD369}"/>
            </c:ext>
          </c:extLst>
        </c:ser>
        <c:marker val="1"/>
        <c:axId val="2738571"/>
        <c:axId val="19114566"/>
      </c:lineChart>
      <c:catAx>
        <c:axId val="27385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114566"/>
        <c:crosses val="autoZero"/>
        <c:auto val="0"/>
        <c:lblOffset val="100"/>
        <c:tickLblSkip val="4"/>
        <c:tickMarkSkip val="4"/>
        <c:noMultiLvlLbl val="0"/>
      </c:catAx>
      <c:valAx>
        <c:axId val="19114566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38571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73325"/>
          <c:w val="0.183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3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5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0.79575</cdr:x>
      <cdr:y>0.03475</cdr:y>
    </cdr:from>
    <cdr:to>
      <cdr:x>0.95275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57150"/>
          <a:ext cx="457200" cy="1476375"/>
          <a:chOff x="-198328" y="176650"/>
          <a:chExt cx="5854932" cy="37455548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98328" y="176650"/>
            <a:ext cx="5854932" cy="3745554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4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3.3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0.78225</cdr:x>
      <cdr:y>0.02975</cdr:y>
    </cdr:from>
    <cdr:to>
      <cdr:x>0.94825</cdr:x>
      <cdr:y>0.89625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86000" y="47625"/>
          <a:ext cx="485775" cy="1495425"/>
          <a:chOff x="-1409935" y="0"/>
          <a:chExt cx="3091804" cy="1109787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409935" y="0"/>
            <a:ext cx="3091804" cy="110978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14450" y="695325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3.6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0.77575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266950" y="47625"/>
          <a:ext cx="504825" cy="1485900"/>
          <a:chOff x="6354855" y="0"/>
          <a:chExt cx="15606104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6354855" y="0"/>
            <a:ext cx="15606104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3.3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192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0.769</cdr:x>
      <cdr:y>0.0305</cdr:y>
    </cdr:from>
    <cdr:to>
      <cdr:x>0.95475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47900" y="47625"/>
          <a:ext cx="542925" cy="1485900"/>
          <a:chOff x="287139" y="0"/>
          <a:chExt cx="142824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87139" y="0"/>
            <a:ext cx="142824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3.7 CZ"/>
        <xdr:cNvGraphicFramePr/>
      </xdr:nvGraphicFramePr>
      <xdr:xfrm>
        <a:off x="14763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0.77125</cdr:x>
      <cdr:y>0.03075</cdr:y>
    </cdr:from>
    <cdr:to>
      <cdr:x>0.95275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257425" y="47625"/>
          <a:ext cx="533400" cy="1485900"/>
          <a:chOff x="-139509" y="0"/>
          <a:chExt cx="300801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39509" y="0"/>
            <a:ext cx="300801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0.76675</cdr:x>
      <cdr:y>0.034</cdr:y>
    </cdr:from>
    <cdr:to>
      <cdr:x>0.95225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47900" y="57150"/>
          <a:ext cx="542925" cy="1476375"/>
          <a:chOff x="-314985" y="5831"/>
          <a:chExt cx="1995780" cy="109470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14985" y="5831"/>
            <a:ext cx="1995780" cy="109470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</cdr:x>
      <cdr:y>0.0295</cdr:y>
    </cdr:from>
    <cdr:to>
      <cdr:x>0.9525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257425" y="47625"/>
          <a:ext cx="533400" cy="1485900"/>
          <a:chOff x="-1792807" y="0"/>
          <a:chExt cx="5640867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1792807" y="0"/>
            <a:ext cx="5640867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4.1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</cdr:x>
      <cdr:y>0.0295</cdr:y>
    </cdr:from>
    <cdr:to>
      <cdr:x>0.9545</cdr:x>
      <cdr:y>0.89575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42925" cy="1495425"/>
          <a:chOff x="67665" y="-1997"/>
          <a:chExt cx="1463134" cy="108192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67665" y="-1997"/>
            <a:ext cx="1463134" cy="108192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4.2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0.76875</cdr:x>
      <cdr:y>0.033</cdr:y>
    </cdr:from>
    <cdr:to>
      <cdr:x>0.95225</cdr:x>
      <cdr:y>0.89725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47900" y="47625"/>
          <a:ext cx="542925" cy="1485900"/>
          <a:chOff x="-485804" y="0"/>
          <a:chExt cx="2182401" cy="1110849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485804" y="0"/>
            <a:ext cx="2182401" cy="11108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4.3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</cdr:x>
      <cdr:y>0.034</cdr:y>
    </cdr:from>
    <cdr:to>
      <cdr:x>0.9525</cdr:x>
      <cdr:y>0.89625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57150"/>
          <a:ext cx="533400" cy="1485900"/>
          <a:chOff x="51085" y="3821"/>
          <a:chExt cx="1642646" cy="110016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51085" y="3821"/>
            <a:ext cx="1642646" cy="110016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4.4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0.87075</cdr:x>
      <cdr:y>0.0325</cdr:y>
    </cdr:from>
    <cdr:to>
      <cdr:x>0.924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52700" y="47625"/>
          <a:ext cx="152400" cy="1485900"/>
          <a:chOff x="330065" y="0"/>
          <a:chExt cx="147001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330065" y="0"/>
            <a:ext cx="147001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4.5 CZ"/>
        <xdr:cNvGraphicFramePr/>
      </xdr:nvGraphicFramePr>
      <xdr:xfrm>
        <a:off x="17145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0.76875</cdr:x>
      <cdr:y>0.033</cdr:y>
    </cdr:from>
    <cdr:to>
      <cdr:x>0.95225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47900" y="47625"/>
          <a:ext cx="542925" cy="1485900"/>
          <a:chOff x="-833637" y="568"/>
          <a:chExt cx="2607405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833637" y="568"/>
            <a:ext cx="2607405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6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4.6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</cdr:x>
      <cdr:y>0.0325</cdr:y>
    </cdr:from>
    <cdr:to>
      <cdr:x>0.9525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85900"/>
          <a:chOff x="-159758" y="0"/>
          <a:chExt cx="1861472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59758" y="0"/>
            <a:ext cx="1861472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4.7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3" name="graf 1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3" name="graf 1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0.95425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324100" y="47625"/>
          <a:ext cx="466725" cy="1485900"/>
          <a:chOff x="-5040301" y="0"/>
          <a:chExt cx="6892626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040301" y="0"/>
            <a:ext cx="689262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6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0.743</cdr:x>
      <cdr:y>0.0325</cdr:y>
    </cdr:from>
    <cdr:to>
      <cdr:x>0.9485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71700" y="47625"/>
          <a:ext cx="600075" cy="148590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1.2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0.77825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276475" y="47625"/>
          <a:ext cx="495300" cy="1485900"/>
          <a:chOff x="528606" y="2575"/>
          <a:chExt cx="1165850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28606" y="2575"/>
            <a:ext cx="1165850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1.1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495550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0.784</cdr:x>
      <cdr:y>0.0315</cdr:y>
    </cdr:from>
    <cdr:to>
      <cdr:x>0.94825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295525" y="47625"/>
          <a:ext cx="485775" cy="1485900"/>
          <a:chOff x="1918614" y="2220"/>
          <a:chExt cx="2624621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918614" y="2220"/>
            <a:ext cx="2624621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3" name="G 1 CZ"/>
        <xdr:cNvGraphicFramePr/>
      </xdr:nvGraphicFramePr>
      <xdr:xfrm>
        <a:off x="12382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495550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495550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495550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495550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495550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</cdr:x>
      <cdr:y>0.03075</cdr:y>
    </cdr:from>
    <cdr:to>
      <cdr:x>0.9545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257425" y="47625"/>
          <a:ext cx="542925" cy="1485900"/>
          <a:chOff x="1261" y="0"/>
          <a:chExt cx="39006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261" y="0"/>
            <a:ext cx="39006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276525</xdr:colOff>
      <xdr:row>14</xdr:row>
      <xdr:rowOff>13500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0.81025</cdr:x>
      <cdr:y>0.02925</cdr:y>
    </cdr:from>
    <cdr:to>
      <cdr:x>0.9475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71725" y="47625"/>
          <a:ext cx="400050" cy="1485900"/>
          <a:chOff x="-1103421" y="0"/>
          <a:chExt cx="6212704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103421" y="0"/>
            <a:ext cx="6212704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1.11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0.80775</cdr:x>
      <cdr:y>0.03075</cdr:y>
    </cdr:from>
    <cdr:to>
      <cdr:x>0.9525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362200" y="47625"/>
          <a:ext cx="428625" cy="1485900"/>
          <a:chOff x="295265" y="0"/>
          <a:chExt cx="1435829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95265" y="0"/>
            <a:ext cx="1435829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1.3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0.03275</cdr:y>
    </cdr:from>
    <cdr:to>
      <cdr:x>0.9525</cdr:x>
      <cdr:y>0.89125</cdr:y>
    </cdr:to>
    <cdr:grpSp>
      <cdr:nvGrpSpPr>
        <cdr:cNvPr id="8" name="Group 15"/>
        <cdr:cNvGrpSpPr>
          <a:grpSpLocks/>
        </cdr:cNvGrpSpPr>
      </cdr:nvGrpSpPr>
      <cdr:grpSpPr bwMode="auto">
        <a:xfrm>
          <a:off x="2324100" y="47625"/>
          <a:ext cx="466725" cy="1476375"/>
          <a:chOff x="-1650547" y="-1891"/>
          <a:chExt cx="3354480" cy="1103702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650547" y="-1891"/>
            <a:ext cx="3354480" cy="110370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2.1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0.79575</cdr:x>
      <cdr:y>0.034</cdr:y>
    </cdr:from>
    <cdr:to>
      <cdr:x>0.95275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57150"/>
          <a:ext cx="457200" cy="1485900"/>
          <a:chOff x="-4179801" y="2435"/>
          <a:chExt cx="6054486" cy="109937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179801" y="2435"/>
            <a:ext cx="6054486" cy="109937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A.2.2 CZ"/>
        <xdr:cNvGraphicFramePr/>
      </xdr:nvGraphicFramePr>
      <xdr:xfrm>
        <a:off x="15716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3" name="G C.1.9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0.813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381250" y="47625"/>
          <a:ext cx="409575" cy="1476375"/>
          <a:chOff x="-603484" y="0"/>
          <a:chExt cx="228536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603484" y="0"/>
            <a:ext cx="228536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3.1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1.3.3 CZ"/>
        <xdr:cNvGraphicFramePr/>
      </xdr:nvGraphicFramePr>
      <xdr:xfrm>
        <a:off x="9525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1.4.3 CZ"/>
        <xdr:cNvGraphicFramePr/>
      </xdr:nvGraphicFramePr>
      <xdr:xfrm>
        <a:off x="11430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1.3.4 CZ"/>
        <xdr:cNvGraphicFramePr/>
      </xdr:nvGraphicFramePr>
      <xdr:xfrm>
        <a:off x="9525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3.4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3.3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0.7925</cdr:x>
      <cdr:y>0.03275</cdr:y>
    </cdr:from>
    <cdr:to>
      <cdr:x>0.917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324100" y="47625"/>
          <a:ext cx="361950" cy="1485900"/>
          <a:chOff x="905750" y="-3246"/>
          <a:chExt cx="776125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905750" y="-3246"/>
            <a:ext cx="776125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2"/>
        <xdr:cNvGraphicFramePr/>
      </xdr:nvGraphicFramePr>
      <xdr:xfrm>
        <a:off x="7143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0.77125</cdr:x>
      <cdr:y>0.033</cdr:y>
    </cdr:from>
    <cdr:to>
      <cdr:x>0.95475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257425" y="47625"/>
          <a:ext cx="542925" cy="1485900"/>
          <a:chOff x="4466860" y="0"/>
          <a:chExt cx="2143427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466860" y="0"/>
            <a:ext cx="2143427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0.80775</cdr:x>
      <cdr:y>0.032</cdr:y>
    </cdr:from>
    <cdr:to>
      <cdr:x>0.9525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362200" y="47625"/>
          <a:ext cx="428625" cy="1485900"/>
          <a:chOff x="206592" y="12426"/>
          <a:chExt cx="942536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06592" y="12426"/>
            <a:ext cx="942536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2"/>
        <xdr:cNvGraphicFramePr/>
      </xdr:nvGraphicFramePr>
      <xdr:xfrm>
        <a:off x="9525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0.88475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90800" y="47625"/>
          <a:ext cx="104775" cy="1485900"/>
          <a:chOff x="7819222" y="133721"/>
          <a:chExt cx="1306841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819222" y="133721"/>
            <a:ext cx="1306841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A.5.1 CZ"/>
        <xdr:cNvGraphicFramePr/>
      </xdr:nvGraphicFramePr>
      <xdr:xfrm>
        <a:off x="12382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0.8995</cdr:x>
      <cdr:y>0.031</cdr:y>
    </cdr:from>
    <cdr:to>
      <cdr:x>0.942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85900"/>
          <a:chOff x="-495" y="0"/>
          <a:chExt cx="61534105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95" y="0"/>
            <a:ext cx="61534105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5.3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0.7705</cdr:x>
      <cdr:y>0.031</cdr:y>
    </cdr:from>
    <cdr:to>
      <cdr:x>0.95225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2257425" y="47625"/>
          <a:ext cx="533400" cy="1485900"/>
          <a:chOff x="-9175746" y="0"/>
          <a:chExt cx="23625498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9175746" y="0"/>
            <a:ext cx="23625498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A.5.5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0.87725</cdr:x>
      <cdr:y>0.035</cdr:y>
    </cdr:from>
    <cdr:to>
      <cdr:x>0.95225</cdr:x>
      <cdr:y>0.89625</cdr:y>
    </cdr:to>
    <cdr:sp macro="">
      <cdr:nvSpPr>
        <cdr:cNvPr id="4" name="text 2"/>
        <cdr:cNvSpPr txBox="1"/>
      </cdr:nvSpPr>
      <cdr:spPr bwMode="auto">
        <a:xfrm>
          <a:off x="2571750" y="57150"/>
          <a:ext cx="219075" cy="148590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 sz="700" b="1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370584</xdr:colOff>
      <xdr:row>14</xdr:row>
      <xdr:rowOff>13500</xdr:rowOff>
    </xdr:to>
    <xdr:graphicFrame macro="">
      <xdr:nvGraphicFramePr>
        <xdr:cNvPr id="2" name="G 1.6.4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43075" y="6381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0.771</cdr:x>
      <cdr:y>0.033</cdr:y>
    </cdr:from>
    <cdr:to>
      <cdr:x>0.9525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257425" y="47625"/>
          <a:ext cx="533400" cy="1485900"/>
          <a:chOff x="-2231985" y="0"/>
          <a:chExt cx="6812877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2231985" y="0"/>
            <a:ext cx="6812877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3" name="G 2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667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0.77275</cdr:x>
      <cdr:y>0.0295</cdr:y>
    </cdr:from>
    <cdr:to>
      <cdr:x>0.95275</cdr:x>
      <cdr:y>0.89275</cdr:y>
    </cdr:to>
    <cdr:grpSp>
      <cdr:nvGrpSpPr>
        <cdr:cNvPr id="3" name="Group 15"/>
        <cdr:cNvGrpSpPr>
          <a:grpSpLocks/>
        </cdr:cNvGrpSpPr>
      </cdr:nvGrpSpPr>
      <cdr:grpSpPr bwMode="auto">
        <a:xfrm>
          <a:off x="2266950" y="47625"/>
          <a:ext cx="523875" cy="1485900"/>
          <a:chOff x="208368" y="-3221"/>
          <a:chExt cx="4317557" cy="812901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208368" y="-3221"/>
            <a:ext cx="4317557" cy="81290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raf 2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raf 3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2"/>
        <xdr:cNvGraphicFramePr/>
      </xdr:nvGraphicFramePr>
      <xdr:xfrm>
        <a:off x="12858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3"/>
        <xdr:cNvGraphicFramePr/>
      </xdr:nvGraphicFramePr>
      <xdr:xfrm>
        <a:off x="12858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exp"/>
        <xdr:cNvGraphicFramePr/>
      </xdr:nvGraphicFramePr>
      <xdr:xfrm>
        <a:off x="12858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5"/>
        <xdr:cNvGraphicFramePr/>
      </xdr:nvGraphicFramePr>
      <xdr:xfrm>
        <a:off x="12382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0.81825</cdr:x>
      <cdr:y>0.03375</cdr:y>
    </cdr:from>
    <cdr:to>
      <cdr:x>0.948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2400300" y="57150"/>
          <a:ext cx="381000" cy="1476375"/>
          <a:chOff x="1136569" y="5404"/>
          <a:chExt cx="545301" cy="10964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136569" y="5404"/>
            <a:ext cx="545301" cy="10964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5"/>
        <xdr:cNvGraphicFramePr/>
      </xdr:nvGraphicFramePr>
      <xdr:xfrm>
        <a:off x="12382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4"/>
        <xdr:cNvGraphicFramePr/>
      </xdr:nvGraphicFramePr>
      <xdr:xfrm>
        <a:off x="12858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3" name="graf 3"/>
        <xdr:cNvGraphicFramePr/>
      </xdr:nvGraphicFramePr>
      <xdr:xfrm>
        <a:off x="13335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0.03075</cdr:y>
    </cdr:from>
    <cdr:to>
      <cdr:x>0.95475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247900" y="47625"/>
          <a:ext cx="542925" cy="1485900"/>
          <a:chOff x="607449" y="0"/>
          <a:chExt cx="72388077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607449" y="0"/>
            <a:ext cx="72388077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0.79325</cdr:x>
      <cdr:y>0.03225</cdr:y>
    </cdr:from>
    <cdr:to>
      <cdr:x>0.95275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24100" y="47625"/>
          <a:ext cx="466725" cy="1485900"/>
          <a:chOff x="0" y="0"/>
          <a:chExt cx="25346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25346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0.03075</cdr:y>
    </cdr:from>
    <cdr:to>
      <cdr:x>0.9525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14575" y="47625"/>
          <a:ext cx="476250" cy="1485900"/>
          <a:chOff x="-145191" y="0"/>
          <a:chExt cx="5832024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45191" y="0"/>
            <a:ext cx="5832024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1490</xdr:colOff>
      <xdr:row>14</xdr:row>
      <xdr:rowOff>13500</xdr:rowOff>
    </xdr:to>
    <xdr:graphicFrame macro="">
      <xdr:nvGraphicFramePr>
        <xdr:cNvPr id="2" name="G 3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</cdr:x>
      <cdr:y>0.031</cdr:y>
    </cdr:from>
    <cdr:to>
      <cdr:x>0.94425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371725" y="47625"/>
          <a:ext cx="390525" cy="1485900"/>
          <a:chOff x="-192175" y="0"/>
          <a:chExt cx="574433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92175" y="0"/>
            <a:ext cx="574433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2.1 CZ"/>
        <xdr:cNvGraphicFramePr/>
      </xdr:nvGraphicFramePr>
      <xdr:xfrm>
        <a:off x="14287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</cdr:x>
      <cdr:y>0.02975</cdr:y>
    </cdr:from>
    <cdr:to>
      <cdr:x>0.95275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371725" y="47625"/>
          <a:ext cx="419100" cy="1485900"/>
          <a:chOff x="-543641" y="8870"/>
          <a:chExt cx="1708016" cy="127839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43641" y="8870"/>
            <a:ext cx="1708016" cy="127839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0.03075</cdr:y>
    </cdr:from>
    <cdr:to>
      <cdr:x>0.95275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24100" y="47625"/>
          <a:ext cx="466725" cy="1485900"/>
          <a:chOff x="-2771" y="0"/>
          <a:chExt cx="155605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771" y="0"/>
            <a:ext cx="155605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0.7785</cdr:x>
      <cdr:y>0.03225</cdr:y>
    </cdr:from>
    <cdr:to>
      <cdr:x>0.948</cdr:x>
      <cdr:y>0.89625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76475" y="47625"/>
          <a:ext cx="495300" cy="1485900"/>
          <a:chOff x="519057" y="0"/>
          <a:chExt cx="1162818" cy="109921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19057" y="0"/>
            <a:ext cx="1162818" cy="109921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0.777</cdr:x>
      <cdr:y>0.031</cdr:y>
    </cdr:from>
    <cdr:to>
      <cdr:x>0.948</cdr:x>
      <cdr:y>0.89475</cdr:y>
    </cdr:to>
    <cdr:grpSp>
      <cdr:nvGrpSpPr>
        <cdr:cNvPr id="16405" name="Group 21"/>
        <cdr:cNvGrpSpPr>
          <a:grpSpLocks/>
        </cdr:cNvGrpSpPr>
      </cdr:nvGrpSpPr>
      <cdr:grpSpPr bwMode="auto">
        <a:xfrm>
          <a:off x="2276475" y="47625"/>
          <a:ext cx="504825" cy="1485900"/>
          <a:chOff x="7861628" y="-427201"/>
          <a:chExt cx="1221091" cy="3648786"/>
        </a:xfrm>
        <a:solidFill>
          <a:srgbClr val="BED2E6">
            <a:alpha val="34000"/>
          </a:srgbClr>
        </a:solidFill>
      </cdr:grpSpPr>
      <cdr:sp macro="">
        <cdr:nvSpPr>
          <cdr:cNvPr id="16406" name="text 2"/>
          <cdr:cNvSpPr txBox="1"/>
        </cdr:nvSpPr>
        <cdr:spPr bwMode="auto">
          <a:xfrm>
            <a:off x="7861628" y="-427201"/>
            <a:ext cx="1221091" cy="364878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2.5 CZ"/>
        <xdr:cNvGraphicFramePr/>
      </xdr:nvGraphicFramePr>
      <xdr:xfrm>
        <a:off x="15621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3.2.6 CZ"/>
        <xdr:cNvGraphicFramePr/>
      </xdr:nvGraphicFramePr>
      <xdr:xfrm>
        <a:off x="15621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3.2.7"/>
        <xdr:cNvGraphicFramePr/>
      </xdr:nvGraphicFramePr>
      <xdr:xfrm>
        <a:off x="15621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295525" y="47625"/>
          <a:ext cx="495300" cy="1466850"/>
          <a:chOff x="2464331" y="0"/>
          <a:chExt cx="1480895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464331" y="0"/>
            <a:ext cx="1480895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0.79975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343150" y="47625"/>
          <a:ext cx="428625" cy="1485900"/>
          <a:chOff x="39772062" y="0"/>
          <a:chExt cx="641004695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39772062" y="0"/>
            <a:ext cx="641004695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3.2 CZ"/>
        <xdr:cNvGraphicFramePr/>
      </xdr:nvGraphicFramePr>
      <xdr:xfrm>
        <a:off x="15716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0.777</cdr:x>
      <cdr:y>0.03075</cdr:y>
    </cdr:from>
    <cdr:to>
      <cdr:x>0.94825</cdr:x>
      <cdr:y>0.8925</cdr:y>
    </cdr:to>
    <cdr:sp macro="">
      <cdr:nvSpPr>
        <cdr:cNvPr id="2" name="text 2"/>
        <cdr:cNvSpPr txBox="1"/>
      </cdr:nvSpPr>
      <cdr:spPr bwMode="auto">
        <a:xfrm>
          <a:off x="2276475" y="47625"/>
          <a:ext cx="504825" cy="148590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1.bin" /><Relationship Id="rId2" Type="http://schemas.openxmlformats.org/officeDocument/2006/relationships/printerSettings" Target="../printerSettings/printerSettings352.bin" /><Relationship Id="rId3" Type="http://schemas.openxmlformats.org/officeDocument/2006/relationships/printerSettings" Target="../printerSettings/printerSettings353.bin" /><Relationship Id="rId4" Type="http://schemas.openxmlformats.org/officeDocument/2006/relationships/printerSettings" Target="../printerSettings/printerSettings354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5.bin" /><Relationship Id="rId2" Type="http://schemas.openxmlformats.org/officeDocument/2006/relationships/printerSettings" Target="../printerSettings/printerSettings356.bin" /><Relationship Id="rId3" Type="http://schemas.openxmlformats.org/officeDocument/2006/relationships/printerSettings" Target="../printerSettings/printerSettings357.bin" /><Relationship Id="rId4" Type="http://schemas.openxmlformats.org/officeDocument/2006/relationships/printerSettings" Target="../printerSettings/printerSettings358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59.bin" /><Relationship Id="rId3" Type="http://schemas.openxmlformats.org/officeDocument/2006/relationships/printerSettings" Target="../printerSettings/printerSettings360.bin" /><Relationship Id="rId4" Type="http://schemas.openxmlformats.org/officeDocument/2006/relationships/printerSettings" Target="../printerSettings/printerSettings361.bin" /><Relationship Id="rId5" Type="http://schemas.openxmlformats.org/officeDocument/2006/relationships/printerSettings" Target="../printerSettings/printerSettings362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63.bin" /><Relationship Id="rId3" Type="http://schemas.openxmlformats.org/officeDocument/2006/relationships/printerSettings" Target="../printerSettings/printerSettings364.bin" /><Relationship Id="rId4" Type="http://schemas.openxmlformats.org/officeDocument/2006/relationships/printerSettings" Target="../printerSettings/printerSettings365.bin" /><Relationship Id="rId5" Type="http://schemas.openxmlformats.org/officeDocument/2006/relationships/printerSettings" Target="../printerSettings/printerSettings366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67.bin" /><Relationship Id="rId3" Type="http://schemas.openxmlformats.org/officeDocument/2006/relationships/printerSettings" Target="../printerSettings/printerSettings368.bin" /><Relationship Id="rId4" Type="http://schemas.openxmlformats.org/officeDocument/2006/relationships/printerSettings" Target="../printerSettings/printerSettings369.bin" /><Relationship Id="rId5" Type="http://schemas.openxmlformats.org/officeDocument/2006/relationships/printerSettings" Target="../printerSettings/printerSettings370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71.bin" /><Relationship Id="rId3" Type="http://schemas.openxmlformats.org/officeDocument/2006/relationships/printerSettings" Target="../printerSettings/printerSettings372.bin" /><Relationship Id="rId4" Type="http://schemas.openxmlformats.org/officeDocument/2006/relationships/printerSettings" Target="../printerSettings/printerSettings373.bin" /><Relationship Id="rId5" Type="http://schemas.openxmlformats.org/officeDocument/2006/relationships/printerSettings" Target="../printerSettings/printerSettings374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75.bin" /><Relationship Id="rId3" Type="http://schemas.openxmlformats.org/officeDocument/2006/relationships/printerSettings" Target="../printerSettings/printerSettings376.bin" /><Relationship Id="rId4" Type="http://schemas.openxmlformats.org/officeDocument/2006/relationships/printerSettings" Target="../printerSettings/printerSettings377.bin" /><Relationship Id="rId5" Type="http://schemas.openxmlformats.org/officeDocument/2006/relationships/printerSettings" Target="../printerSettings/printerSettings378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79.bin" /><Relationship Id="rId3" Type="http://schemas.openxmlformats.org/officeDocument/2006/relationships/printerSettings" Target="../printerSettings/printerSettings380.bin" /><Relationship Id="rId4" Type="http://schemas.openxmlformats.org/officeDocument/2006/relationships/printerSettings" Target="../printerSettings/printerSettings381.bin" /><Relationship Id="rId5" Type="http://schemas.openxmlformats.org/officeDocument/2006/relationships/printerSettings" Target="../printerSettings/printerSettings382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83.bin" /><Relationship Id="rId3" Type="http://schemas.openxmlformats.org/officeDocument/2006/relationships/printerSettings" Target="../printerSettings/printerSettings384.bin" /><Relationship Id="rId4" Type="http://schemas.openxmlformats.org/officeDocument/2006/relationships/printerSettings" Target="../printerSettings/printerSettings385.bin" /><Relationship Id="rId5" Type="http://schemas.openxmlformats.org/officeDocument/2006/relationships/printerSettings" Target="../printerSettings/printerSettings386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87.bin" /><Relationship Id="rId2" Type="http://schemas.openxmlformats.org/officeDocument/2006/relationships/printerSettings" Target="../printerSettings/printerSettings388.bin" /><Relationship Id="rId3" Type="http://schemas.openxmlformats.org/officeDocument/2006/relationships/printerSettings" Target="../printerSettings/printerSettings389.bin" /><Relationship Id="rId4" Type="http://schemas.openxmlformats.org/officeDocument/2006/relationships/printerSettings" Target="../printerSettings/printerSettings390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1.bin" /><Relationship Id="rId2" Type="http://schemas.openxmlformats.org/officeDocument/2006/relationships/printerSettings" Target="../printerSettings/printerSettings392.bin" /><Relationship Id="rId3" Type="http://schemas.openxmlformats.org/officeDocument/2006/relationships/printerSettings" Target="../printerSettings/printerSettings393.bin" /><Relationship Id="rId4" Type="http://schemas.openxmlformats.org/officeDocument/2006/relationships/printerSettings" Target="../printerSettings/printerSettings394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5.bin" /><Relationship Id="rId2" Type="http://schemas.openxmlformats.org/officeDocument/2006/relationships/printerSettings" Target="../printerSettings/printerSettings396.bin" /><Relationship Id="rId3" Type="http://schemas.openxmlformats.org/officeDocument/2006/relationships/printerSettings" Target="../printerSettings/printerSettings397.bin" /><Relationship Id="rId4" Type="http://schemas.openxmlformats.org/officeDocument/2006/relationships/printerSettings" Target="../printerSettings/printerSettings398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9.bin" /><Relationship Id="rId2" Type="http://schemas.openxmlformats.org/officeDocument/2006/relationships/printerSettings" Target="../printerSettings/printerSettings400.bin" /><Relationship Id="rId3" Type="http://schemas.openxmlformats.org/officeDocument/2006/relationships/printerSettings" Target="../printerSettings/printerSettings401.bin" /><Relationship Id="rId4" Type="http://schemas.openxmlformats.org/officeDocument/2006/relationships/printerSettings" Target="../printerSettings/printerSettings402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3.xml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Relationship Id="rId5" Type="http://schemas.openxmlformats.org/officeDocument/2006/relationships/printerSettings" Target="../printerSettings/printerSettings406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407.bin" /><Relationship Id="rId3" Type="http://schemas.openxmlformats.org/officeDocument/2006/relationships/printerSettings" Target="../printerSettings/printerSettings408.bin" /><Relationship Id="rId4" Type="http://schemas.openxmlformats.org/officeDocument/2006/relationships/printerSettings" Target="../printerSettings/printerSettings409.bin" /><Relationship Id="rId5" Type="http://schemas.openxmlformats.org/officeDocument/2006/relationships/printerSettings" Target="../printerSettings/printerSettings410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 /><Relationship Id="rId2" Type="http://schemas.openxmlformats.org/officeDocument/2006/relationships/printerSettings" Target="../printerSettings/printerSettings411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12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3.bin" /><Relationship Id="rId2" Type="http://schemas.openxmlformats.org/officeDocument/2006/relationships/printerSettings" Target="../printerSettings/printerSettings414.bin" /><Relationship Id="rId3" Type="http://schemas.openxmlformats.org/officeDocument/2006/relationships/printerSettings" Target="../printerSettings/printerSettings415.bin" /><Relationship Id="rId4" Type="http://schemas.openxmlformats.org/officeDocument/2006/relationships/printerSettings" Target="../printerSettings/printerSettings416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77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8.bin" /><Relationship Id="rId2" Type="http://schemas.openxmlformats.org/officeDocument/2006/relationships/printerSettings" Target="../printerSettings/printerSettings179.bin" /><Relationship Id="rId3" Type="http://schemas.openxmlformats.org/officeDocument/2006/relationships/printerSettings" Target="../printerSettings/printerSettings180.bin" /><Relationship Id="rId4" Type="http://schemas.openxmlformats.org/officeDocument/2006/relationships/printerSettings" Target="../printerSettings/printerSettings181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2.bin" /><Relationship Id="rId3" Type="http://schemas.openxmlformats.org/officeDocument/2006/relationships/printerSettings" Target="../printerSettings/printerSettings183.bin" /><Relationship Id="rId4" Type="http://schemas.openxmlformats.org/officeDocument/2006/relationships/printerSettings" Target="../printerSettings/printerSettings184.bin" /><Relationship Id="rId5" Type="http://schemas.openxmlformats.org/officeDocument/2006/relationships/printerSettings" Target="../printerSettings/printerSettings185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86.bin" /><Relationship Id="rId3" Type="http://schemas.openxmlformats.org/officeDocument/2006/relationships/printerSettings" Target="../printerSettings/printerSettings187.bin" /><Relationship Id="rId4" Type="http://schemas.openxmlformats.org/officeDocument/2006/relationships/printerSettings" Target="../printerSettings/printerSettings188.bin" /><Relationship Id="rId5" Type="http://schemas.openxmlformats.org/officeDocument/2006/relationships/printerSettings" Target="../printerSettings/printerSettings189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0.bin" /><Relationship Id="rId3" Type="http://schemas.openxmlformats.org/officeDocument/2006/relationships/printerSettings" Target="../printerSettings/printerSettings191.bin" /><Relationship Id="rId4" Type="http://schemas.openxmlformats.org/officeDocument/2006/relationships/printerSettings" Target="../printerSettings/printerSettings192.bin" /><Relationship Id="rId5" Type="http://schemas.openxmlformats.org/officeDocument/2006/relationships/printerSettings" Target="../printerSettings/printerSettings193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4.bin" /><Relationship Id="rId2" Type="http://schemas.openxmlformats.org/officeDocument/2006/relationships/printerSettings" Target="../printerSettings/printerSettings195.bin" /><Relationship Id="rId3" Type="http://schemas.openxmlformats.org/officeDocument/2006/relationships/printerSettings" Target="../printerSettings/printerSettings196.bin" /><Relationship Id="rId4" Type="http://schemas.openxmlformats.org/officeDocument/2006/relationships/printerSettings" Target="../printerSettings/printerSettings197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198.bin" /><Relationship Id="rId3" Type="http://schemas.openxmlformats.org/officeDocument/2006/relationships/printerSettings" Target="../printerSettings/printerSettings199.bin" /><Relationship Id="rId4" Type="http://schemas.openxmlformats.org/officeDocument/2006/relationships/printerSettings" Target="../printerSettings/printerSettings200.bin" /><Relationship Id="rId5" Type="http://schemas.openxmlformats.org/officeDocument/2006/relationships/printerSettings" Target="../printerSettings/printerSettings201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202.bin" /><Relationship Id="rId3" Type="http://schemas.openxmlformats.org/officeDocument/2006/relationships/printerSettings" Target="../printerSettings/printerSettings203.bin" /><Relationship Id="rId4" Type="http://schemas.openxmlformats.org/officeDocument/2006/relationships/printerSettings" Target="../printerSettings/printerSettings204.bin" /><Relationship Id="rId5" Type="http://schemas.openxmlformats.org/officeDocument/2006/relationships/printerSettings" Target="../printerSettings/printerSettings20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6.bin" /><Relationship Id="rId3" Type="http://schemas.openxmlformats.org/officeDocument/2006/relationships/printerSettings" Target="../printerSettings/printerSettings207.bin" /><Relationship Id="rId4" Type="http://schemas.openxmlformats.org/officeDocument/2006/relationships/printerSettings" Target="../printerSettings/printerSettings208.bin" /><Relationship Id="rId5" Type="http://schemas.openxmlformats.org/officeDocument/2006/relationships/printerSettings" Target="../printerSettings/printerSettings209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1.bin" /><Relationship Id="rId3" Type="http://schemas.openxmlformats.org/officeDocument/2006/relationships/printerSettings" Target="../printerSettings/printerSettings212.bin" /><Relationship Id="rId4" Type="http://schemas.openxmlformats.org/officeDocument/2006/relationships/printerSettings" Target="../printerSettings/printerSettings213.bin" /><Relationship Id="rId5" Type="http://schemas.openxmlformats.org/officeDocument/2006/relationships/printerSettings" Target="../printerSettings/printerSettings21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5.bin" /><Relationship Id="rId3" Type="http://schemas.openxmlformats.org/officeDocument/2006/relationships/printerSettings" Target="../printerSettings/printerSettings216.bin" /><Relationship Id="rId4" Type="http://schemas.openxmlformats.org/officeDocument/2006/relationships/printerSettings" Target="../printerSettings/printerSettings217.bin" /><Relationship Id="rId5" Type="http://schemas.openxmlformats.org/officeDocument/2006/relationships/printerSettings" Target="../printerSettings/printerSettings21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19.bin" /><Relationship Id="rId3" Type="http://schemas.openxmlformats.org/officeDocument/2006/relationships/printerSettings" Target="../printerSettings/printerSettings220.bin" /><Relationship Id="rId4" Type="http://schemas.openxmlformats.org/officeDocument/2006/relationships/printerSettings" Target="../printerSettings/printerSettings221.bin" /><Relationship Id="rId5" Type="http://schemas.openxmlformats.org/officeDocument/2006/relationships/printerSettings" Target="../printerSettings/printerSettings22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3.bin" /><Relationship Id="rId3" Type="http://schemas.openxmlformats.org/officeDocument/2006/relationships/printerSettings" Target="../printerSettings/printerSettings224.bin" /><Relationship Id="rId4" Type="http://schemas.openxmlformats.org/officeDocument/2006/relationships/printerSettings" Target="../printerSettings/printerSettings225.bin" /><Relationship Id="rId5" Type="http://schemas.openxmlformats.org/officeDocument/2006/relationships/printerSettings" Target="../printerSettings/printerSettings226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27.bin" /><Relationship Id="rId3" Type="http://schemas.openxmlformats.org/officeDocument/2006/relationships/printerSettings" Target="../printerSettings/printerSettings228.bin" /><Relationship Id="rId4" Type="http://schemas.openxmlformats.org/officeDocument/2006/relationships/printerSettings" Target="../printerSettings/printerSettings229.bin" /><Relationship Id="rId5" Type="http://schemas.openxmlformats.org/officeDocument/2006/relationships/printerSettings" Target="../printerSettings/printerSettings230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31.bin" /><Relationship Id="rId3" Type="http://schemas.openxmlformats.org/officeDocument/2006/relationships/printerSettings" Target="../printerSettings/printerSettings232.bin" /><Relationship Id="rId4" Type="http://schemas.openxmlformats.org/officeDocument/2006/relationships/printerSettings" Target="../printerSettings/printerSettings233.bin" /><Relationship Id="rId5" Type="http://schemas.openxmlformats.org/officeDocument/2006/relationships/printerSettings" Target="../printerSettings/printerSettings234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35.bin" /><Relationship Id="rId3" Type="http://schemas.openxmlformats.org/officeDocument/2006/relationships/printerSettings" Target="../printerSettings/printerSettings236.bin" /><Relationship Id="rId4" Type="http://schemas.openxmlformats.org/officeDocument/2006/relationships/printerSettings" Target="../printerSettings/printerSettings237.bin" /><Relationship Id="rId5" Type="http://schemas.openxmlformats.org/officeDocument/2006/relationships/printerSettings" Target="../printerSettings/printerSettings238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39.bin" /><Relationship Id="rId3" Type="http://schemas.openxmlformats.org/officeDocument/2006/relationships/printerSettings" Target="../printerSettings/printerSettings240.bin" /><Relationship Id="rId4" Type="http://schemas.openxmlformats.org/officeDocument/2006/relationships/printerSettings" Target="../printerSettings/printerSettings241.bin" /><Relationship Id="rId5" Type="http://schemas.openxmlformats.org/officeDocument/2006/relationships/printerSettings" Target="../printerSettings/printerSettings24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43.bin" /><Relationship Id="rId3" Type="http://schemas.openxmlformats.org/officeDocument/2006/relationships/printerSettings" Target="../printerSettings/printerSettings244.bin" /><Relationship Id="rId4" Type="http://schemas.openxmlformats.org/officeDocument/2006/relationships/printerSettings" Target="../printerSettings/printerSettings245.bin" /><Relationship Id="rId5" Type="http://schemas.openxmlformats.org/officeDocument/2006/relationships/printerSettings" Target="../printerSettings/printerSettings246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47.bin" /><Relationship Id="rId3" Type="http://schemas.openxmlformats.org/officeDocument/2006/relationships/printerSettings" Target="../printerSettings/printerSettings248.bin" /><Relationship Id="rId4" Type="http://schemas.openxmlformats.org/officeDocument/2006/relationships/printerSettings" Target="../printerSettings/printerSettings249.bin" /><Relationship Id="rId5" Type="http://schemas.openxmlformats.org/officeDocument/2006/relationships/printerSettings" Target="../printerSettings/printerSettings250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1.bin" /><Relationship Id="rId3" Type="http://schemas.openxmlformats.org/officeDocument/2006/relationships/printerSettings" Target="../printerSettings/printerSettings252.bin" /><Relationship Id="rId4" Type="http://schemas.openxmlformats.org/officeDocument/2006/relationships/printerSettings" Target="../printerSettings/printerSettings253.bin" /><Relationship Id="rId5" Type="http://schemas.openxmlformats.org/officeDocument/2006/relationships/printerSettings" Target="../printerSettings/printerSettings254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5.bin" /><Relationship Id="rId3" Type="http://schemas.openxmlformats.org/officeDocument/2006/relationships/printerSettings" Target="../printerSettings/printerSettings256.bin" /><Relationship Id="rId4" Type="http://schemas.openxmlformats.org/officeDocument/2006/relationships/printerSettings" Target="../printerSettings/printerSettings257.bin" /><Relationship Id="rId5" Type="http://schemas.openxmlformats.org/officeDocument/2006/relationships/printerSettings" Target="../printerSettings/printerSettings258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9.bin" /><Relationship Id="rId2" Type="http://schemas.openxmlformats.org/officeDocument/2006/relationships/printerSettings" Target="../printerSettings/printerSettings260.bin" /><Relationship Id="rId3" Type="http://schemas.openxmlformats.org/officeDocument/2006/relationships/printerSettings" Target="../printerSettings/printerSettings261.bin" /><Relationship Id="rId4" Type="http://schemas.openxmlformats.org/officeDocument/2006/relationships/printerSettings" Target="../printerSettings/printerSettings262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3.bin" /><Relationship Id="rId2" Type="http://schemas.openxmlformats.org/officeDocument/2006/relationships/printerSettings" Target="../printerSettings/printerSettings264.bin" /><Relationship Id="rId3" Type="http://schemas.openxmlformats.org/officeDocument/2006/relationships/printerSettings" Target="../printerSettings/printerSettings265.bin" /><Relationship Id="rId4" Type="http://schemas.openxmlformats.org/officeDocument/2006/relationships/printerSettings" Target="../printerSettings/printerSettings266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7.bin" /><Relationship Id="rId2" Type="http://schemas.openxmlformats.org/officeDocument/2006/relationships/printerSettings" Target="../printerSettings/printerSettings268.bin" /><Relationship Id="rId3" Type="http://schemas.openxmlformats.org/officeDocument/2006/relationships/printerSettings" Target="../printerSettings/printerSettings269.bin" /><Relationship Id="rId4" Type="http://schemas.openxmlformats.org/officeDocument/2006/relationships/printerSettings" Target="../printerSettings/printerSettings270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1.bin" /><Relationship Id="rId2" Type="http://schemas.openxmlformats.org/officeDocument/2006/relationships/printerSettings" Target="../printerSettings/printerSettings272.bin" /><Relationship Id="rId3" Type="http://schemas.openxmlformats.org/officeDocument/2006/relationships/printerSettings" Target="../printerSettings/printerSettings273.bin" /><Relationship Id="rId4" Type="http://schemas.openxmlformats.org/officeDocument/2006/relationships/printerSettings" Target="../printerSettings/printerSettings274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5.bin" /><Relationship Id="rId2" Type="http://schemas.openxmlformats.org/officeDocument/2006/relationships/printerSettings" Target="../printerSettings/printerSettings276.bin" /><Relationship Id="rId3" Type="http://schemas.openxmlformats.org/officeDocument/2006/relationships/printerSettings" Target="../printerSettings/printerSettings277.bin" /><Relationship Id="rId4" Type="http://schemas.openxmlformats.org/officeDocument/2006/relationships/printerSettings" Target="../printerSettings/printerSettings278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9.bin" /><Relationship Id="rId2" Type="http://schemas.openxmlformats.org/officeDocument/2006/relationships/printerSettings" Target="../printerSettings/printerSettings280.bin" /><Relationship Id="rId3" Type="http://schemas.openxmlformats.org/officeDocument/2006/relationships/printerSettings" Target="../printerSettings/printerSettings281.bin" /><Relationship Id="rId4" Type="http://schemas.openxmlformats.org/officeDocument/2006/relationships/printerSettings" Target="../printerSettings/printerSettings282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83.bin" /><Relationship Id="rId3" Type="http://schemas.openxmlformats.org/officeDocument/2006/relationships/printerSettings" Target="../printerSettings/printerSettings284.bin" /><Relationship Id="rId4" Type="http://schemas.openxmlformats.org/officeDocument/2006/relationships/printerSettings" Target="../printerSettings/printerSettings285.bin" /><Relationship Id="rId5" Type="http://schemas.openxmlformats.org/officeDocument/2006/relationships/printerSettings" Target="../printerSettings/printerSettings286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87.bin" /><Relationship Id="rId3" Type="http://schemas.openxmlformats.org/officeDocument/2006/relationships/printerSettings" Target="../printerSettings/printerSettings288.bin" /><Relationship Id="rId4" Type="http://schemas.openxmlformats.org/officeDocument/2006/relationships/printerSettings" Target="../printerSettings/printerSettings289.bin" /><Relationship Id="rId5" Type="http://schemas.openxmlformats.org/officeDocument/2006/relationships/printerSettings" Target="../printerSettings/printerSettings290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1.bin" /><Relationship Id="rId3" Type="http://schemas.openxmlformats.org/officeDocument/2006/relationships/printerSettings" Target="../printerSettings/printerSettings292.bin" /><Relationship Id="rId4" Type="http://schemas.openxmlformats.org/officeDocument/2006/relationships/printerSettings" Target="../printerSettings/printerSettings293.bin" /><Relationship Id="rId5" Type="http://schemas.openxmlformats.org/officeDocument/2006/relationships/printerSettings" Target="../printerSettings/printerSettings294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295.bin" /><Relationship Id="rId3" Type="http://schemas.openxmlformats.org/officeDocument/2006/relationships/printerSettings" Target="../printerSettings/printerSettings296.bin" /><Relationship Id="rId4" Type="http://schemas.openxmlformats.org/officeDocument/2006/relationships/printerSettings" Target="../printerSettings/printerSettings297.bin" /><Relationship Id="rId5" Type="http://schemas.openxmlformats.org/officeDocument/2006/relationships/printerSettings" Target="../printerSettings/printerSettings298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299.bin" /><Relationship Id="rId3" Type="http://schemas.openxmlformats.org/officeDocument/2006/relationships/printerSettings" Target="../printerSettings/printerSettings300.bin" /><Relationship Id="rId4" Type="http://schemas.openxmlformats.org/officeDocument/2006/relationships/printerSettings" Target="../printerSettings/printerSettings301.bin" /><Relationship Id="rId5" Type="http://schemas.openxmlformats.org/officeDocument/2006/relationships/printerSettings" Target="../printerSettings/printerSettings302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03.bin" /><Relationship Id="rId3" Type="http://schemas.openxmlformats.org/officeDocument/2006/relationships/printerSettings" Target="../printerSettings/printerSettings304.bin" /><Relationship Id="rId4" Type="http://schemas.openxmlformats.org/officeDocument/2006/relationships/printerSettings" Target="../printerSettings/printerSettings305.bin" /><Relationship Id="rId5" Type="http://schemas.openxmlformats.org/officeDocument/2006/relationships/printerSettings" Target="../printerSettings/printerSettings306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07.bin" /><Relationship Id="rId3" Type="http://schemas.openxmlformats.org/officeDocument/2006/relationships/printerSettings" Target="../printerSettings/printerSettings308.bin" /><Relationship Id="rId4" Type="http://schemas.openxmlformats.org/officeDocument/2006/relationships/printerSettings" Target="../printerSettings/printerSettings309.bin" /><Relationship Id="rId5" Type="http://schemas.openxmlformats.org/officeDocument/2006/relationships/printerSettings" Target="../printerSettings/printerSettings310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1.bin" /><Relationship Id="rId2" Type="http://schemas.openxmlformats.org/officeDocument/2006/relationships/printerSettings" Target="../printerSettings/printerSettings312.bin" /><Relationship Id="rId3" Type="http://schemas.openxmlformats.org/officeDocument/2006/relationships/printerSettings" Target="../printerSettings/printerSettings313.bin" /><Relationship Id="rId4" Type="http://schemas.openxmlformats.org/officeDocument/2006/relationships/printerSettings" Target="../printerSettings/printerSettings314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5.bin" /><Relationship Id="rId2" Type="http://schemas.openxmlformats.org/officeDocument/2006/relationships/printerSettings" Target="../printerSettings/printerSettings316.bin" /><Relationship Id="rId3" Type="http://schemas.openxmlformats.org/officeDocument/2006/relationships/printerSettings" Target="../printerSettings/printerSettings317.bin" /><Relationship Id="rId4" Type="http://schemas.openxmlformats.org/officeDocument/2006/relationships/printerSettings" Target="../printerSettings/printerSettings318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19.bin" /><Relationship Id="rId3" Type="http://schemas.openxmlformats.org/officeDocument/2006/relationships/printerSettings" Target="../printerSettings/printerSettings320.bin" /><Relationship Id="rId4" Type="http://schemas.openxmlformats.org/officeDocument/2006/relationships/printerSettings" Target="../printerSettings/printerSettings321.bin" /><Relationship Id="rId5" Type="http://schemas.openxmlformats.org/officeDocument/2006/relationships/printerSettings" Target="../printerSettings/printerSettings322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23.bin" /><Relationship Id="rId3" Type="http://schemas.openxmlformats.org/officeDocument/2006/relationships/printerSettings" Target="../printerSettings/printerSettings324.bin" /><Relationship Id="rId4" Type="http://schemas.openxmlformats.org/officeDocument/2006/relationships/printerSettings" Target="../printerSettings/printerSettings325.bin" /><Relationship Id="rId5" Type="http://schemas.openxmlformats.org/officeDocument/2006/relationships/printerSettings" Target="../printerSettings/printerSettings326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27.bin" /><Relationship Id="rId3" Type="http://schemas.openxmlformats.org/officeDocument/2006/relationships/printerSettings" Target="../printerSettings/printerSettings328.bin" /><Relationship Id="rId4" Type="http://schemas.openxmlformats.org/officeDocument/2006/relationships/printerSettings" Target="../printerSettings/printerSettings329.bin" /><Relationship Id="rId5" Type="http://schemas.openxmlformats.org/officeDocument/2006/relationships/printerSettings" Target="../printerSettings/printerSettings330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31.bin" /><Relationship Id="rId3" Type="http://schemas.openxmlformats.org/officeDocument/2006/relationships/printerSettings" Target="../printerSettings/printerSettings332.bin" /><Relationship Id="rId4" Type="http://schemas.openxmlformats.org/officeDocument/2006/relationships/printerSettings" Target="../printerSettings/printerSettings333.bin" /><Relationship Id="rId5" Type="http://schemas.openxmlformats.org/officeDocument/2006/relationships/printerSettings" Target="../printerSettings/printerSettings334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35.bin" /><Relationship Id="rId3" Type="http://schemas.openxmlformats.org/officeDocument/2006/relationships/printerSettings" Target="../printerSettings/printerSettings336.bin" /><Relationship Id="rId4" Type="http://schemas.openxmlformats.org/officeDocument/2006/relationships/printerSettings" Target="../printerSettings/printerSettings337.bin" /><Relationship Id="rId5" Type="http://schemas.openxmlformats.org/officeDocument/2006/relationships/printerSettings" Target="../printerSettings/printerSettings338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39.bin" /><Relationship Id="rId3" Type="http://schemas.openxmlformats.org/officeDocument/2006/relationships/printerSettings" Target="../printerSettings/printerSettings340.bin" /><Relationship Id="rId4" Type="http://schemas.openxmlformats.org/officeDocument/2006/relationships/printerSettings" Target="../printerSettings/printerSettings341.bin" /><Relationship Id="rId5" Type="http://schemas.openxmlformats.org/officeDocument/2006/relationships/printerSettings" Target="../printerSettings/printerSettings342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43.bin" /><Relationship Id="rId3" Type="http://schemas.openxmlformats.org/officeDocument/2006/relationships/printerSettings" Target="../printerSettings/printerSettings344.bin" /><Relationship Id="rId4" Type="http://schemas.openxmlformats.org/officeDocument/2006/relationships/printerSettings" Target="../printerSettings/printerSettings345.bin" /><Relationship Id="rId5" Type="http://schemas.openxmlformats.org/officeDocument/2006/relationships/printerSettings" Target="../printerSettings/printerSettings346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47.bin" /><Relationship Id="rId2" Type="http://schemas.openxmlformats.org/officeDocument/2006/relationships/printerSettings" Target="../printerSettings/printerSettings348.bin" /><Relationship Id="rId3" Type="http://schemas.openxmlformats.org/officeDocument/2006/relationships/printerSettings" Target="../printerSettings/printerSettings349.bin" /><Relationship Id="rId4" Type="http://schemas.openxmlformats.org/officeDocument/2006/relationships/printerSettings" Target="../printerSettings/printerSettings350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27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304" hidden="1" customWidth="1"/>
    <col min="2" max="2" width="3.66666666666667" style="737" customWidth="1"/>
    <col min="3" max="3" width="3.66666666666667" style="327" customWidth="1"/>
    <col min="4" max="10" width="11.6666666666667" style="304" customWidth="1"/>
    <col min="11" max="11" width="0" style="304" hidden="1" customWidth="1"/>
    <col min="12" max="13" width="0" style="327" hidden="1" customWidth="1"/>
    <col min="14" max="16384" width="0" style="304" hidden="1"/>
  </cols>
  <sheetData>
    <row r="2" spans="2:20" s="305" customFormat="1" ht="13.5" customHeight="1">
      <c r="B2" s="738"/>
      <c r="C2" s="328"/>
      <c r="D2" s="14" t="s">
        <v>56</v>
      </c>
      <c r="E2" s="15"/>
      <c r="F2" s="15"/>
      <c r="G2" s="15"/>
      <c r="H2" s="15"/>
      <c r="J2" s="16" t="s">
        <v>966</v>
      </c>
      <c r="L2" s="328"/>
      <c r="M2" s="328"/>
      <c r="N2" s="14" t="s">
        <v>57</v>
      </c>
      <c r="T2" s="17" t="s">
        <v>965</v>
      </c>
    </row>
    <row r="3" spans="2:20" s="305" customFormat="1" ht="13.5" customHeight="1">
      <c r="B3" s="738"/>
      <c r="C3" s="328"/>
      <c r="D3" s="14"/>
      <c r="E3" s="15"/>
      <c r="F3" s="15"/>
      <c r="G3" s="15"/>
      <c r="H3" s="15"/>
      <c r="J3" s="16"/>
      <c r="L3" s="328"/>
      <c r="M3" s="328"/>
      <c r="N3" s="14"/>
      <c r="T3" s="17"/>
    </row>
    <row r="4" spans="2:20" s="305" customFormat="1" ht="13.5" customHeight="1">
      <c r="B4" s="738"/>
      <c r="C4" s="328"/>
      <c r="D4" s="194" t="s">
        <v>58</v>
      </c>
      <c r="E4" s="15"/>
      <c r="F4" s="15"/>
      <c r="G4" s="15"/>
      <c r="H4" s="15"/>
      <c r="J4" s="16"/>
      <c r="L4" s="328"/>
      <c r="M4" s="328"/>
      <c r="N4" s="194" t="s">
        <v>59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739">
        <v>2</v>
      </c>
      <c r="D6" s="740" t="s">
        <v>2</v>
      </c>
      <c r="H6" s="740"/>
      <c r="I6" s="307"/>
      <c r="K6" s="739">
        <v>2</v>
      </c>
      <c r="N6" s="740" t="s">
        <v>32</v>
      </c>
    </row>
    <row r="7" spans="1:14" ht="13.5" customHeight="1">
      <c r="A7" s="739">
        <v>3</v>
      </c>
      <c r="D7" s="740" t="s">
        <v>941</v>
      </c>
      <c r="K7" s="739">
        <v>4</v>
      </c>
      <c r="N7" s="740" t="s">
        <v>951</v>
      </c>
    </row>
    <row r="8" spans="1:14" ht="13.5" customHeight="1">
      <c r="A8" s="739">
        <f t="shared" si="0" ref="A8:A14">A7+2</f>
        <v>5</v>
      </c>
      <c r="D8" s="740" t="s">
        <v>942</v>
      </c>
      <c r="K8" s="739">
        <f t="shared" si="1" ref="K8:K14">K7+2</f>
        <v>6</v>
      </c>
      <c r="N8" s="740" t="s">
        <v>952</v>
      </c>
    </row>
    <row r="9" spans="1:14" ht="13.5" customHeight="1">
      <c r="A9" s="739">
        <f t="shared" si="0"/>
        <v>7</v>
      </c>
      <c r="D9" s="740" t="s">
        <v>943</v>
      </c>
      <c r="K9" s="739">
        <f t="shared" si="1"/>
        <v>8</v>
      </c>
      <c r="N9" s="740" t="s">
        <v>953</v>
      </c>
    </row>
    <row r="10" spans="1:14" ht="13.5" customHeight="1">
      <c r="A10" s="739">
        <f t="shared" si="0"/>
        <v>9</v>
      </c>
      <c r="D10" s="740" t="s">
        <v>944</v>
      </c>
      <c r="K10" s="739">
        <f t="shared" si="1"/>
        <v>10</v>
      </c>
      <c r="N10" s="740" t="s">
        <v>954</v>
      </c>
    </row>
    <row r="11" spans="1:14" ht="13.5" customHeight="1">
      <c r="A11" s="739">
        <f t="shared" si="0"/>
        <v>11</v>
      </c>
      <c r="D11" s="740" t="s">
        <v>945</v>
      </c>
      <c r="K11" s="739">
        <f t="shared" si="1"/>
        <v>12</v>
      </c>
      <c r="N11" s="740" t="s">
        <v>955</v>
      </c>
    </row>
    <row r="12" spans="1:14" ht="13.5" customHeight="1">
      <c r="A12" s="739">
        <f t="shared" si="0"/>
        <v>13</v>
      </c>
      <c r="D12" s="740" t="s">
        <v>946</v>
      </c>
      <c r="K12" s="739">
        <f t="shared" si="1"/>
        <v>14</v>
      </c>
      <c r="N12" s="740" t="s">
        <v>956</v>
      </c>
    </row>
    <row r="13" spans="1:14" ht="13.5" customHeight="1">
      <c r="A13" s="739">
        <f t="shared" si="0"/>
        <v>15</v>
      </c>
      <c r="D13" s="740" t="s">
        <v>947</v>
      </c>
      <c r="K13" s="739">
        <f t="shared" si="1"/>
        <v>16</v>
      </c>
      <c r="N13" s="740" t="s">
        <v>957</v>
      </c>
    </row>
    <row r="14" spans="1:14" ht="13.5" customHeight="1">
      <c r="A14" s="739">
        <f t="shared" si="0"/>
        <v>17</v>
      </c>
      <c r="D14" s="740" t="s">
        <v>949</v>
      </c>
      <c r="K14" s="739">
        <f t="shared" si="1"/>
        <v>18</v>
      </c>
      <c r="N14" s="740" t="s">
        <v>950</v>
      </c>
    </row>
    <row r="15" spans="2:14" ht="13.5" customHeight="1">
      <c r="B15" s="737">
        <v>1</v>
      </c>
      <c r="D15" s="306" t="s">
        <v>3</v>
      </c>
      <c r="L15" s="327">
        <v>1</v>
      </c>
      <c r="N15" s="306" t="s">
        <v>17</v>
      </c>
    </row>
    <row r="16" spans="3:14" ht="13.5" customHeight="1">
      <c r="C16" s="327" t="s">
        <v>172</v>
      </c>
      <c r="D16" s="306" t="s">
        <v>4</v>
      </c>
      <c r="M16" s="327" t="s">
        <v>172</v>
      </c>
      <c r="N16" s="306" t="s">
        <v>18</v>
      </c>
    </row>
    <row r="17" spans="1:14" ht="13.5" customHeight="1">
      <c r="A17" s="739">
        <f>K14+2</f>
        <v>20</v>
      </c>
      <c r="D17" s="740" t="s">
        <v>232</v>
      </c>
      <c r="K17" s="739">
        <f>A17+1</f>
        <v>21</v>
      </c>
      <c r="N17" s="740" t="s">
        <v>235</v>
      </c>
    </row>
    <row r="18" spans="1:14" ht="13.5" customHeight="1">
      <c r="A18" s="739">
        <f>A17+2</f>
        <v>22</v>
      </c>
      <c r="D18" s="740" t="s">
        <v>236</v>
      </c>
      <c r="K18" s="739">
        <f t="shared" si="2" ref="K18:K24">A18+1</f>
        <v>23</v>
      </c>
      <c r="N18" s="740" t="s">
        <v>239</v>
      </c>
    </row>
    <row r="19" spans="1:14" ht="13.5" customHeight="1">
      <c r="A19" s="739">
        <f t="shared" si="3" ref="A19:A24">A18+2</f>
        <v>24</v>
      </c>
      <c r="D19" s="740" t="s">
        <v>240</v>
      </c>
      <c r="K19" s="739">
        <f t="shared" si="2"/>
        <v>25</v>
      </c>
      <c r="N19" s="740" t="s">
        <v>242</v>
      </c>
    </row>
    <row r="20" spans="1:14" ht="13.5" customHeight="1">
      <c r="A20" s="739">
        <f t="shared" si="3"/>
        <v>26</v>
      </c>
      <c r="D20" s="740" t="s">
        <v>243</v>
      </c>
      <c r="K20" s="739">
        <f t="shared" si="2"/>
        <v>27</v>
      </c>
      <c r="N20" s="740" t="s">
        <v>245</v>
      </c>
    </row>
    <row r="21" spans="1:14" ht="13.5" customHeight="1">
      <c r="A21" s="739">
        <f t="shared" si="3"/>
        <v>28</v>
      </c>
      <c r="D21" s="740" t="s">
        <v>246</v>
      </c>
      <c r="K21" s="739">
        <f t="shared" si="2"/>
        <v>29</v>
      </c>
      <c r="N21" s="740" t="s">
        <v>248</v>
      </c>
    </row>
    <row r="22" spans="1:14" ht="13.5" customHeight="1">
      <c r="A22" s="739">
        <f t="shared" si="3"/>
        <v>30</v>
      </c>
      <c r="D22" s="740" t="s">
        <v>249</v>
      </c>
      <c r="K22" s="739">
        <f t="shared" si="2"/>
        <v>31</v>
      </c>
      <c r="N22" s="740" t="s">
        <v>252</v>
      </c>
    </row>
    <row r="23" spans="1:14" ht="13.5" customHeight="1">
      <c r="A23" s="739">
        <f t="shared" si="3"/>
        <v>32</v>
      </c>
      <c r="D23" s="740" t="s">
        <v>253</v>
      </c>
      <c r="K23" s="739">
        <f t="shared" si="2"/>
        <v>33</v>
      </c>
      <c r="N23" s="740" t="s">
        <v>255</v>
      </c>
    </row>
    <row r="24" spans="1:14" ht="13.5" customHeight="1">
      <c r="A24" s="739">
        <f t="shared" si="3"/>
        <v>34</v>
      </c>
      <c r="D24" s="740" t="s">
        <v>256</v>
      </c>
      <c r="K24" s="739">
        <f t="shared" si="2"/>
        <v>35</v>
      </c>
      <c r="N24" s="740" t="s">
        <v>259</v>
      </c>
    </row>
    <row r="25" spans="1:14" ht="13.5" customHeight="1">
      <c r="A25" s="739">
        <v>36</v>
      </c>
      <c r="D25" s="740" t="s">
        <v>70</v>
      </c>
      <c r="K25" s="739">
        <f>A25</f>
        <v>36</v>
      </c>
      <c r="N25" s="740" t="s">
        <v>118</v>
      </c>
    </row>
    <row r="26" spans="1:14" ht="13.5" customHeight="1">
      <c r="A26" s="739">
        <v>37</v>
      </c>
      <c r="D26" s="740" t="s">
        <v>71</v>
      </c>
      <c r="K26" s="739">
        <f>A26</f>
        <v>37</v>
      </c>
      <c r="N26" s="740" t="s">
        <v>119</v>
      </c>
    </row>
    <row r="27" spans="3:14" ht="13.5" customHeight="1">
      <c r="C27" s="327" t="s">
        <v>173</v>
      </c>
      <c r="D27" s="306" t="s">
        <v>183</v>
      </c>
      <c r="M27" s="327" t="s">
        <v>173</v>
      </c>
      <c r="N27" s="306" t="s">
        <v>184</v>
      </c>
    </row>
    <row r="28" spans="1:14" ht="13.5" customHeight="1">
      <c r="A28" s="739">
        <f>K26+2</f>
        <v>39</v>
      </c>
      <c r="D28" s="740" t="s">
        <v>220</v>
      </c>
      <c r="K28" s="739">
        <f>A28+1</f>
        <v>40</v>
      </c>
      <c r="N28" s="740" t="s">
        <v>319</v>
      </c>
    </row>
    <row r="29" spans="1:14" ht="13.5" customHeight="1">
      <c r="A29" s="739">
        <v>41</v>
      </c>
      <c r="D29" s="740" t="s">
        <v>219</v>
      </c>
      <c r="K29" s="739">
        <f>A29+1</f>
        <v>42</v>
      </c>
      <c r="N29" s="740" t="s">
        <v>221</v>
      </c>
    </row>
    <row r="30" spans="1:14" ht="13.5" customHeight="1">
      <c r="A30" s="739">
        <v>43</v>
      </c>
      <c r="D30" s="740" t="s">
        <v>211</v>
      </c>
      <c r="K30" s="739">
        <v>43</v>
      </c>
      <c r="N30" s="740" t="s">
        <v>212</v>
      </c>
    </row>
    <row r="31" spans="1:14" ht="13.5" customHeight="1">
      <c r="A31" s="739">
        <v>44</v>
      </c>
      <c r="D31" s="740" t="s">
        <v>213</v>
      </c>
      <c r="K31" s="739">
        <v>44</v>
      </c>
      <c r="N31" s="740" t="s">
        <v>214</v>
      </c>
    </row>
    <row r="32" spans="3:14" ht="13.5" customHeight="1">
      <c r="C32" s="327" t="s">
        <v>174</v>
      </c>
      <c r="D32" s="306" t="s">
        <v>5</v>
      </c>
      <c r="M32" s="327" t="s">
        <v>174</v>
      </c>
      <c r="N32" s="306" t="s">
        <v>19</v>
      </c>
    </row>
    <row r="33" spans="1:14" ht="13.5" customHeight="1">
      <c r="A33" s="739">
        <f>K31+2</f>
        <v>46</v>
      </c>
      <c r="D33" s="740" t="s">
        <v>260</v>
      </c>
      <c r="K33" s="739">
        <v>47</v>
      </c>
      <c r="N33" s="740" t="s">
        <v>267</v>
      </c>
    </row>
    <row r="34" spans="1:14" ht="13.5" customHeight="1">
      <c r="A34" s="739">
        <v>48</v>
      </c>
      <c r="D34" s="740" t="s">
        <v>209</v>
      </c>
      <c r="K34" s="739">
        <v>49</v>
      </c>
      <c r="N34" s="740" t="s">
        <v>210</v>
      </c>
    </row>
    <row r="35" spans="1:14" ht="13.5" customHeight="1">
      <c r="A35" s="739">
        <v>50</v>
      </c>
      <c r="D35" s="740" t="s">
        <v>207</v>
      </c>
      <c r="K35" s="739">
        <v>50</v>
      </c>
      <c r="N35" s="740" t="s">
        <v>208</v>
      </c>
    </row>
    <row r="36" spans="3:14" ht="13.5" customHeight="1">
      <c r="C36" s="327" t="s">
        <v>175</v>
      </c>
      <c r="D36" s="306" t="s">
        <v>7</v>
      </c>
      <c r="M36" s="327" t="s">
        <v>175</v>
      </c>
      <c r="N36" s="306" t="s">
        <v>20</v>
      </c>
    </row>
    <row r="37" spans="1:14" ht="13.5" customHeight="1">
      <c r="A37" s="739">
        <f>K35+2</f>
        <v>52</v>
      </c>
      <c r="D37" s="740" t="s">
        <v>201</v>
      </c>
      <c r="K37" s="739">
        <f>A37+1</f>
        <v>53</v>
      </c>
      <c r="N37" s="740" t="s">
        <v>204</v>
      </c>
    </row>
    <row r="38" spans="1:14" ht="13.5" customHeight="1">
      <c r="A38" s="739">
        <f>A37+2</f>
        <v>54</v>
      </c>
      <c r="D38" s="740" t="s">
        <v>202</v>
      </c>
      <c r="K38" s="739">
        <f t="shared" si="4" ref="K38:K44">A38+1</f>
        <v>55</v>
      </c>
      <c r="N38" s="740" t="s">
        <v>205</v>
      </c>
    </row>
    <row r="39" spans="1:14" ht="13.5" customHeight="1">
      <c r="A39" s="739">
        <f t="shared" si="5" ref="A39:A44">A38+2</f>
        <v>56</v>
      </c>
      <c r="D39" s="740" t="s">
        <v>269</v>
      </c>
      <c r="K39" s="739">
        <f t="shared" si="4"/>
        <v>57</v>
      </c>
      <c r="N39" s="740" t="s">
        <v>273</v>
      </c>
    </row>
    <row r="40" spans="1:14" ht="13.5" customHeight="1">
      <c r="A40" s="739">
        <f t="shared" si="5"/>
        <v>58</v>
      </c>
      <c r="D40" s="740" t="s">
        <v>311</v>
      </c>
      <c r="K40" s="739">
        <f t="shared" si="4"/>
        <v>59</v>
      </c>
      <c r="N40" s="740" t="s">
        <v>312</v>
      </c>
    </row>
    <row r="41" spans="1:14" ht="13.5" customHeight="1">
      <c r="A41" s="739">
        <f t="shared" si="5"/>
        <v>60</v>
      </c>
      <c r="D41" s="740" t="s">
        <v>313</v>
      </c>
      <c r="K41" s="739">
        <f t="shared" si="4"/>
        <v>61</v>
      </c>
      <c r="N41" s="740" t="s">
        <v>314</v>
      </c>
    </row>
    <row r="42" spans="1:14" ht="13.5" customHeight="1">
      <c r="A42" s="739">
        <f t="shared" si="5"/>
        <v>62</v>
      </c>
      <c r="D42" s="740" t="s">
        <v>315</v>
      </c>
      <c r="K42" s="739">
        <f t="shared" si="4"/>
        <v>63</v>
      </c>
      <c r="N42" s="740" t="s">
        <v>316</v>
      </c>
    </row>
    <row r="43" spans="1:14" ht="13.5" customHeight="1">
      <c r="A43" s="739">
        <f t="shared" si="5"/>
        <v>64</v>
      </c>
      <c r="D43" s="740" t="s">
        <v>203</v>
      </c>
      <c r="K43" s="739">
        <f t="shared" si="4"/>
        <v>65</v>
      </c>
      <c r="N43" s="740" t="s">
        <v>206</v>
      </c>
    </row>
    <row r="44" spans="1:14" ht="13.5" customHeight="1">
      <c r="A44" s="739">
        <f t="shared" si="5"/>
        <v>66</v>
      </c>
      <c r="D44" s="740" t="s">
        <v>318</v>
      </c>
      <c r="K44" s="739">
        <f t="shared" si="4"/>
        <v>67</v>
      </c>
      <c r="N44" s="740" t="s">
        <v>317</v>
      </c>
    </row>
    <row r="45" spans="1:14" ht="13.5" customHeight="1">
      <c r="A45" s="739">
        <v>68</v>
      </c>
      <c r="D45" s="740" t="s">
        <v>193</v>
      </c>
      <c r="K45" s="739">
        <f>A45</f>
        <v>68</v>
      </c>
      <c r="N45" s="740" t="s">
        <v>194</v>
      </c>
    </row>
    <row r="46" spans="1:14" ht="13.5" customHeight="1">
      <c r="A46" s="739">
        <v>69</v>
      </c>
      <c r="D46" s="740" t="s">
        <v>195</v>
      </c>
      <c r="K46" s="739">
        <f t="shared" si="6" ref="K46:K50">A46</f>
        <v>69</v>
      </c>
      <c r="N46" s="740" t="s">
        <v>196</v>
      </c>
    </row>
    <row r="47" spans="1:14" ht="13.5" customHeight="1">
      <c r="A47" s="739">
        <v>70</v>
      </c>
      <c r="D47" s="740" t="s">
        <v>197</v>
      </c>
      <c r="K47" s="739">
        <f t="shared" si="6"/>
        <v>70</v>
      </c>
      <c r="N47" s="740" t="s">
        <v>198</v>
      </c>
    </row>
    <row r="48" spans="1:14" ht="13.5" customHeight="1">
      <c r="A48" s="739">
        <v>71</v>
      </c>
      <c r="D48" s="740" t="s">
        <v>200</v>
      </c>
      <c r="K48" s="739">
        <f t="shared" si="6"/>
        <v>71</v>
      </c>
      <c r="N48" s="740" t="s">
        <v>199</v>
      </c>
    </row>
    <row r="49" spans="1:14" ht="13.5" customHeight="1">
      <c r="A49" s="739">
        <v>72</v>
      </c>
      <c r="D49" s="740" t="s">
        <v>191</v>
      </c>
      <c r="K49" s="739">
        <f t="shared" si="6"/>
        <v>72</v>
      </c>
      <c r="N49" s="740" t="s">
        <v>192</v>
      </c>
    </row>
    <row r="50" spans="1:14" ht="13.5" customHeight="1">
      <c r="A50" s="739">
        <v>73</v>
      </c>
      <c r="D50" s="740" t="s">
        <v>190</v>
      </c>
      <c r="K50" s="739">
        <f t="shared" si="6"/>
        <v>73</v>
      </c>
      <c r="N50" s="740" t="s">
        <v>189</v>
      </c>
    </row>
    <row r="51" spans="3:14" ht="13.5" customHeight="1">
      <c r="C51" s="327" t="s">
        <v>176</v>
      </c>
      <c r="D51" s="306" t="s">
        <v>6</v>
      </c>
      <c r="M51" s="327" t="s">
        <v>176</v>
      </c>
      <c r="N51" s="306" t="s">
        <v>21</v>
      </c>
    </row>
    <row r="52" spans="1:14" ht="13.5" customHeight="1">
      <c r="A52" s="739">
        <f>K50+2</f>
        <v>75</v>
      </c>
      <c r="D52" s="740" t="s">
        <v>187</v>
      </c>
      <c r="K52" s="739">
        <f>A52+1</f>
        <v>76</v>
      </c>
      <c r="N52" s="740" t="s">
        <v>188</v>
      </c>
    </row>
    <row r="53" spans="1:14" ht="13.5" customHeight="1">
      <c r="A53" s="739">
        <f>A52+2</f>
        <v>77</v>
      </c>
      <c r="D53" s="740" t="s">
        <v>216</v>
      </c>
      <c r="K53" s="739">
        <f t="shared" si="7" ref="K53:K55">A53+1</f>
        <v>78</v>
      </c>
      <c r="N53" s="740" t="s">
        <v>217</v>
      </c>
    </row>
    <row r="54" spans="1:14" ht="13.5" customHeight="1">
      <c r="A54" s="739">
        <f t="shared" si="8" ref="A54">A53+2</f>
        <v>79</v>
      </c>
      <c r="D54" s="740" t="s">
        <v>321</v>
      </c>
      <c r="K54" s="739">
        <f t="shared" si="7"/>
        <v>80</v>
      </c>
      <c r="N54" s="740" t="s">
        <v>320</v>
      </c>
    </row>
    <row r="55" spans="1:14" ht="13.5" customHeight="1">
      <c r="A55" s="739">
        <f>A54+2</f>
        <v>81</v>
      </c>
      <c r="D55" s="740" t="s">
        <v>962</v>
      </c>
      <c r="K55" s="739">
        <f t="shared" si="7"/>
        <v>82</v>
      </c>
      <c r="N55" s="740" t="s">
        <v>964</v>
      </c>
    </row>
    <row r="56" spans="1:14" ht="13.5" customHeight="1">
      <c r="A56" s="739">
        <f>K55+1</f>
        <v>83</v>
      </c>
      <c r="D56" s="740" t="s">
        <v>185</v>
      </c>
      <c r="K56" s="739">
        <f>A56</f>
        <v>83</v>
      </c>
      <c r="N56" s="740" t="s">
        <v>186</v>
      </c>
    </row>
    <row r="57" spans="2:14" ht="13.5" customHeight="1">
      <c r="B57" s="737">
        <v>2</v>
      </c>
      <c r="D57" s="306" t="s">
        <v>8</v>
      </c>
      <c r="L57" s="327">
        <v>2</v>
      </c>
      <c r="N57" s="306" t="s">
        <v>22</v>
      </c>
    </row>
    <row r="58" spans="3:14" ht="13.5" customHeight="1">
      <c r="C58" s="327" t="s">
        <v>177</v>
      </c>
      <c r="D58" s="306" t="s">
        <v>9</v>
      </c>
      <c r="M58" s="327" t="s">
        <v>177</v>
      </c>
      <c r="N58" s="306" t="s">
        <v>23</v>
      </c>
    </row>
    <row r="59" spans="1:14" ht="13.5" customHeight="1">
      <c r="A59" s="739">
        <f>K56+2</f>
        <v>85</v>
      </c>
      <c r="D59" s="740" t="s">
        <v>72</v>
      </c>
      <c r="K59" s="739">
        <f>A59+1</f>
        <v>86</v>
      </c>
      <c r="N59" s="740" t="s">
        <v>73</v>
      </c>
    </row>
    <row r="60" spans="1:14" ht="13.5" customHeight="1">
      <c r="A60" s="739">
        <f>A59+2</f>
        <v>87</v>
      </c>
      <c r="D60" s="740" t="s">
        <v>74</v>
      </c>
      <c r="K60" s="739">
        <f t="shared" si="9" ref="K60:K61">A60+1</f>
        <v>88</v>
      </c>
      <c r="N60" s="740" t="s">
        <v>75</v>
      </c>
    </row>
    <row r="61" spans="1:14" ht="13.5" customHeight="1">
      <c r="A61" s="739">
        <f t="shared" si="10" ref="A61">A60+2</f>
        <v>89</v>
      </c>
      <c r="D61" s="740" t="s">
        <v>169</v>
      </c>
      <c r="K61" s="739">
        <f t="shared" si="9"/>
        <v>90</v>
      </c>
      <c r="N61" s="740" t="s">
        <v>170</v>
      </c>
    </row>
    <row r="62" spans="1:14" ht="13.5" customHeight="1">
      <c r="A62" s="739">
        <f>K61+1</f>
        <v>91</v>
      </c>
      <c r="D62" s="740" t="s">
        <v>76</v>
      </c>
      <c r="K62" s="739">
        <f>A62</f>
        <v>91</v>
      </c>
      <c r="N62" s="740" t="s">
        <v>120</v>
      </c>
    </row>
    <row r="63" spans="3:14" ht="13.5" customHeight="1">
      <c r="C63" s="327" t="s">
        <v>178</v>
      </c>
      <c r="D63" s="306" t="s">
        <v>50</v>
      </c>
      <c r="M63" s="327" t="s">
        <v>178</v>
      </c>
      <c r="N63" s="306" t="s">
        <v>51</v>
      </c>
    </row>
    <row r="64" spans="1:14" ht="13.5" customHeight="1">
      <c r="A64" s="739">
        <f>K62+2</f>
        <v>93</v>
      </c>
      <c r="D64" s="740" t="s">
        <v>77</v>
      </c>
      <c r="K64" s="739">
        <f>A64+1</f>
        <v>94</v>
      </c>
      <c r="N64" s="740" t="s">
        <v>78</v>
      </c>
    </row>
    <row r="65" spans="1:14" ht="13.5" customHeight="1">
      <c r="A65" s="739">
        <f>A64+2</f>
        <v>95</v>
      </c>
      <c r="D65" s="740" t="s">
        <v>79</v>
      </c>
      <c r="K65" s="739">
        <f t="shared" si="11" ref="K65:K71">A65+1</f>
        <v>96</v>
      </c>
      <c r="N65" s="740" t="s">
        <v>80</v>
      </c>
    </row>
    <row r="66" spans="1:14" ht="13.5" customHeight="1">
      <c r="A66" s="739">
        <f t="shared" si="12" ref="A66:A71">A65+2</f>
        <v>97</v>
      </c>
      <c r="D66" s="740" t="s">
        <v>81</v>
      </c>
      <c r="K66" s="739">
        <f t="shared" si="11"/>
        <v>98</v>
      </c>
      <c r="N66" s="740" t="s">
        <v>82</v>
      </c>
    </row>
    <row r="67" spans="1:14" ht="13.5" customHeight="1">
      <c r="A67" s="739">
        <f t="shared" si="12"/>
        <v>99</v>
      </c>
      <c r="D67" s="740" t="s">
        <v>910</v>
      </c>
      <c r="K67" s="739">
        <f t="shared" si="11"/>
        <v>100</v>
      </c>
      <c r="N67" s="740" t="s">
        <v>912</v>
      </c>
    </row>
    <row r="68" spans="1:14" ht="13.5" customHeight="1">
      <c r="A68" s="739">
        <f t="shared" si="12"/>
        <v>101</v>
      </c>
      <c r="D68" s="740" t="s">
        <v>902</v>
      </c>
      <c r="K68" s="739">
        <f t="shared" si="11"/>
        <v>102</v>
      </c>
      <c r="N68" s="740" t="s">
        <v>906</v>
      </c>
    </row>
    <row r="69" spans="1:14" ht="13.5" customHeight="1">
      <c r="A69" s="739">
        <f t="shared" si="12"/>
        <v>103</v>
      </c>
      <c r="D69" s="740" t="s">
        <v>903</v>
      </c>
      <c r="K69" s="739">
        <f t="shared" si="11"/>
        <v>104</v>
      </c>
      <c r="N69" s="740" t="s">
        <v>907</v>
      </c>
    </row>
    <row r="70" spans="1:14" ht="13.5" customHeight="1">
      <c r="A70" s="739">
        <f t="shared" si="12"/>
        <v>105</v>
      </c>
      <c r="D70" s="740" t="s">
        <v>904</v>
      </c>
      <c r="K70" s="739">
        <f t="shared" si="11"/>
        <v>106</v>
      </c>
      <c r="N70" s="740" t="s">
        <v>908</v>
      </c>
    </row>
    <row r="71" spans="1:14" ht="13.5" customHeight="1">
      <c r="A71" s="739">
        <f t="shared" si="12"/>
        <v>107</v>
      </c>
      <c r="D71" s="740" t="s">
        <v>905</v>
      </c>
      <c r="K71" s="739">
        <f t="shared" si="11"/>
        <v>108</v>
      </c>
      <c r="N71" s="740" t="s">
        <v>909</v>
      </c>
    </row>
    <row r="72" spans="2:14" ht="13.5" customHeight="1">
      <c r="B72" s="737">
        <v>3</v>
      </c>
      <c r="D72" s="306" t="s">
        <v>15</v>
      </c>
      <c r="L72" s="327">
        <v>3</v>
      </c>
      <c r="N72" s="306" t="s">
        <v>16</v>
      </c>
    </row>
    <row r="73" spans="3:14" ht="13.5" customHeight="1">
      <c r="C73" s="327" t="s">
        <v>179</v>
      </c>
      <c r="D73" s="306" t="s">
        <v>10</v>
      </c>
      <c r="M73" s="327" t="s">
        <v>179</v>
      </c>
      <c r="N73" s="306" t="s">
        <v>24</v>
      </c>
    </row>
    <row r="74" spans="1:14" ht="13.5" customHeight="1">
      <c r="A74" s="739">
        <f>K71+2</f>
        <v>110</v>
      </c>
      <c r="D74" s="740" t="s">
        <v>275</v>
      </c>
      <c r="K74" s="739">
        <f>A74+1</f>
        <v>111</v>
      </c>
      <c r="N74" s="740" t="s">
        <v>289</v>
      </c>
    </row>
    <row r="75" spans="1:14" ht="13.5" customHeight="1">
      <c r="A75" s="739">
        <f>A74+2</f>
        <v>112</v>
      </c>
      <c r="D75" s="740" t="s">
        <v>277</v>
      </c>
      <c r="K75" s="739">
        <f t="shared" si="13" ref="K75:K81">A75+1</f>
        <v>113</v>
      </c>
      <c r="N75" s="740" t="s">
        <v>290</v>
      </c>
    </row>
    <row r="76" spans="1:14" ht="13.5" customHeight="1">
      <c r="A76" s="739">
        <f t="shared" si="14" ref="A76:A81">A75+2</f>
        <v>114</v>
      </c>
      <c r="D76" s="740" t="s">
        <v>279</v>
      </c>
      <c r="K76" s="739">
        <f t="shared" si="13"/>
        <v>115</v>
      </c>
      <c r="N76" s="740" t="s">
        <v>291</v>
      </c>
    </row>
    <row r="77" spans="1:14" ht="13.5" customHeight="1">
      <c r="A77" s="739">
        <f t="shared" si="14"/>
        <v>116</v>
      </c>
      <c r="D77" s="740" t="s">
        <v>171</v>
      </c>
      <c r="K77" s="739">
        <f t="shared" si="13"/>
        <v>117</v>
      </c>
      <c r="N77" s="740" t="s">
        <v>292</v>
      </c>
    </row>
    <row r="78" spans="1:14" ht="13.5" customHeight="1">
      <c r="A78" s="739">
        <f t="shared" si="14"/>
        <v>118</v>
      </c>
      <c r="D78" s="740" t="s">
        <v>282</v>
      </c>
      <c r="K78" s="739">
        <f t="shared" si="13"/>
        <v>119</v>
      </c>
      <c r="N78" s="740" t="s">
        <v>293</v>
      </c>
    </row>
    <row r="79" spans="1:14" ht="13.5" customHeight="1">
      <c r="A79" s="739">
        <f t="shared" si="14"/>
        <v>120</v>
      </c>
      <c r="D79" s="740" t="s">
        <v>284</v>
      </c>
      <c r="K79" s="739">
        <f t="shared" si="13"/>
        <v>121</v>
      </c>
      <c r="N79" s="740" t="s">
        <v>294</v>
      </c>
    </row>
    <row r="80" spans="1:14" ht="13.5" customHeight="1">
      <c r="A80" s="739">
        <f t="shared" si="14"/>
        <v>122</v>
      </c>
      <c r="D80" s="740" t="s">
        <v>286</v>
      </c>
      <c r="K80" s="739">
        <f t="shared" si="13"/>
        <v>123</v>
      </c>
      <c r="N80" s="740" t="s">
        <v>295</v>
      </c>
    </row>
    <row r="81" spans="1:14" ht="13.5" customHeight="1">
      <c r="A81" s="739">
        <f t="shared" si="14"/>
        <v>124</v>
      </c>
      <c r="D81" s="740" t="s">
        <v>287</v>
      </c>
      <c r="K81" s="739">
        <f t="shared" si="13"/>
        <v>125</v>
      </c>
      <c r="N81" s="740" t="s">
        <v>296</v>
      </c>
    </row>
    <row r="82" spans="1:14" ht="13.5" customHeight="1">
      <c r="A82" s="739">
        <f>K81+1</f>
        <v>126</v>
      </c>
      <c r="D82" s="740" t="s">
        <v>83</v>
      </c>
      <c r="K82" s="739">
        <f>A82</f>
        <v>126</v>
      </c>
      <c r="N82" s="740" t="s">
        <v>121</v>
      </c>
    </row>
    <row r="83" spans="1:14" ht="13.5" customHeight="1">
      <c r="A83" s="739">
        <f>A82+1</f>
        <v>127</v>
      </c>
      <c r="D83" s="740" t="s">
        <v>84</v>
      </c>
      <c r="K83" s="739">
        <f t="shared" si="15" ref="K83:K87">A83</f>
        <v>127</v>
      </c>
      <c r="N83" s="740" t="s">
        <v>122</v>
      </c>
    </row>
    <row r="84" spans="1:14" ht="13.5" customHeight="1">
      <c r="A84" s="739">
        <f t="shared" si="16" ref="A84:A87">A83+1</f>
        <v>128</v>
      </c>
      <c r="D84" s="740" t="s">
        <v>85</v>
      </c>
      <c r="K84" s="739">
        <f t="shared" si="15"/>
        <v>128</v>
      </c>
      <c r="N84" s="740" t="s">
        <v>123</v>
      </c>
    </row>
    <row r="85" spans="1:14" ht="13.5" customHeight="1">
      <c r="A85" s="739">
        <f t="shared" si="16"/>
        <v>129</v>
      </c>
      <c r="D85" s="740" t="s">
        <v>86</v>
      </c>
      <c r="K85" s="739">
        <f t="shared" si="15"/>
        <v>129</v>
      </c>
      <c r="N85" s="740" t="s">
        <v>124</v>
      </c>
    </row>
    <row r="86" spans="1:14" ht="13.5" customHeight="1">
      <c r="A86" s="739">
        <f t="shared" si="16"/>
        <v>130</v>
      </c>
      <c r="D86" s="740" t="s">
        <v>87</v>
      </c>
      <c r="K86" s="739">
        <f t="shared" si="15"/>
        <v>130</v>
      </c>
      <c r="N86" s="740" t="s">
        <v>125</v>
      </c>
    </row>
    <row r="87" spans="1:14" ht="13.5" customHeight="1">
      <c r="A87" s="739">
        <f t="shared" si="16"/>
        <v>131</v>
      </c>
      <c r="D87" s="740" t="s">
        <v>88</v>
      </c>
      <c r="K87" s="739">
        <f t="shared" si="15"/>
        <v>131</v>
      </c>
      <c r="N87" s="740" t="s">
        <v>126</v>
      </c>
    </row>
    <row r="88" spans="3:14" ht="13.5" customHeight="1">
      <c r="C88" s="327" t="s">
        <v>180</v>
      </c>
      <c r="D88" s="306" t="s">
        <v>11</v>
      </c>
      <c r="M88" s="327" t="s">
        <v>180</v>
      </c>
      <c r="N88" s="306" t="s">
        <v>25</v>
      </c>
    </row>
    <row r="89" spans="1:14" ht="13.5" customHeight="1">
      <c r="A89" s="739">
        <f>K87+2</f>
        <v>133</v>
      </c>
      <c r="D89" s="740" t="s">
        <v>91</v>
      </c>
      <c r="K89" s="739">
        <f>A89+1</f>
        <v>134</v>
      </c>
      <c r="N89" s="740" t="s">
        <v>92</v>
      </c>
    </row>
    <row r="90" spans="1:14" ht="13.5" customHeight="1">
      <c r="A90" s="739">
        <f>A89+2</f>
        <v>135</v>
      </c>
      <c r="D90" s="740" t="s">
        <v>165</v>
      </c>
      <c r="K90" s="739">
        <f t="shared" si="17" ref="K90:K95">A90+1</f>
        <v>136</v>
      </c>
      <c r="N90" s="740" t="s">
        <v>166</v>
      </c>
    </row>
    <row r="91" spans="1:14" ht="13.5" customHeight="1">
      <c r="A91" s="739">
        <f t="shared" si="18" ref="A91:A95">A90+2</f>
        <v>137</v>
      </c>
      <c r="D91" s="740" t="s">
        <v>325</v>
      </c>
      <c r="K91" s="739">
        <f t="shared" si="17"/>
        <v>138</v>
      </c>
      <c r="N91" s="740" t="s">
        <v>326</v>
      </c>
    </row>
    <row r="92" spans="1:14" ht="13.5" customHeight="1">
      <c r="A92" s="739">
        <f t="shared" si="18"/>
        <v>139</v>
      </c>
      <c r="D92" s="740" t="s">
        <v>330</v>
      </c>
      <c r="K92" s="739">
        <f t="shared" si="17"/>
        <v>140</v>
      </c>
      <c r="N92" s="740" t="s">
        <v>329</v>
      </c>
    </row>
    <row r="93" spans="1:14" ht="13.5" customHeight="1">
      <c r="A93" s="739">
        <f t="shared" si="18"/>
        <v>141</v>
      </c>
      <c r="D93" s="740" t="s">
        <v>323</v>
      </c>
      <c r="K93" s="739">
        <f t="shared" si="17"/>
        <v>142</v>
      </c>
      <c r="N93" s="740" t="s">
        <v>324</v>
      </c>
    </row>
    <row r="94" spans="1:14" ht="13.5" customHeight="1">
      <c r="A94" s="739">
        <f t="shared" si="18"/>
        <v>143</v>
      </c>
      <c r="D94" s="740" t="s">
        <v>327</v>
      </c>
      <c r="K94" s="739">
        <f t="shared" si="17"/>
        <v>144</v>
      </c>
      <c r="N94" s="740" t="s">
        <v>328</v>
      </c>
    </row>
    <row r="95" spans="1:14" ht="13.5" customHeight="1">
      <c r="A95" s="739">
        <f t="shared" si="18"/>
        <v>145</v>
      </c>
      <c r="D95" s="740" t="s">
        <v>338</v>
      </c>
      <c r="K95" s="739">
        <f t="shared" si="17"/>
        <v>146</v>
      </c>
      <c r="N95" s="740" t="s">
        <v>339</v>
      </c>
    </row>
    <row r="96" spans="1:14" ht="13.5" customHeight="1">
      <c r="A96" s="739">
        <f>K95+1</f>
        <v>147</v>
      </c>
      <c r="D96" s="740" t="s">
        <v>89</v>
      </c>
      <c r="K96" s="739">
        <f>A96</f>
        <v>147</v>
      </c>
      <c r="N96" s="740" t="s">
        <v>127</v>
      </c>
    </row>
    <row r="97" spans="1:14" ht="13.5" customHeight="1">
      <c r="A97" s="739">
        <f>A96+1</f>
        <v>148</v>
      </c>
      <c r="D97" s="740" t="s">
        <v>90</v>
      </c>
      <c r="K97" s="739">
        <f>A97</f>
        <v>148</v>
      </c>
      <c r="N97" s="740" t="s">
        <v>128</v>
      </c>
    </row>
    <row r="98" spans="3:14" ht="13.5" customHeight="1">
      <c r="C98" s="327" t="s">
        <v>181</v>
      </c>
      <c r="D98" s="306" t="s">
        <v>12</v>
      </c>
      <c r="M98" s="327" t="s">
        <v>181</v>
      </c>
      <c r="N98" s="306" t="s">
        <v>26</v>
      </c>
    </row>
    <row r="99" spans="1:14" ht="13.5" customHeight="1">
      <c r="A99" s="739">
        <f>K97+2</f>
        <v>150</v>
      </c>
      <c r="D99" s="740" t="s">
        <v>93</v>
      </c>
      <c r="K99" s="739">
        <f>A99+1</f>
        <v>151</v>
      </c>
      <c r="N99" s="740" t="s">
        <v>94</v>
      </c>
    </row>
    <row r="100" spans="1:14" ht="13.5" customHeight="1">
      <c r="A100" s="739">
        <f>A99+2</f>
        <v>152</v>
      </c>
      <c r="D100" s="740" t="s">
        <v>95</v>
      </c>
      <c r="K100" s="739">
        <f t="shared" si="19" ref="K100:K105">A100+1</f>
        <v>153</v>
      </c>
      <c r="N100" s="740" t="s">
        <v>96</v>
      </c>
    </row>
    <row r="101" spans="1:14" ht="13.5" customHeight="1">
      <c r="A101" s="739">
        <f t="shared" si="20" ref="A101:A106">A100+2</f>
        <v>154</v>
      </c>
      <c r="D101" s="740" t="s">
        <v>958</v>
      </c>
      <c r="K101" s="739">
        <f t="shared" si="19"/>
        <v>155</v>
      </c>
      <c r="N101" s="740" t="s">
        <v>959</v>
      </c>
    </row>
    <row r="102" spans="1:14" ht="13.5" customHeight="1">
      <c r="A102" s="739">
        <f t="shared" si="20"/>
        <v>156</v>
      </c>
      <c r="D102" s="740" t="s">
        <v>960</v>
      </c>
      <c r="K102" s="739">
        <f t="shared" si="19"/>
        <v>157</v>
      </c>
      <c r="N102" s="740" t="s">
        <v>961</v>
      </c>
    </row>
    <row r="103" spans="1:14" ht="13.5" customHeight="1">
      <c r="A103" s="739">
        <f t="shared" si="20"/>
        <v>158</v>
      </c>
      <c r="D103" s="740" t="s">
        <v>301</v>
      </c>
      <c r="K103" s="739">
        <f t="shared" si="19"/>
        <v>159</v>
      </c>
      <c r="N103" s="740" t="s">
        <v>304</v>
      </c>
    </row>
    <row r="104" spans="1:14" ht="13.5" customHeight="1">
      <c r="A104" s="739">
        <f t="shared" si="20"/>
        <v>160</v>
      </c>
      <c r="D104" s="740" t="s">
        <v>302</v>
      </c>
      <c r="K104" s="739">
        <f t="shared" si="19"/>
        <v>161</v>
      </c>
      <c r="N104" s="740" t="s">
        <v>305</v>
      </c>
    </row>
    <row r="105" spans="1:14" ht="13.5" customHeight="1">
      <c r="A105" s="739">
        <f t="shared" si="20"/>
        <v>162</v>
      </c>
      <c r="D105" s="740" t="s">
        <v>303</v>
      </c>
      <c r="K105" s="739">
        <f t="shared" si="19"/>
        <v>163</v>
      </c>
      <c r="N105" s="740" t="s">
        <v>306</v>
      </c>
    </row>
    <row r="106" spans="1:14" ht="13.5" customHeight="1">
      <c r="A106" s="739">
        <f t="shared" si="20"/>
        <v>164</v>
      </c>
      <c r="D106" s="740" t="s">
        <v>97</v>
      </c>
      <c r="K106" s="739">
        <f>A106</f>
        <v>164</v>
      </c>
      <c r="N106" s="740" t="s">
        <v>129</v>
      </c>
    </row>
    <row r="107" spans="1:14" ht="13.5" customHeight="1">
      <c r="A107" s="739">
        <f>A106+1</f>
        <v>165</v>
      </c>
      <c r="D107" s="740" t="s">
        <v>98</v>
      </c>
      <c r="K107" s="739">
        <f t="shared" si="21" ref="K107:K108">A107</f>
        <v>165</v>
      </c>
      <c r="N107" s="740" t="s">
        <v>130</v>
      </c>
    </row>
    <row r="108" spans="1:14" ht="13.5" customHeight="1">
      <c r="A108" s="739">
        <f>A107+1</f>
        <v>166</v>
      </c>
      <c r="D108" s="740" t="s">
        <v>99</v>
      </c>
      <c r="K108" s="739">
        <f t="shared" si="21"/>
        <v>166</v>
      </c>
      <c r="N108" s="740" t="s">
        <v>131</v>
      </c>
    </row>
    <row r="109" spans="3:14" ht="13.5" customHeight="1">
      <c r="C109" s="327" t="s">
        <v>182</v>
      </c>
      <c r="D109" s="306" t="s">
        <v>13</v>
      </c>
      <c r="M109" s="327" t="s">
        <v>182</v>
      </c>
      <c r="N109" s="306" t="s">
        <v>27</v>
      </c>
    </row>
    <row r="110" spans="1:14" ht="13.5" customHeight="1">
      <c r="A110" s="739">
        <f>K108+2</f>
        <v>168</v>
      </c>
      <c r="D110" s="740" t="s">
        <v>102</v>
      </c>
      <c r="K110" s="739">
        <f>A110+1</f>
        <v>169</v>
      </c>
      <c r="N110" s="740" t="s">
        <v>103</v>
      </c>
    </row>
    <row r="111" spans="1:14" ht="13.5" customHeight="1">
      <c r="A111" s="739">
        <f>A110+2</f>
        <v>170</v>
      </c>
      <c r="D111" s="740" t="s">
        <v>307</v>
      </c>
      <c r="K111" s="739">
        <f t="shared" si="22" ref="K111:K116">A111+1</f>
        <v>171</v>
      </c>
      <c r="N111" s="740" t="s">
        <v>309</v>
      </c>
    </row>
    <row r="112" spans="1:14" ht="13.5" customHeight="1">
      <c r="A112" s="739">
        <f t="shared" si="23" ref="A112:A117">A111+2</f>
        <v>172</v>
      </c>
      <c r="D112" s="740" t="s">
        <v>104</v>
      </c>
      <c r="K112" s="739">
        <f t="shared" si="22"/>
        <v>173</v>
      </c>
      <c r="N112" s="740" t="s">
        <v>105</v>
      </c>
    </row>
    <row r="113" spans="1:14" ht="13.5" customHeight="1">
      <c r="A113" s="739">
        <f t="shared" si="23"/>
        <v>174</v>
      </c>
      <c r="D113" s="740" t="s">
        <v>106</v>
      </c>
      <c r="K113" s="739">
        <f t="shared" si="22"/>
        <v>175</v>
      </c>
      <c r="N113" s="740" t="s">
        <v>107</v>
      </c>
    </row>
    <row r="114" spans="1:14" ht="13.5" customHeight="1">
      <c r="A114" s="739">
        <f t="shared" si="23"/>
        <v>176</v>
      </c>
      <c r="D114" s="740" t="s">
        <v>110</v>
      </c>
      <c r="K114" s="739">
        <f t="shared" si="22"/>
        <v>177</v>
      </c>
      <c r="N114" s="740" t="s">
        <v>310</v>
      </c>
    </row>
    <row r="115" spans="1:14" ht="13.5" customHeight="1">
      <c r="A115" s="739">
        <f t="shared" si="23"/>
        <v>178</v>
      </c>
      <c r="D115" s="740" t="s">
        <v>111</v>
      </c>
      <c r="K115" s="739">
        <f t="shared" si="22"/>
        <v>179</v>
      </c>
      <c r="N115" s="740" t="s">
        <v>112</v>
      </c>
    </row>
    <row r="116" spans="1:14" ht="13.5" customHeight="1">
      <c r="A116" s="739">
        <f t="shared" si="23"/>
        <v>180</v>
      </c>
      <c r="D116" s="740" t="s">
        <v>113</v>
      </c>
      <c r="K116" s="739">
        <f t="shared" si="22"/>
        <v>181</v>
      </c>
      <c r="N116" s="740" t="s">
        <v>114</v>
      </c>
    </row>
    <row r="117" spans="1:14" ht="13.5" customHeight="1">
      <c r="A117" s="739">
        <f t="shared" si="23"/>
        <v>182</v>
      </c>
      <c r="D117" s="740" t="s">
        <v>100</v>
      </c>
      <c r="K117" s="739">
        <f>A117</f>
        <v>182</v>
      </c>
      <c r="N117" s="740" t="s">
        <v>132</v>
      </c>
    </row>
    <row r="118" spans="1:14" ht="13.5" customHeight="1">
      <c r="A118" s="739">
        <f>A117+1</f>
        <v>183</v>
      </c>
      <c r="D118" s="740" t="s">
        <v>101</v>
      </c>
      <c r="K118" s="739">
        <f t="shared" si="24" ref="K118:K120">A118</f>
        <v>183</v>
      </c>
      <c r="N118" s="740" t="s">
        <v>133</v>
      </c>
    </row>
    <row r="119" spans="1:14" ht="13.5" customHeight="1">
      <c r="A119" s="739">
        <f t="shared" si="25" ref="A119:A120">A118+1</f>
        <v>184</v>
      </c>
      <c r="D119" s="740" t="s">
        <v>108</v>
      </c>
      <c r="K119" s="739">
        <f t="shared" si="24"/>
        <v>184</v>
      </c>
      <c r="N119" s="740" t="s">
        <v>134</v>
      </c>
    </row>
    <row r="120" spans="1:14" ht="13.5" customHeight="1">
      <c r="A120" s="739">
        <f t="shared" si="25"/>
        <v>185</v>
      </c>
      <c r="D120" s="740" t="s">
        <v>109</v>
      </c>
      <c r="K120" s="739">
        <f t="shared" si="24"/>
        <v>185</v>
      </c>
      <c r="N120" s="740" t="s">
        <v>135</v>
      </c>
    </row>
    <row r="121" spans="2:14" ht="13.5" customHeight="1">
      <c r="B121" s="737">
        <v>4</v>
      </c>
      <c r="D121" s="306" t="s">
        <v>28</v>
      </c>
      <c r="L121" s="327">
        <v>4</v>
      </c>
      <c r="N121" s="306" t="s">
        <v>29</v>
      </c>
    </row>
    <row r="122" spans="1:14" ht="13.5" customHeight="1">
      <c r="A122" s="739">
        <f>K120+2</f>
        <v>187</v>
      </c>
      <c r="D122" s="740" t="s">
        <v>331</v>
      </c>
      <c r="K122" s="739">
        <f>A122+1</f>
        <v>188</v>
      </c>
      <c r="N122" s="740" t="s">
        <v>332</v>
      </c>
    </row>
    <row r="123" spans="1:14" ht="13.5" customHeight="1">
      <c r="A123" s="739">
        <f>A122+2</f>
        <v>189</v>
      </c>
      <c r="D123" s="740" t="s">
        <v>333</v>
      </c>
      <c r="K123" s="739">
        <f t="shared" si="26" ref="K123:K125">A123+1</f>
        <v>190</v>
      </c>
      <c r="N123" s="740" t="s">
        <v>334</v>
      </c>
    </row>
    <row r="124" spans="1:14" ht="13.5" customHeight="1">
      <c r="A124" s="739">
        <f t="shared" si="27" ref="A124:A125">A123+2</f>
        <v>191</v>
      </c>
      <c r="D124" s="740" t="s">
        <v>937</v>
      </c>
      <c r="K124" s="739">
        <f t="shared" si="26"/>
        <v>192</v>
      </c>
      <c r="N124" s="740" t="s">
        <v>938</v>
      </c>
    </row>
    <row r="125" spans="1:14" ht="13.5" customHeight="1">
      <c r="A125" s="739">
        <f t="shared" si="27"/>
        <v>193</v>
      </c>
      <c r="D125" s="740" t="s">
        <v>939</v>
      </c>
      <c r="K125" s="739">
        <f t="shared" si="26"/>
        <v>194</v>
      </c>
      <c r="N125" s="740" t="s">
        <v>940</v>
      </c>
    </row>
    <row r="126" spans="1:14" ht="13.5" customHeight="1">
      <c r="A126" s="739">
        <f>K125+1</f>
        <v>195</v>
      </c>
      <c r="D126" s="740" t="s">
        <v>115</v>
      </c>
      <c r="K126" s="739">
        <f>A126</f>
        <v>195</v>
      </c>
      <c r="N126" s="740" t="s">
        <v>136</v>
      </c>
    </row>
    <row r="127" spans="1:14" ht="13.5" customHeight="1" hidden="1">
      <c r="A127" s="739">
        <f t="shared" si="28" ref="A127">A126+2</f>
        <v>197</v>
      </c>
      <c r="D127" s="740" t="s">
        <v>115</v>
      </c>
      <c r="K127" s="739">
        <f>A127</f>
        <v>197</v>
      </c>
      <c r="N127" s="740" t="s">
        <v>136</v>
      </c>
    </row>
    <row r="128" ht="13.5" customHeight="1" hidden="1"/>
    <row r="129" ht="13.5" customHeight="1" hidden="1"/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79" ht="13.5" customHeight="1" hidden="1"/>
  </sheetData>
  <sheetProtection sheet="1" objects="1" scenarios="1"/>
  <customSheetViews>
    <customSheetView guid="{f2f36fe5-ed94-4b53-b155-2a6aa1c8e33b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0e2a86a7-0313-4b55-885f-cc434c14fc09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127" location="'T 4.1'!A1" display="Tabulka 4.1 Shrnutí monitorovaných předpovědí"/>
    <hyperlink ref="N127" location="'T 4.1'!b1" display="Table 4.1 Summary of the Monitored Forecasts"/>
    <hyperlink ref="D6" location="'Shrnutí_Summary'!A1" display="Hlavní makroekonomické indikátory"/>
    <hyperlink ref="D7" location="'G 1 CZ'!A1" display="Oživení taženo domácí poptávkou"/>
    <hyperlink ref="D8" location="'G 2 CZ'!A1" display="Ziskovost firem patrně výrazně vzroste"/>
    <hyperlink ref="D9" location="'G 3 CZ'!A1" display="Inflace by se měla pohybovat okolo 2% cíle ČNB"/>
    <hyperlink ref="D10" location="'G 4 CZ'!A1" display="Nezaměstnanost by již neměla výrazně růst"/>
    <hyperlink ref="D11" location="'G 5 CZ'!A1" display="Mzdový růst by měl zvolňovat"/>
    <hyperlink ref="D12" location="'G 6 CZ'!A1" display="Přebytek běžného účtu by měl dočasně vzrůst"/>
    <hyperlink ref="D13" location="'G 7 CZ'!A1" display="Veřejné finance výrazně nesou dopady krize"/>
    <hyperlink ref="D14" location="'G 8 CZ'!A1" display="Rizika predikce jsou silně vychýlena směrem dolů"/>
    <hyperlink ref="D17" location="'G 1.1.1 CZ'!A1" display="Graf 1.1.1 Vývoj ekonomik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6.1 CZ'!A1" display="Graf 1.6.1 Věkové skupiny"/>
    <hyperlink ref="D53" location="'G 1.6.2 CZ'!A1" display="Graf 1.6.2 Počet obyvatel ve věku 20–64 let"/>
    <hyperlink ref="D54" location="'G 1.6.3 CZ'!A1" display="Graf 1.6.3 Starobní důchodci"/>
    <hyperlink ref="D55" location="'G 1.6.4 CZ'!A1" display="Graf 1.6.4 Počet úmrtí v roce 2020"/>
    <hyperlink ref="D56" location="'T 1.6.1'!A1" display="Tabulka 1.6.1 Demografie"/>
    <hyperlink ref="D59" location="'G 2.1.1 CZ'!A1" display="Graf 2.1.1 Produkční mezera"/>
    <hyperlink ref="D60" location="'G 2.1.2 CZ'!A1" display="Graf 2.1.2 Potenciální produkt"/>
    <hyperlink ref="D61" location="'G 2.1.3 CZ'!A1" display="Graf 2.1.3 Využití výrobních kapacit v průmyslu"/>
    <hyperlink ref="D62" location="'T 2.1.1'!A1" display="Tabulka 2.1.1 Produkční mezera a potenciální produkt"/>
    <hyperlink ref="D64" location="'G 2.2.1 CZ'!A1" display="Graf 2.2.1 Indikátor důvěry a HPH v průmyslu"/>
    <hyperlink ref="D65" location="'G 2.2.2 CZ'!A1" display="Graf 2.2.2 Indikátor důvěry a HPH ve stavebnictví"/>
    <hyperlink ref="D66" location="'G 2.2.3 CZ'!A1" display="Graf 2.2.3 Indikátor důvěry a HPH v obchodě a službách"/>
    <hyperlink ref="D67" location="'G 2.2.4 CZ'!A1" display="Graf 2.2.4 Kompozitní indikátor vývozu zboží"/>
    <hyperlink ref="D68" location="'G 2.2.5 CZ'!A1" display="Graf 2.2.5 Indikátor důvěry spotřebitelů a spotřeba domácností"/>
    <hyperlink ref="D69" location="'G 2.2.6 CZ'!A1" display="Graf 2.2.6 Rozklad spotřebitelských očekávání"/>
    <hyperlink ref="D70" location="'G 2.2.7 CZ'!A1" display="Graf 2.2.7 Souhrnný indikátor důvěry a HPH"/>
    <hyperlink ref="D71" location="'G 2.2.8 CZ'!A1" display="Graf 2.2.8 Kompozitní předstihový indikátor"/>
    <hyperlink ref="D74" location="'G 3.1.1 CZ'!A1" display="Graf 3.1.1 Zdroje hrubého domácího produktu"/>
    <hyperlink ref="D75" location="'G 3.1.2 CZ'!A1" display="Graf 3.1.2 Výdaje na hrubý domácí produkt"/>
    <hyperlink ref="D76" location="'G 3.1.3 CZ'!A1" display="Graf 3.1.3: Reálný hrubý domácí produkt"/>
    <hyperlink ref="D77" location="'G 3.1.4 CZ'!A1" display="Graf 3.1.4 Spotřeba domácností"/>
    <hyperlink ref="D78" location="'G 3.1.5 CZ'!A1" display="Graf 3.1.5: Spotřeba domácností"/>
    <hyperlink ref="D79" location="'G 3.1.6 CZ'!A1" display="Graf 3.1.6: Věcné členění investic"/>
    <hyperlink ref="D80" location="'G 3.1.7 CZ'!A1" display="Graf 3.1.7 Sektorové členění investic"/>
    <hyperlink ref="D81" location="'G 3.1.8 CZ'!A1" display="Graf 3.1.8: Spolufinancování investic z fondů EU"/>
    <hyperlink ref="D82" location="'T 3.1.1'!A1" display="Tabulka 3.1.1 HDP – užití ve stálých cenách – roční"/>
    <hyperlink ref="D83" location="'T 3.1.2'!A1" display="Tabulka 3.1.2 HDP – užití ve stálých cenách – čtvrtletní"/>
    <hyperlink ref="D84" location="'T 3.1.3'!A1" display="Tabulka 3.1.3 HDP – užití v běžných cenách – roční"/>
    <hyperlink ref="D85" location="'T 3.1.4'!A1" display="Tabulka 3.1.4 HDP – užití v běžných cenách – čtvrtletní"/>
    <hyperlink ref="D86" location="'T 3.1.5'!A1" display="Tabulka 3.1.5 HDP – důchodová struktura – roční"/>
    <hyperlink ref="D87" location="'T 3.1.6'!A1" display="Tabulka 3.1.6 HDP – důchodová struktura – čtvrtletní"/>
    <hyperlink ref="D89" location="'G 3.2.1 CZ'!A1" display="Graf 3.2.1 Spotřebitelské ceny"/>
    <hyperlink ref="D90" location="'G 3.2.2 CZ'!A1" display="Graf 3.2.2 Spotřebitelské ceny v hlavních oddílech"/>
    <hyperlink ref="D91" location="'G 3.2.3 CZ'!A1" display="Graf 3.2.3 Jádrová inflace a jednotkové náklady práce"/>
    <hyperlink ref="D92" location="'G 3.2.4 CZ'!A1" display="Graf 3.2.4: Deflátor hrubého domácího produktu"/>
    <hyperlink ref="D93" location="'G 3.2.5 CZ'!A1" display="Graf 3.2.5: Směnné relace"/>
    <hyperlink ref="D94" location="'G 3.2.6 CZ'!A1" display="Graf 3.2.6: Nabídkové ceny bytů"/>
    <hyperlink ref="D95" location="'G 3.2.7 CZ'!A1" display="Graf 3.2.7: Ceny bytů v relaci k průměrné mzdě"/>
    <hyperlink ref="D96" location="'T 3.2.1'!A1" display="Tabulka 3.2.1 Ceny – roční"/>
    <hyperlink ref="D97" location="'T 3.2.2'!A1" display="Tabulka 3.2.2 Ceny – čtvrtletní"/>
    <hyperlink ref="D99" location="'G 3.3.1 CZ'!A1" display="Graf 3.3.1 Počet zaměstnanců dle různých statistik"/>
    <hyperlink ref="D100" location="'G 3.3.2 CZ'!A1" display="Graf 3.3.2 Ukazatele nezaměstnanosti"/>
    <hyperlink ref="D101" location="'G 3.3.3 CZ'!A1" display="Graf 3.3.3 Pojistné na sociální zabezpečení a výdělky"/>
    <hyperlink ref="D102" location="'G 3.3.4 CZ'!A1" display="Graf 3.3.4: Náhrady na zaměstnance a produktivita"/>
    <hyperlink ref="D103" location="'G 3.3.5 CZ'!A1" display="Graf 3.3.5: Nominální měsíční mzdy"/>
    <hyperlink ref="D104" location="'G 3.3.6 CZ'!A1" display="Graf 3.3.6: Nominální objem mezd a platů"/>
    <hyperlink ref="D105" location="'G 3.3.7 CZ'!A1" display="Graf 3.3.7: Míra hrubých úspor domácností"/>
    <hyperlink ref="D106" location="'T 3.3.1'!A1" display="Tabulka 3.3.1 Trh práce – roční"/>
    <hyperlink ref="D107" location="'T 3.3.2'!A1" display="Tabulka 3.3.2 Trh práce – čtvrtletní"/>
    <hyperlink ref="D108" location="'T 3.3.3'!A1" display="Tabulka 3.3.3 Účet domácností"/>
    <hyperlink ref="D110" location="'G 3.4.1 CZ'!A1" display="Graf 3.4.1 Běžný účet platební bilance"/>
    <hyperlink ref="D111" location="'G 3.4.2 CZ'!A1" display="Graf 3.4.2 Obchodní bilance"/>
    <hyperlink ref="D112" location="'G 3.4.3 CZ'!A1" display="Graf 3.4.3 Bilance služeb"/>
    <hyperlink ref="D113" location="'G 3.4.4 CZ'!A1" display="Graf 3.4.4 Bilance prvotních důchodů"/>
    <hyperlink ref="D114" location="'G 3.4.5 CZ'!A1" display="Graf 3.4.5 HDP a dovoz zboží partnerských zemí"/>
    <hyperlink ref="D115" location="'G 3.4.6 CZ'!A1" display="Graf 3.4.6 Vývoz zboží reálně"/>
    <hyperlink ref="D116" location="'G 3.4.7 CZ'!A1" display="Graf 3.4.7 Deflátor vývozu zboží"/>
    <hyperlink ref="D117" location="'T 3.4.1'!A1" display="Tabulka 3.4.1 Platební bilance – roční"/>
    <hyperlink ref="D118" location="'T 3.4.2'!A1" display="Tabulka 3.4.2 Platební bilance – čtvrtletní"/>
    <hyperlink ref="D119" location="'T 3.4.3'!A1" display="Tabulka 3.4.3 Rozklad vývozu zboží (v metodice národních účtů) – roční"/>
    <hyperlink ref="D120" location="'T 3.4.4'!A1" display="Tabulka 3.4.4 Rozklad vývozu zboží (v metodice národních účtů) – čtvrtletní"/>
    <hyperlink ref="D122" location="'G 4.1 CZ'!A1" display="Graf 4.1 Prognózy růstu reálného HDP na rok 2020"/>
    <hyperlink ref="D123" location="'G 4.2 CZ'!A1" display="Graf 4.2 Prognózy inflace na rok 2020"/>
    <hyperlink ref="D124" location="'G 4.3 CZ'!A1" display="Graf 4.3 Prognózy růstu reálného HDP na rok 2021"/>
    <hyperlink ref="D125" location="'G 4.4 CZ'!A1" display="Graf 4.4 Prognózy inflace na rok 2021"/>
    <hyperlink ref="D126" location="'T 4.1'!A1" display="Tabulka 4.1 Shrnutí monitorovaných předpovědí"/>
    <hyperlink ref="N6" location="'Shrnutí_Summary'!b1" display="Main Macroeconomic Indicators"/>
    <hyperlink ref="N7" location="'G 1 EN'!b1" display="The recovery driven by domestic demand"/>
    <hyperlink ref="N8" location="'G 2 EN'!b1" display="Firms’ profitability likely to increase substantially"/>
    <hyperlink ref="N9" location="'G 3 EN'!b1" display="Inflation should hover around the 2% target of the CNB"/>
    <hyperlink ref="N10" location="'G 4 EN'!b1" display="Unemployment shouldn’t rise much further"/>
    <hyperlink ref="N11" location="'G 5 EN'!b1" display="Wage growth should moderate"/>
    <hyperlink ref="N12" location="'G 6 EN'!b1" display="Current account surplus should increase temporarily"/>
    <hyperlink ref="N13" location="'G 7 EN'!b1" display="Public finances bear the costs of the crisis"/>
    <hyperlink ref="N14" location="'G 8 EN'!b1" display="Forecast risks are strongly skewed to the downside"/>
    <hyperlink ref="N17" location="'G 1.1.1 EN'!b1" display="Graph 1.1.1 GDP Developments in the EA19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b1" display="Table 1.4.1 Interest Rates – yearly"/>
    <hyperlink ref="N46" location="'T 1.4.2'!b1" display="Table 1.4.2 Interest Rates – quarterly"/>
    <hyperlink ref="N47" location="'T 1.4.3'!b1" display="Table 1.4.3 Loans and Deposits – yearly averages"/>
    <hyperlink ref="N48" location="'T 1.4.4'!b1" display="Table 1.4.4 Loans and Deposits – quarterly averages"/>
    <hyperlink ref="N49" location="'T 1.4.5'!b1" display="Table 1.4.5 Exchange Rates – yearly"/>
    <hyperlink ref="N50" location="'T 1.4.6'!b1" display="Table 1.4.6 Exchange Rates – quarterly"/>
    <hyperlink ref="N52" location="'G 1.6.1 EN'!b1" display="Graph 1.6.1 Age Groups"/>
    <hyperlink ref="N53" location="'G 1.6.2 EN'!b1" display="Graph 1.6.2 Population Aged 20–64"/>
    <hyperlink ref="N54" location="'G 1.6.3 EN'!b1" display="Graph 1.6.3 Old-Age Pensioners"/>
    <hyperlink ref="N55" location="'G 1.6.4 EN'!b1" display="Graph 1.6.4 Number of deaths in 2020"/>
    <hyperlink ref="N56" location="'T 1.6.1'!b1" display="Table 1.6.1 Demographics"/>
    <hyperlink ref="N59" location="'G 2.1.1 EN'!b1" display="Graph 2.1.1 Output Gap"/>
    <hyperlink ref="N60" location="'G 2.1.2 EN'!b1" display="Graph 2.1.2 Potential Product"/>
    <hyperlink ref="N61" location="'G 2.1.3 EN'!b1" display="Graph 2.1.3 Capacity Utilisation in Industry"/>
    <hyperlink ref="N62" location="'T 2.1.1'!b1" display="Table 2.1.1 Output Gap and Potential Product"/>
    <hyperlink ref="N64" location="'G 2.2.1 EN'!b1" display="Graph 2.2.1 Confidence and GVA in Industry"/>
    <hyperlink ref="N65" location="'G 2.2.2 EN'!b1" display="Graph 2.2.2 Confidence and GVA in Construction"/>
    <hyperlink ref="N66" location="'G 2.2.3 EN'!b1" display="Graph 2.2.3 Confidence and GVA in Trade and Services"/>
    <hyperlink ref="N67" location="'G 2.2.4 EN'!b1" display="Graph 2.2.4 Composite Export Indicator"/>
    <hyperlink ref="N68" location="'G 2.2.5 EN'!b1" display="Graph 2.2.5 Consumer Confidence and Consumption"/>
    <hyperlink ref="N69" location="'G 2.2.6 EN'!b1" display="Graph 2.2.6 Decomposition of Consumer Sentiment"/>
    <hyperlink ref="N70" location="'G 2.2.7 EN'!b1" display="Graph 2.2.7 Composite Confidence Indicator and GVA"/>
    <hyperlink ref="N71" location="'G 2.2.8 EN'!b1" display="Graph 2.2.8 Composite Leading Indicator"/>
    <hyperlink ref="N74" location="'G 3.1.1 EN'!b1" display="Graph 3.1.1: Resources of Gross Domestic Product"/>
    <hyperlink ref="N75" location="'G 3.1.2 EN'!b1" display="Graph 3.1.2: GDP by Type of Expenditure"/>
    <hyperlink ref="N76" location="'G 3.1.3 EN'!b1" display="Graph 3.1.3: Real Gross Domestic Product"/>
    <hyperlink ref="N77" location="'G 3.1.4 EN'!b1" display="Graph 3.1.4: Real Consumption of Households"/>
    <hyperlink ref="N78" location="'G 3.1.5 EN'!b1" display="Graph 3.1.5: Nominal Consumption of Households"/>
    <hyperlink ref="N79" location="'G 3.1.6 EN'!b1" display="Graph 3.1.6: Investment by Type of Expenditure"/>
    <hyperlink ref="N80" location="'G 3.1.7 EN'!b1" display="Graph 3.1.7: Investment by Sector"/>
    <hyperlink ref="N81" location="'G 3.1.8 EN'!b1" display="Graph 3.1.8: Investment Cofinancing from EU Funds"/>
    <hyperlink ref="N82" location="'T 3.1.1'!b1" display="Table 3.1.1 Real GDP by Type of Expenditure – yearly"/>
    <hyperlink ref="N83" location="'T 3.1.2'!b1" display="Table 3.1.2 Real GDP by Type of Expenditure – quarterly"/>
    <hyperlink ref="N84" location="'T 3.1.3'!b1" display="Table 3.1.3 Nominal GDP by Type of Expenditure – yearly"/>
    <hyperlink ref="N85" location="'T 3.1.4'!b1" display="Table 3.1.4 Nominal GDP by Type of Expenditure – quarterly"/>
    <hyperlink ref="N86" location="'T 3.1.5'!b1" display="Table 3.1.5 GDP by Type of Income – yearly"/>
    <hyperlink ref="N87" location="'T 3.1.6'!b1" display="Table 3.1.6 GDP by Type of Income – quarterly"/>
    <hyperlink ref="N89" location="'G 3.2.1 EN'!b1" display="Graph 3.2.1 Consumer Prices"/>
    <hyperlink ref="N90" location="'G 3.2.2 EN'!b1" display="Graph 3.2.2 Consumer Prices in Main Divisions"/>
    <hyperlink ref="N91" location="'G 3.2.3 EN'!b1" display="Graph 3.2.3 Core Inflation and Unit Labour Costs"/>
    <hyperlink ref="N92" location="'G 3.2.4 EN'!b1" display="Graph 3.2.4: Gross Domestic Product Deflator"/>
    <hyperlink ref="N93" location="'G 3.2.5 EN'!b1" display="Graph 3.2.5: Terms of Trade"/>
    <hyperlink ref="N94" location="'G 3.2.6 EN'!b1" display="Graph 3.2.6: Offering Prices of Flats"/>
    <hyperlink ref="N95" location="'G 3.2.7 EN'!b1" display="Graph 3.2.7: Prices of Flats Relative to Average Wage"/>
    <hyperlink ref="N96" location="'T 3.2.1'!b1" display="Table 3.2.1 Prices – yearly"/>
    <hyperlink ref="N97" location="'T 3.2.2'!b1" display="Table 3.2.2 Prices – quarterly"/>
    <hyperlink ref="N99" location="'G 3.3.1 EN'!b1" display="Graph 3.3.1 Employees in Different Statistics"/>
    <hyperlink ref="N100" location="'G 3.3.2 EN'!b1" display="Graph 3.3.2 Indicators of Unemployment"/>
    <hyperlink ref="N101" location="'G 3.3.3 EN'!b1" display="Graph 3.3.3: Social Security Contributions and Earnings"/>
    <hyperlink ref="N102" location="'G 3.3.4 EN'!b1" display="Graph 3.3.4: Compensation per Employee and Productivity"/>
    <hyperlink ref="N103" location="'G 3.3.5 EN'!b1" display="Graph 3.3.5: Nominal Monthly Wage"/>
    <hyperlink ref="N104" location="'G 3.3.6 EN'!b1" display="Graph 3.3.6: Nominal Wage Bill"/>
    <hyperlink ref="N105" location="'G 3.3.7 EN'!b1" display="Graph 3.3.7: Gross Savings Rate of Households"/>
    <hyperlink ref="N106" location="'T 3.3.1'!b1" display="Table 3.3.1 Labour Market – yearly"/>
    <hyperlink ref="N107" location="'T 3.3.2'!b1" display="Table 3.3.2 Labour Market – quarterly"/>
    <hyperlink ref="N108" location="'T 3.3.3'!b1" display="Table 3.3.3 Income and Expenditures of Households"/>
    <hyperlink ref="N110" location="'G 3.4.1 EN'!b1" display="Graph 3.4.1 Current Account"/>
    <hyperlink ref="N111" location="'G 3.4.2 EN'!b1" display="Graph 3.4.2: Balance of Trade"/>
    <hyperlink ref="N112" location="'G 3.4.3 EN'!b1" display="Graph 3.4.3 Balance of Services"/>
    <hyperlink ref="N113" location="'G 3.4.4 EN'!b1" display="Graph 3.4.4 Balance of Primary Income"/>
    <hyperlink ref="N114" location="'G 3.4.5 EN'!b1" display="Graph 3.4.5: GDP and Goods Imports of Partner Countries"/>
    <hyperlink ref="N115" location="'G 3.4.6 EN'!b1" display="Graph 3.4.6 Real Exports of Goods"/>
    <hyperlink ref="N116" location="'G 3.4.7 EN'!b1" display="Graph 3.4.7 Deflator of Exports of Goods"/>
    <hyperlink ref="N117" location="'T 3.4.1'!b1" display="Table 3.4.1 Balance of Payments – yearly"/>
    <hyperlink ref="N118" location="'T 3.4.2'!b1" display="Table 3.4.2 Balance of Payments – quarterly"/>
    <hyperlink ref="N119" location="'T 3.4.3'!b1" display="Table 3.4.3 Decomposition of Exports of Goods – yearly"/>
    <hyperlink ref="N120" location="'T 3.4.4'!b1" display="Table 3.4.4 Decomposition of Exports of Goods – quarterly"/>
    <hyperlink ref="N122" location="'G 4.1 EN'!b1" display="Graph 4.1 Forecasts for Real GDP Growth in 2020"/>
    <hyperlink ref="N123" location="'G 4.2 EN'!b1" display="Graph 4.2 Forecasts for Average Inflation Rate in 2020"/>
    <hyperlink ref="N124" location="'G 4.3 EN'!b1" display="Graph 4.3 Forecasts for Real GDP Growth in 2021"/>
    <hyperlink ref="N125" location="'G 4.4 EN'!b1" display="Graph 4.4 Forecasts for Average Inflation Rate in 2021"/>
    <hyperlink ref="N126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949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223</v>
      </c>
    </row>
    <row r="18" spans="2:25" ht="13.5" customHeight="1">
      <c r="B18" s="11" t="s">
        <v>920</v>
      </c>
      <c r="C18" s="11" t="s">
        <v>921</v>
      </c>
      <c r="D18" s="11" t="s">
        <v>922</v>
      </c>
      <c r="E18" s="11" t="s">
        <v>923</v>
      </c>
      <c r="F18" s="11" t="s">
        <v>924</v>
      </c>
      <c r="G18" s="11" t="s">
        <v>921</v>
      </c>
      <c r="H18" s="11" t="s">
        <v>922</v>
      </c>
      <c r="I18" s="11" t="s">
        <v>923</v>
      </c>
      <c r="J18" s="11" t="s">
        <v>925</v>
      </c>
      <c r="K18" s="11" t="s">
        <v>921</v>
      </c>
      <c r="L18" s="11" t="s">
        <v>922</v>
      </c>
      <c r="M18" s="11" t="s">
        <v>923</v>
      </c>
      <c r="N18" s="11" t="s">
        <v>926</v>
      </c>
      <c r="O18" s="11" t="s">
        <v>921</v>
      </c>
      <c r="P18" s="11" t="s">
        <v>922</v>
      </c>
      <c r="Q18" s="11" t="s">
        <v>923</v>
      </c>
      <c r="R18" s="11" t="s">
        <v>927</v>
      </c>
      <c r="S18" s="11" t="s">
        <v>921</v>
      </c>
      <c r="T18" s="11" t="s">
        <v>922</v>
      </c>
      <c r="U18" s="11" t="s">
        <v>923</v>
      </c>
      <c r="V18" s="11"/>
      <c r="W18" s="11"/>
      <c r="X18" s="11"/>
      <c r="Y18" s="11"/>
    </row>
    <row r="19" spans="1:25" ht="13.5" customHeight="1">
      <c r="A19" s="174" t="s">
        <v>969</v>
      </c>
      <c r="B19" s="8">
        <v>1.66</v>
      </c>
      <c r="C19" s="8">
        <v>2.69</v>
      </c>
      <c r="D19" s="8">
        <v>0.51</v>
      </c>
      <c r="E19" s="8">
        <v>0.84</v>
      </c>
      <c r="F19" s="8">
        <v>0.68</v>
      </c>
      <c r="G19" s="8">
        <v>0.69</v>
      </c>
      <c r="H19" s="8">
        <v>0.53</v>
      </c>
      <c r="I19" s="8">
        <v>0.56000000000000005</v>
      </c>
      <c r="J19" s="8">
        <v>0.64</v>
      </c>
      <c r="K19" s="8">
        <v>0.53</v>
      </c>
      <c r="L19" s="8">
        <v>0.47</v>
      </c>
      <c r="M19" s="8">
        <v>0.38</v>
      </c>
      <c r="N19" s="8">
        <v>-3.29</v>
      </c>
      <c r="O19" s="8">
        <v>-8.51</v>
      </c>
      <c r="P19" s="8">
        <v>6.94</v>
      </c>
      <c r="Q19" s="8">
        <v>-1.50</v>
      </c>
      <c r="R19" s="8">
        <v>0.20</v>
      </c>
      <c r="S19" s="8">
        <v>2.2999999999999998</v>
      </c>
      <c r="T19" s="8">
        <v>1.80</v>
      </c>
      <c r="U19" s="8">
        <v>0.80</v>
      </c>
      <c r="V19" s="8"/>
      <c r="W19" s="8"/>
      <c r="X19" s="8"/>
      <c r="Y19" s="8"/>
    </row>
    <row r="20" spans="1:25" ht="13.5" customHeight="1">
      <c r="A20" s="735" t="s">
        <v>970</v>
      </c>
      <c r="B20" s="736">
        <v>1.43</v>
      </c>
      <c r="C20" s="736">
        <v>2.4500000000000002</v>
      </c>
      <c r="D20" s="736">
        <v>0.26</v>
      </c>
      <c r="E20" s="736">
        <v>0.57999999999999996</v>
      </c>
      <c r="F20" s="736">
        <v>0.41</v>
      </c>
      <c r="G20" s="736">
        <v>0.42</v>
      </c>
      <c r="H20" s="736">
        <v>0.26</v>
      </c>
      <c r="I20" s="736">
        <v>0.28000000000000003</v>
      </c>
      <c r="J20" s="736">
        <v>0.35</v>
      </c>
      <c r="K20" s="736">
        <v>0.24</v>
      </c>
      <c r="L20" s="736">
        <v>0.17</v>
      </c>
      <c r="M20" s="736">
        <v>0.08</v>
      </c>
      <c r="N20" s="736">
        <v>-3.60</v>
      </c>
      <c r="O20" s="736">
        <v>-8.83</v>
      </c>
      <c r="P20" s="736">
        <v>6.61</v>
      </c>
      <c r="Q20" s="736">
        <v>-4.59</v>
      </c>
      <c r="R20" s="736">
        <v>-3.01</v>
      </c>
      <c r="S20" s="736">
        <v>-1.03</v>
      </c>
      <c r="T20" s="736">
        <v>-1.65</v>
      </c>
      <c r="U20" s="736">
        <v>-2.77</v>
      </c>
      <c r="V20" s="736"/>
      <c r="W20" s="736"/>
      <c r="X20" s="736"/>
      <c r="Y20" s="736"/>
    </row>
    <row r="21" spans="1:25" ht="13.5" customHeight="1">
      <c r="A21" s="735" t="s">
        <v>970</v>
      </c>
      <c r="B21" s="736">
        <v>0.14000000000000001</v>
      </c>
      <c r="C21" s="736">
        <v>0.15</v>
      </c>
      <c r="D21" s="736">
        <v>0.15</v>
      </c>
      <c r="E21" s="736">
        <v>0.16</v>
      </c>
      <c r="F21" s="736">
        <v>0.16</v>
      </c>
      <c r="G21" s="736">
        <v>0.16</v>
      </c>
      <c r="H21" s="736">
        <v>0.17</v>
      </c>
      <c r="I21" s="736">
        <v>0.17</v>
      </c>
      <c r="J21" s="736">
        <v>0.18</v>
      </c>
      <c r="K21" s="736">
        <v>0.18</v>
      </c>
      <c r="L21" s="736">
        <v>0.18</v>
      </c>
      <c r="M21" s="736">
        <v>0.19</v>
      </c>
      <c r="N21" s="736">
        <v>0.19</v>
      </c>
      <c r="O21" s="736">
        <v>0.20</v>
      </c>
      <c r="P21" s="736">
        <v>0.20</v>
      </c>
      <c r="Q21" s="736">
        <v>0.92</v>
      </c>
      <c r="R21" s="736">
        <v>0.96</v>
      </c>
      <c r="S21" s="736">
        <v>0.99</v>
      </c>
      <c r="T21" s="736">
        <v>1.03</v>
      </c>
      <c r="U21" s="736">
        <v>1.07</v>
      </c>
      <c r="V21" s="736"/>
      <c r="W21" s="736"/>
      <c r="X21" s="736"/>
      <c r="Y21" s="736"/>
    </row>
    <row r="22" spans="1:25" ht="13.5" customHeight="1">
      <c r="A22" s="735" t="s">
        <v>971</v>
      </c>
      <c r="B22" s="736">
        <v>0.06</v>
      </c>
      <c r="C22" s="736">
        <v>0.06</v>
      </c>
      <c r="D22" s="736">
        <v>0.06</v>
      </c>
      <c r="E22" s="736">
        <v>0.06</v>
      </c>
      <c r="F22" s="736">
        <v>0.06</v>
      </c>
      <c r="G22" s="736">
        <v>0.070000000000000007</v>
      </c>
      <c r="H22" s="736">
        <v>0.070000000000000007</v>
      </c>
      <c r="I22" s="736">
        <v>0.070000000000000007</v>
      </c>
      <c r="J22" s="736">
        <v>0.070000000000000007</v>
      </c>
      <c r="K22" s="736">
        <v>0.08</v>
      </c>
      <c r="L22" s="736">
        <v>0.08</v>
      </c>
      <c r="M22" s="736">
        <v>0.08</v>
      </c>
      <c r="N22" s="736">
        <v>0.08</v>
      </c>
      <c r="O22" s="736">
        <v>0.08</v>
      </c>
      <c r="P22" s="736">
        <v>0.09</v>
      </c>
      <c r="Q22" s="736">
        <v>0.69</v>
      </c>
      <c r="R22" s="736">
        <v>0.71</v>
      </c>
      <c r="S22" s="736">
        <v>0.74</v>
      </c>
      <c r="T22" s="736">
        <v>0.77</v>
      </c>
      <c r="U22" s="736">
        <v>0.79</v>
      </c>
      <c r="V22" s="736"/>
      <c r="W22" s="736"/>
      <c r="X22" s="736"/>
      <c r="Y22" s="736"/>
    </row>
    <row r="23" spans="1:25" ht="13.5" customHeight="1">
      <c r="A23" s="190" t="s">
        <v>972</v>
      </c>
      <c r="B23" s="191">
        <v>0.13</v>
      </c>
      <c r="C23" s="191">
        <v>0.14000000000000001</v>
      </c>
      <c r="D23" s="191">
        <v>0.14000000000000001</v>
      </c>
      <c r="E23" s="191">
        <v>0.15</v>
      </c>
      <c r="F23" s="191">
        <v>0.15</v>
      </c>
      <c r="G23" s="191">
        <v>0.16</v>
      </c>
      <c r="H23" s="191">
        <v>0.17</v>
      </c>
      <c r="I23" s="191">
        <v>0.17</v>
      </c>
      <c r="J23" s="191">
        <v>0.18</v>
      </c>
      <c r="K23" s="191">
        <v>0.19</v>
      </c>
      <c r="L23" s="191">
        <v>0.19</v>
      </c>
      <c r="M23" s="191">
        <v>0.20</v>
      </c>
      <c r="N23" s="191">
        <v>0.20</v>
      </c>
      <c r="O23" s="191">
        <v>0.21</v>
      </c>
      <c r="P23" s="191">
        <v>0.22</v>
      </c>
      <c r="Q23" s="191">
        <v>1.65</v>
      </c>
      <c r="R23" s="191">
        <v>1.71</v>
      </c>
      <c r="S23" s="191">
        <v>1.78</v>
      </c>
      <c r="T23" s="191">
        <v>1.84</v>
      </c>
      <c r="U23" s="191">
        <v>1.91</v>
      </c>
      <c r="V23" s="191"/>
      <c r="W23" s="191"/>
      <c r="X23" s="191"/>
      <c r="Y23" s="191"/>
    </row>
    <row r="24" spans="1:25" ht="13.5" customHeight="1">
      <c r="A24" s="190" t="s">
        <v>973</v>
      </c>
      <c r="B24" s="191">
        <v>0.070000000000000007</v>
      </c>
      <c r="C24" s="191">
        <v>0.070000000000000007</v>
      </c>
      <c r="D24" s="191">
        <v>0.070000000000000007</v>
      </c>
      <c r="E24" s="191">
        <v>0.070000000000000007</v>
      </c>
      <c r="F24" s="191">
        <v>0.070000000000000007</v>
      </c>
      <c r="G24" s="191">
        <v>0.070000000000000007</v>
      </c>
      <c r="H24" s="191">
        <v>0.08</v>
      </c>
      <c r="I24" s="191">
        <v>0.08</v>
      </c>
      <c r="J24" s="191">
        <v>0.08</v>
      </c>
      <c r="K24" s="191">
        <v>0.08</v>
      </c>
      <c r="L24" s="191">
        <v>0.08</v>
      </c>
      <c r="M24" s="191">
        <v>0.08</v>
      </c>
      <c r="N24" s="191">
        <v>0.08</v>
      </c>
      <c r="O24" s="191">
        <v>0.09</v>
      </c>
      <c r="P24" s="191">
        <v>0.09</v>
      </c>
      <c r="Q24" s="191">
        <v>0.43</v>
      </c>
      <c r="R24" s="191">
        <v>0.44</v>
      </c>
      <c r="S24" s="191">
        <v>0.46</v>
      </c>
      <c r="T24" s="191">
        <v>0.48</v>
      </c>
      <c r="U24" s="191">
        <v>0.50</v>
      </c>
      <c r="V24" s="191"/>
      <c r="W24" s="191"/>
      <c r="X24" s="191"/>
      <c r="Y24" s="191"/>
    </row>
    <row r="25" spans="1:25" ht="13.5" customHeight="1">
      <c r="A25" s="190" t="s">
        <v>974</v>
      </c>
      <c r="B25" s="191">
        <v>0.070000000000000007</v>
      </c>
      <c r="C25" s="191">
        <v>0.08</v>
      </c>
      <c r="D25" s="191">
        <v>0.09</v>
      </c>
      <c r="E25" s="191">
        <v>0.10</v>
      </c>
      <c r="F25" s="191">
        <v>0.12</v>
      </c>
      <c r="G25" s="191">
        <v>0.13</v>
      </c>
      <c r="H25" s="191">
        <v>0.14000000000000001</v>
      </c>
      <c r="I25" s="191">
        <v>0.15</v>
      </c>
      <c r="J25" s="191">
        <v>0.16</v>
      </c>
      <c r="K25" s="191">
        <v>0.17</v>
      </c>
      <c r="L25" s="191">
        <v>0.18</v>
      </c>
      <c r="M25" s="191">
        <v>0.20</v>
      </c>
      <c r="N25" s="191">
        <v>0.21</v>
      </c>
      <c r="O25" s="191">
        <v>0.22</v>
      </c>
      <c r="P25" s="191">
        <v>0.23</v>
      </c>
      <c r="Q25" s="191">
        <v>0.69</v>
      </c>
      <c r="R25" s="191">
        <v>0.71</v>
      </c>
      <c r="S25" s="191">
        <v>0.74</v>
      </c>
      <c r="T25" s="191">
        <v>0.77</v>
      </c>
      <c r="U25" s="191">
        <v>0.79</v>
      </c>
      <c r="V25" s="191"/>
      <c r="W25" s="191"/>
      <c r="X25" s="191"/>
      <c r="Y25" s="191"/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98</v>
      </c>
      <c r="B3" s="21" t="s">
        <v>130</v>
      </c>
      <c r="E3"/>
      <c r="F3"/>
      <c r="G3"/>
      <c r="H3"/>
    </row>
    <row r="4" spans="1:2" ht="12.75" customHeight="1">
      <c r="A4" s="61" t="s">
        <v>156</v>
      </c>
      <c r="B4" s="61" t="s">
        <v>157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45"/>
      <c r="B7" s="445"/>
      <c r="C7" s="681"/>
      <c r="D7" s="681"/>
      <c r="E7" s="447">
        <v>2020</v>
      </c>
      <c r="F7" s="836"/>
      <c r="G7" s="837"/>
      <c r="H7" s="891"/>
      <c r="I7" s="833">
        <v>2021</v>
      </c>
      <c r="J7" s="424"/>
      <c r="K7" s="816"/>
      <c r="L7" s="424"/>
    </row>
    <row r="8" spans="1:12" ht="12.75" customHeight="1">
      <c r="A8" s="448"/>
      <c r="B8" s="448"/>
      <c r="C8" s="701"/>
      <c r="D8" s="701"/>
      <c r="E8" s="300" t="s">
        <v>464</v>
      </c>
      <c r="F8" s="301" t="s">
        <v>465</v>
      </c>
      <c r="G8" s="301" t="s">
        <v>466</v>
      </c>
      <c r="H8" s="371" t="s">
        <v>467</v>
      </c>
      <c r="I8" s="834" t="s">
        <v>464</v>
      </c>
      <c r="J8" s="371" t="s">
        <v>465</v>
      </c>
      <c r="K8" s="371" t="s">
        <v>466</v>
      </c>
      <c r="L8" s="371" t="s">
        <v>467</v>
      </c>
    </row>
    <row r="9" spans="1:12" ht="12.75" customHeight="1" hidden="1">
      <c r="A9" s="448"/>
      <c r="B9" s="448"/>
      <c r="C9" s="419"/>
      <c r="D9" s="419"/>
      <c r="E9" s="295"/>
      <c r="F9" s="295"/>
      <c r="G9" s="295"/>
      <c r="H9" s="899" t="s">
        <v>434</v>
      </c>
      <c r="I9" s="364" t="s">
        <v>435</v>
      </c>
      <c r="J9" s="364" t="s">
        <v>435</v>
      </c>
      <c r="K9" s="364" t="s">
        <v>435</v>
      </c>
      <c r="L9" s="364" t="s">
        <v>435</v>
      </c>
    </row>
    <row r="10" spans="1:12" ht="12.75" customHeight="1">
      <c r="A10" s="448"/>
      <c r="B10" s="448"/>
      <c r="C10" s="419"/>
      <c r="D10" s="419"/>
      <c r="E10" s="522"/>
      <c r="F10" s="295"/>
      <c r="G10" s="295"/>
      <c r="H10" s="957" t="s">
        <v>432</v>
      </c>
      <c r="I10" s="892" t="s">
        <v>433</v>
      </c>
      <c r="J10" s="364" t="s">
        <v>433</v>
      </c>
      <c r="K10" s="372" t="s">
        <v>433</v>
      </c>
      <c r="L10" s="372" t="s">
        <v>433</v>
      </c>
    </row>
    <row r="11" spans="1:12" ht="12.75" customHeight="1">
      <c r="A11" s="580" t="s">
        <v>739</v>
      </c>
      <c r="B11" s="512" t="s">
        <v>740</v>
      </c>
      <c r="C11" s="572"/>
      <c r="D11" s="682"/>
      <c r="E11" s="683"/>
      <c r="F11" s="571"/>
      <c r="G11" s="571"/>
      <c r="H11" s="435"/>
      <c r="I11" s="958"/>
      <c r="J11" s="435"/>
      <c r="K11" s="435"/>
      <c r="L11" s="435"/>
    </row>
    <row r="12" spans="1:12" ht="12.75" customHeight="1">
      <c r="A12" s="506" t="s">
        <v>783</v>
      </c>
      <c r="B12" s="506" t="s">
        <v>741</v>
      </c>
      <c r="C12" s="574" t="s">
        <v>796</v>
      </c>
      <c r="D12" s="684" t="s">
        <v>797</v>
      </c>
      <c r="E12" s="685">
        <v>5277</v>
      </c>
      <c r="F12" s="670">
        <v>5213</v>
      </c>
      <c r="G12" s="670">
        <v>5233</v>
      </c>
      <c r="H12" s="436">
        <v>5247</v>
      </c>
      <c r="I12" s="959">
        <v>5207</v>
      </c>
      <c r="J12" s="436">
        <v>5186</v>
      </c>
      <c r="K12" s="436">
        <v>5217</v>
      </c>
      <c r="L12" s="436">
        <v>5235</v>
      </c>
    </row>
    <row r="13" spans="1:12" ht="12.75" customHeight="1">
      <c r="A13" s="506" t="s">
        <v>463</v>
      </c>
      <c r="B13" s="506" t="s">
        <v>463</v>
      </c>
      <c r="C13" s="575" t="s">
        <v>39</v>
      </c>
      <c r="D13" s="686" t="s">
        <v>798</v>
      </c>
      <c r="E13" s="584">
        <v>-0.50</v>
      </c>
      <c r="F13" s="471">
        <v>-1.60</v>
      </c>
      <c r="G13" s="471">
        <v>-1.40</v>
      </c>
      <c r="H13" s="378">
        <v>-1.1000000000000001</v>
      </c>
      <c r="I13" s="960">
        <v>-1.30</v>
      </c>
      <c r="J13" s="378">
        <v>-0.50</v>
      </c>
      <c r="K13" s="378">
        <v>-0.30</v>
      </c>
      <c r="L13" s="378">
        <v>-0.20</v>
      </c>
    </row>
    <row r="14" spans="1:12" ht="12.75" customHeight="1">
      <c r="A14" s="506" t="s">
        <v>463</v>
      </c>
      <c r="B14" s="506" t="s">
        <v>463</v>
      </c>
      <c r="C14" s="575" t="s">
        <v>799</v>
      </c>
      <c r="D14" s="686" t="s">
        <v>800</v>
      </c>
      <c r="E14" s="584">
        <v>0</v>
      </c>
      <c r="F14" s="471">
        <v>-1.20</v>
      </c>
      <c r="G14" s="471">
        <v>0</v>
      </c>
      <c r="H14" s="378">
        <v>0.10</v>
      </c>
      <c r="I14" s="960">
        <v>-0.20</v>
      </c>
      <c r="J14" s="378">
        <v>-0.40</v>
      </c>
      <c r="K14" s="378">
        <v>0.20</v>
      </c>
      <c r="L14" s="378">
        <v>0.20</v>
      </c>
    </row>
    <row r="15" spans="1:12" ht="12.75" customHeight="1">
      <c r="A15" s="656" t="s">
        <v>805</v>
      </c>
      <c r="B15" s="656" t="s">
        <v>744</v>
      </c>
      <c r="C15" s="574" t="s">
        <v>796</v>
      </c>
      <c r="D15" s="684" t="s">
        <v>797</v>
      </c>
      <c r="E15" s="687">
        <v>4390</v>
      </c>
      <c r="F15" s="590">
        <v>4330</v>
      </c>
      <c r="G15" s="590">
        <v>4347</v>
      </c>
      <c r="H15" s="384">
        <v>4380</v>
      </c>
      <c r="I15" s="961">
        <v>4335</v>
      </c>
      <c r="J15" s="384">
        <v>4312</v>
      </c>
      <c r="K15" s="384">
        <v>4337</v>
      </c>
      <c r="L15" s="384">
        <v>4373</v>
      </c>
    </row>
    <row r="16" spans="1:12" ht="12.75" customHeight="1">
      <c r="A16" s="646" t="s">
        <v>463</v>
      </c>
      <c r="B16" s="646" t="s">
        <v>463</v>
      </c>
      <c r="C16" s="575" t="s">
        <v>368</v>
      </c>
      <c r="D16" s="686" t="s">
        <v>369</v>
      </c>
      <c r="E16" s="838">
        <v>-0.50</v>
      </c>
      <c r="F16" s="839">
        <v>-1.70</v>
      </c>
      <c r="G16" s="839">
        <v>-1.40</v>
      </c>
      <c r="H16" s="840">
        <v>-1</v>
      </c>
      <c r="I16" s="962">
        <v>-1.30</v>
      </c>
      <c r="J16" s="840">
        <v>-0.40</v>
      </c>
      <c r="K16" s="840">
        <v>-0.20</v>
      </c>
      <c r="L16" s="840">
        <v>-0.20</v>
      </c>
    </row>
    <row r="17" spans="1:12" ht="12.75" customHeight="1">
      <c r="A17" s="656" t="s">
        <v>806</v>
      </c>
      <c r="B17" s="656" t="s">
        <v>801</v>
      </c>
      <c r="C17" s="574" t="s">
        <v>796</v>
      </c>
      <c r="D17" s="684" t="s">
        <v>797</v>
      </c>
      <c r="E17" s="687">
        <v>888</v>
      </c>
      <c r="F17" s="590">
        <v>882</v>
      </c>
      <c r="G17" s="590">
        <v>886</v>
      </c>
      <c r="H17" s="384">
        <v>866</v>
      </c>
      <c r="I17" s="961">
        <v>872</v>
      </c>
      <c r="J17" s="384">
        <v>875</v>
      </c>
      <c r="K17" s="384">
        <v>880</v>
      </c>
      <c r="L17" s="384">
        <v>862</v>
      </c>
    </row>
    <row r="18" spans="1:12" ht="12.75" customHeight="1">
      <c r="A18" s="506" t="s">
        <v>463</v>
      </c>
      <c r="B18" s="599" t="s">
        <v>746</v>
      </c>
      <c r="C18" s="575" t="s">
        <v>368</v>
      </c>
      <c r="D18" s="686" t="s">
        <v>369</v>
      </c>
      <c r="E18" s="584">
        <v>-0.70</v>
      </c>
      <c r="F18" s="471">
        <v>-1.1000000000000001</v>
      </c>
      <c r="G18" s="471">
        <v>-1.20</v>
      </c>
      <c r="H18" s="378">
        <v>-1.50</v>
      </c>
      <c r="I18" s="960">
        <v>-1.70</v>
      </c>
      <c r="J18" s="378">
        <v>-0.90</v>
      </c>
      <c r="K18" s="378">
        <v>-0.70</v>
      </c>
      <c r="L18" s="378">
        <v>-0.50</v>
      </c>
    </row>
    <row r="19" spans="1:12" ht="12.75" customHeight="1">
      <c r="A19" s="503" t="s">
        <v>747</v>
      </c>
      <c r="B19" s="673" t="s">
        <v>748</v>
      </c>
      <c r="C19" s="576" t="s">
        <v>796</v>
      </c>
      <c r="D19" s="688" t="s">
        <v>743</v>
      </c>
      <c r="E19" s="689">
        <v>106</v>
      </c>
      <c r="F19" s="593">
        <v>126</v>
      </c>
      <c r="G19" s="593">
        <v>154</v>
      </c>
      <c r="H19" s="380">
        <v>163</v>
      </c>
      <c r="I19" s="963">
        <v>174</v>
      </c>
      <c r="J19" s="380">
        <v>174</v>
      </c>
      <c r="K19" s="380">
        <v>181</v>
      </c>
      <c r="L19" s="380">
        <v>181</v>
      </c>
    </row>
    <row r="20" spans="1:12" ht="12.75" customHeight="1">
      <c r="A20" s="506" t="s">
        <v>749</v>
      </c>
      <c r="B20" s="506" t="s">
        <v>750</v>
      </c>
      <c r="C20" s="574" t="s">
        <v>372</v>
      </c>
      <c r="D20" s="684" t="s">
        <v>378</v>
      </c>
      <c r="E20" s="586">
        <v>2</v>
      </c>
      <c r="F20" s="477">
        <v>2.40</v>
      </c>
      <c r="G20" s="477">
        <v>2.90</v>
      </c>
      <c r="H20" s="840">
        <v>3</v>
      </c>
      <c r="I20" s="962">
        <v>3.20</v>
      </c>
      <c r="J20" s="840">
        <v>3.30</v>
      </c>
      <c r="K20" s="840">
        <v>3.40</v>
      </c>
      <c r="L20" s="840">
        <v>3.30</v>
      </c>
    </row>
    <row r="21" spans="1:12" ht="12.75" customHeight="1">
      <c r="A21" s="506" t="s">
        <v>751</v>
      </c>
      <c r="B21" s="506" t="s">
        <v>786</v>
      </c>
      <c r="C21" s="574" t="s">
        <v>796</v>
      </c>
      <c r="D21" s="684" t="s">
        <v>743</v>
      </c>
      <c r="E21" s="690">
        <v>29</v>
      </c>
      <c r="F21" s="675">
        <v>26</v>
      </c>
      <c r="G21" s="675">
        <v>31</v>
      </c>
      <c r="H21" s="379" t="s">
        <v>387</v>
      </c>
      <c r="I21" s="964" t="s">
        <v>387</v>
      </c>
      <c r="J21" s="379" t="s">
        <v>387</v>
      </c>
      <c r="K21" s="379" t="s">
        <v>387</v>
      </c>
      <c r="L21" s="379" t="s">
        <v>387</v>
      </c>
    </row>
    <row r="22" spans="1:12" ht="12.75" customHeight="1">
      <c r="A22" s="503" t="s">
        <v>752</v>
      </c>
      <c r="B22" s="503" t="s">
        <v>802</v>
      </c>
      <c r="C22" s="576" t="s">
        <v>796</v>
      </c>
      <c r="D22" s="688" t="s">
        <v>797</v>
      </c>
      <c r="E22" s="691">
        <v>5384</v>
      </c>
      <c r="F22" s="589">
        <v>5339</v>
      </c>
      <c r="G22" s="589">
        <v>5387</v>
      </c>
      <c r="H22" s="383">
        <v>5410</v>
      </c>
      <c r="I22" s="965">
        <v>5381</v>
      </c>
      <c r="J22" s="383">
        <v>5361</v>
      </c>
      <c r="K22" s="383">
        <v>5397</v>
      </c>
      <c r="L22" s="383">
        <v>5416</v>
      </c>
    </row>
    <row r="23" spans="1:12" ht="12.75" customHeight="1">
      <c r="A23" s="506" t="s">
        <v>463</v>
      </c>
      <c r="B23" s="506" t="s">
        <v>463</v>
      </c>
      <c r="C23" s="575" t="s">
        <v>368</v>
      </c>
      <c r="D23" s="686" t="s">
        <v>369</v>
      </c>
      <c r="E23" s="584">
        <v>-0.60</v>
      </c>
      <c r="F23" s="471">
        <v>-1.1000000000000001</v>
      </c>
      <c r="G23" s="471">
        <v>-0.60</v>
      </c>
      <c r="H23" s="378">
        <v>-0.10</v>
      </c>
      <c r="I23" s="960">
        <v>0</v>
      </c>
      <c r="J23" s="378">
        <v>0.40</v>
      </c>
      <c r="K23" s="378">
        <v>0.20</v>
      </c>
      <c r="L23" s="378">
        <v>0.10</v>
      </c>
    </row>
    <row r="24" spans="1:12" ht="12.75" customHeight="1">
      <c r="A24" s="506" t="s">
        <v>754</v>
      </c>
      <c r="B24" s="506" t="s">
        <v>755</v>
      </c>
      <c r="C24" s="544" t="s">
        <v>796</v>
      </c>
      <c r="D24" s="507" t="s">
        <v>797</v>
      </c>
      <c r="E24" s="685">
        <v>6374</v>
      </c>
      <c r="F24" s="670">
        <v>6355</v>
      </c>
      <c r="G24" s="670">
        <v>6358</v>
      </c>
      <c r="H24" s="436">
        <v>6347</v>
      </c>
      <c r="I24" s="959">
        <v>6337</v>
      </c>
      <c r="J24" s="436">
        <v>6327</v>
      </c>
      <c r="K24" s="436">
        <v>6317</v>
      </c>
      <c r="L24" s="436">
        <v>6307</v>
      </c>
    </row>
    <row r="25" spans="1:12" ht="12.75" customHeight="1">
      <c r="A25" s="506" t="s">
        <v>463</v>
      </c>
      <c r="B25" s="506" t="s">
        <v>463</v>
      </c>
      <c r="C25" s="575" t="s">
        <v>368</v>
      </c>
      <c r="D25" s="686" t="s">
        <v>369</v>
      </c>
      <c r="E25" s="584">
        <v>-0.40</v>
      </c>
      <c r="F25" s="471">
        <v>-0.50</v>
      </c>
      <c r="G25" s="471">
        <v>-0.30</v>
      </c>
      <c r="H25" s="378">
        <v>-0.30</v>
      </c>
      <c r="I25" s="960">
        <v>-0.60</v>
      </c>
      <c r="J25" s="378">
        <v>-0.40</v>
      </c>
      <c r="K25" s="378">
        <v>-0.60</v>
      </c>
      <c r="L25" s="378">
        <v>-0.60</v>
      </c>
    </row>
    <row r="26" spans="1:12" s="255" customFormat="1" ht="12.75" customHeight="1">
      <c r="A26" s="676" t="s">
        <v>756</v>
      </c>
      <c r="B26" s="676" t="s">
        <v>757</v>
      </c>
      <c r="C26" s="574" t="s">
        <v>372</v>
      </c>
      <c r="D26" s="684" t="s">
        <v>378</v>
      </c>
      <c r="E26" s="692">
        <v>82.80</v>
      </c>
      <c r="F26" s="693">
        <v>82</v>
      </c>
      <c r="G26" s="693">
        <v>82.30</v>
      </c>
      <c r="H26" s="437">
        <v>82.70</v>
      </c>
      <c r="I26" s="966">
        <v>82.20</v>
      </c>
      <c r="J26" s="437">
        <v>82</v>
      </c>
      <c r="K26" s="437">
        <v>82.60</v>
      </c>
      <c r="L26" s="437">
        <v>83</v>
      </c>
    </row>
    <row r="27" spans="1:12" s="255" customFormat="1" ht="12.75" customHeight="1">
      <c r="A27" s="676" t="s">
        <v>463</v>
      </c>
      <c r="B27" s="676" t="s">
        <v>463</v>
      </c>
      <c r="C27" s="575" t="s">
        <v>803</v>
      </c>
      <c r="D27" s="694" t="s">
        <v>804</v>
      </c>
      <c r="E27" s="584">
        <v>-0.10</v>
      </c>
      <c r="F27" s="471">
        <v>-0.90</v>
      </c>
      <c r="G27" s="471">
        <v>-0.90</v>
      </c>
      <c r="H27" s="378">
        <v>-0.60</v>
      </c>
      <c r="I27" s="960">
        <v>-0.60</v>
      </c>
      <c r="J27" s="378">
        <v>0</v>
      </c>
      <c r="K27" s="378">
        <v>0.30</v>
      </c>
      <c r="L27" s="378">
        <v>0.30</v>
      </c>
    </row>
    <row r="28" spans="1:12" ht="12.75" customHeight="1">
      <c r="A28" s="506" t="s">
        <v>787</v>
      </c>
      <c r="B28" s="506" t="s">
        <v>788</v>
      </c>
      <c r="C28" s="574" t="s">
        <v>372</v>
      </c>
      <c r="D28" s="684" t="s">
        <v>378</v>
      </c>
      <c r="E28" s="586">
        <v>80.099999999999994</v>
      </c>
      <c r="F28" s="477">
        <v>79.400000000000006</v>
      </c>
      <c r="G28" s="477">
        <v>79.70</v>
      </c>
      <c r="H28" s="366">
        <v>79.900000000000006</v>
      </c>
      <c r="I28" s="967">
        <v>79.400000000000006</v>
      </c>
      <c r="J28" s="366">
        <v>79.20</v>
      </c>
      <c r="K28" s="366">
        <v>79.80</v>
      </c>
      <c r="L28" s="366">
        <v>80.099999999999994</v>
      </c>
    </row>
    <row r="29" spans="1:12" ht="12.75" customHeight="1">
      <c r="A29" s="506" t="s">
        <v>463</v>
      </c>
      <c r="B29" s="506" t="s">
        <v>463</v>
      </c>
      <c r="C29" s="575" t="s">
        <v>803</v>
      </c>
      <c r="D29" s="694" t="s">
        <v>804</v>
      </c>
      <c r="E29" s="584">
        <v>0</v>
      </c>
      <c r="F29" s="471">
        <v>-0.80</v>
      </c>
      <c r="G29" s="471">
        <v>-0.70</v>
      </c>
      <c r="H29" s="378">
        <v>-0.60</v>
      </c>
      <c r="I29" s="960">
        <v>-0.70</v>
      </c>
      <c r="J29" s="378">
        <v>-0.20</v>
      </c>
      <c r="K29" s="378">
        <v>0.10</v>
      </c>
      <c r="L29" s="378">
        <v>0.20</v>
      </c>
    </row>
    <row r="30" spans="1:12" ht="12.75" customHeight="1">
      <c r="A30" s="676" t="s">
        <v>758</v>
      </c>
      <c r="B30" s="676" t="s">
        <v>759</v>
      </c>
      <c r="C30" s="574" t="s">
        <v>372</v>
      </c>
      <c r="D30" s="684" t="s">
        <v>378</v>
      </c>
      <c r="E30" s="586">
        <v>84.50</v>
      </c>
      <c r="F30" s="477">
        <v>84</v>
      </c>
      <c r="G30" s="477">
        <v>84.70</v>
      </c>
      <c r="H30" s="366">
        <v>85.20</v>
      </c>
      <c r="I30" s="967">
        <v>84.90</v>
      </c>
      <c r="J30" s="366">
        <v>84.70</v>
      </c>
      <c r="K30" s="366">
        <v>85.40</v>
      </c>
      <c r="L30" s="366">
        <v>85.90</v>
      </c>
    </row>
    <row r="31" spans="1:12" ht="12.75" customHeight="1">
      <c r="A31" s="676" t="s">
        <v>463</v>
      </c>
      <c r="B31" s="676" t="s">
        <v>463</v>
      </c>
      <c r="C31" s="575" t="s">
        <v>803</v>
      </c>
      <c r="D31" s="694" t="s">
        <v>804</v>
      </c>
      <c r="E31" s="584">
        <v>-0.10</v>
      </c>
      <c r="F31" s="471">
        <v>-0.60</v>
      </c>
      <c r="G31" s="471">
        <v>-0.30</v>
      </c>
      <c r="H31" s="378">
        <v>0.20</v>
      </c>
      <c r="I31" s="960">
        <v>0.50</v>
      </c>
      <c r="J31" s="378">
        <v>0.70</v>
      </c>
      <c r="K31" s="378">
        <v>0.70</v>
      </c>
      <c r="L31" s="378">
        <v>0.60</v>
      </c>
    </row>
    <row r="32" spans="1:12" ht="12.75" customHeight="1">
      <c r="A32" s="506" t="s">
        <v>789</v>
      </c>
      <c r="B32" s="506" t="s">
        <v>790</v>
      </c>
      <c r="C32" s="574" t="s">
        <v>372</v>
      </c>
      <c r="D32" s="684" t="s">
        <v>378</v>
      </c>
      <c r="E32" s="586">
        <v>81.70</v>
      </c>
      <c r="F32" s="477">
        <v>81.30</v>
      </c>
      <c r="G32" s="477">
        <v>82</v>
      </c>
      <c r="H32" s="366">
        <v>82.30</v>
      </c>
      <c r="I32" s="967">
        <v>82</v>
      </c>
      <c r="J32" s="366">
        <v>81.80</v>
      </c>
      <c r="K32" s="366">
        <v>82.50</v>
      </c>
      <c r="L32" s="366">
        <v>82.80</v>
      </c>
    </row>
    <row r="33" spans="1:12" ht="12.75" customHeight="1">
      <c r="A33" s="506" t="s">
        <v>463</v>
      </c>
      <c r="B33" s="506" t="s">
        <v>463</v>
      </c>
      <c r="C33" s="575" t="s">
        <v>803</v>
      </c>
      <c r="D33" s="694" t="s">
        <v>804</v>
      </c>
      <c r="E33" s="584">
        <v>-0.10</v>
      </c>
      <c r="F33" s="471">
        <v>-0.40</v>
      </c>
      <c r="G33" s="471">
        <v>-0.10</v>
      </c>
      <c r="H33" s="378">
        <v>0.10</v>
      </c>
      <c r="I33" s="960">
        <v>0.30</v>
      </c>
      <c r="J33" s="378">
        <v>0.50</v>
      </c>
      <c r="K33" s="378">
        <v>0.50</v>
      </c>
      <c r="L33" s="378">
        <v>0.50</v>
      </c>
    </row>
    <row r="34" spans="1:12" ht="12.75" customHeight="1">
      <c r="A34" s="506" t="s">
        <v>791</v>
      </c>
      <c r="B34" s="506" t="s">
        <v>792</v>
      </c>
      <c r="C34" s="574" t="s">
        <v>372</v>
      </c>
      <c r="D34" s="684" t="s">
        <v>378</v>
      </c>
      <c r="E34" s="586">
        <v>76.400000000000006</v>
      </c>
      <c r="F34" s="477">
        <v>75.900000000000006</v>
      </c>
      <c r="G34" s="477">
        <v>76.599999999999994</v>
      </c>
      <c r="H34" s="366">
        <v>77.20</v>
      </c>
      <c r="I34" s="967">
        <v>76.900000000000006</v>
      </c>
      <c r="J34" s="366">
        <v>76.599999999999994</v>
      </c>
      <c r="K34" s="366">
        <v>77.20</v>
      </c>
      <c r="L34" s="366">
        <v>77.50</v>
      </c>
    </row>
    <row r="35" spans="1:12" ht="12.75" customHeight="1">
      <c r="A35" s="506" t="s">
        <v>463</v>
      </c>
      <c r="B35" s="506" t="s">
        <v>463</v>
      </c>
      <c r="C35" s="575" t="s">
        <v>803</v>
      </c>
      <c r="D35" s="694" t="s">
        <v>804</v>
      </c>
      <c r="E35" s="584">
        <v>-0.30</v>
      </c>
      <c r="F35" s="667">
        <v>-0.60</v>
      </c>
      <c r="G35" s="667">
        <v>-0.30</v>
      </c>
      <c r="H35" s="378">
        <v>0.30</v>
      </c>
      <c r="I35" s="960">
        <v>0.50</v>
      </c>
      <c r="J35" s="378">
        <v>0.70</v>
      </c>
      <c r="K35" s="378">
        <v>0.60</v>
      </c>
      <c r="L35" s="378">
        <v>0.30</v>
      </c>
    </row>
    <row r="36" spans="1:12" ht="12.75" customHeight="1">
      <c r="A36" s="512" t="s">
        <v>760</v>
      </c>
      <c r="B36" s="512" t="s">
        <v>761</v>
      </c>
      <c r="C36" s="572"/>
      <c r="D36" s="682"/>
      <c r="E36" s="588"/>
      <c r="F36" s="577"/>
      <c r="G36" s="577"/>
      <c r="H36" s="577"/>
      <c r="I36" s="893"/>
      <c r="J36" s="373"/>
      <c r="K36" s="373"/>
      <c r="L36" s="373"/>
    </row>
    <row r="37" spans="1:12" ht="12.75" customHeight="1">
      <c r="A37" s="506" t="s">
        <v>762</v>
      </c>
      <c r="B37" s="506" t="s">
        <v>748</v>
      </c>
      <c r="C37" s="574" t="s">
        <v>796</v>
      </c>
      <c r="D37" s="684" t="s">
        <v>797</v>
      </c>
      <c r="E37" s="690">
        <v>226</v>
      </c>
      <c r="F37" s="675">
        <v>256</v>
      </c>
      <c r="G37" s="675">
        <v>277</v>
      </c>
      <c r="H37" s="675">
        <v>277</v>
      </c>
      <c r="I37" s="964">
        <v>309</v>
      </c>
      <c r="J37" s="379">
        <v>290</v>
      </c>
      <c r="K37" s="379">
        <v>291</v>
      </c>
      <c r="L37" s="379">
        <v>287</v>
      </c>
    </row>
    <row r="38" spans="1:12" ht="12.75" customHeight="1">
      <c r="A38" s="506" t="s">
        <v>763</v>
      </c>
      <c r="B38" s="506" t="s">
        <v>793</v>
      </c>
      <c r="C38" s="574" t="s">
        <v>372</v>
      </c>
      <c r="D38" s="684" t="s">
        <v>378</v>
      </c>
      <c r="E38" s="696">
        <v>3</v>
      </c>
      <c r="F38" s="697">
        <v>3.50</v>
      </c>
      <c r="G38" s="697">
        <v>3.80</v>
      </c>
      <c r="H38" s="697">
        <v>3.80</v>
      </c>
      <c r="I38" s="968">
        <v>4.30</v>
      </c>
      <c r="J38" s="376">
        <v>4</v>
      </c>
      <c r="K38" s="376">
        <v>4</v>
      </c>
      <c r="L38" s="376">
        <v>4</v>
      </c>
    </row>
    <row r="39" spans="1:12" ht="12.75" customHeight="1">
      <c r="A39" s="512" t="s">
        <v>764</v>
      </c>
      <c r="B39" s="512" t="s">
        <v>695</v>
      </c>
      <c r="C39" s="572"/>
      <c r="D39" s="682"/>
      <c r="E39" s="698"/>
      <c r="F39" s="699"/>
      <c r="G39" s="699"/>
      <c r="H39" s="969"/>
      <c r="I39" s="970"/>
      <c r="J39" s="971"/>
      <c r="K39" s="438"/>
      <c r="L39" s="438"/>
    </row>
    <row r="40" spans="1:12" ht="12.75" customHeight="1">
      <c r="A40" s="514" t="s">
        <v>765</v>
      </c>
      <c r="B40" s="506" t="s">
        <v>794</v>
      </c>
      <c r="C40" s="544"/>
      <c r="D40" s="507"/>
      <c r="E40" s="586"/>
      <c r="F40" s="477"/>
      <c r="G40" s="477"/>
      <c r="H40" s="902"/>
      <c r="I40" s="967"/>
      <c r="J40" s="366"/>
      <c r="K40" s="366"/>
      <c r="L40" s="366"/>
    </row>
    <row r="41" spans="1:12" ht="12.75" customHeight="1">
      <c r="A41" s="546" t="s">
        <v>766</v>
      </c>
      <c r="B41" s="546" t="s">
        <v>767</v>
      </c>
      <c r="C41" s="544" t="s">
        <v>768</v>
      </c>
      <c r="D41" s="507" t="s">
        <v>769</v>
      </c>
      <c r="E41" s="687">
        <v>34127</v>
      </c>
      <c r="F41" s="590">
        <v>34312</v>
      </c>
      <c r="G41" s="590">
        <v>35402</v>
      </c>
      <c r="H41" s="972">
        <v>38080</v>
      </c>
      <c r="I41" s="961">
        <v>35067</v>
      </c>
      <c r="J41" s="384">
        <v>35243</v>
      </c>
      <c r="K41" s="384">
        <v>36076</v>
      </c>
      <c r="L41" s="384">
        <v>38674</v>
      </c>
    </row>
    <row r="42" spans="1:12" ht="12.75" customHeight="1">
      <c r="A42" s="678" t="s">
        <v>463</v>
      </c>
      <c r="B42" s="678" t="s">
        <v>463</v>
      </c>
      <c r="C42" s="547" t="s">
        <v>368</v>
      </c>
      <c r="D42" s="686" t="s">
        <v>369</v>
      </c>
      <c r="E42" s="584">
        <v>5.0999999999999996</v>
      </c>
      <c r="F42" s="471">
        <v>0.60</v>
      </c>
      <c r="G42" s="471">
        <v>5.0999999999999996</v>
      </c>
      <c r="H42" s="901">
        <v>5.30</v>
      </c>
      <c r="I42" s="960">
        <v>2.80</v>
      </c>
      <c r="J42" s="378">
        <v>2.70</v>
      </c>
      <c r="K42" s="378">
        <v>1.90</v>
      </c>
      <c r="L42" s="378">
        <v>1.60</v>
      </c>
    </row>
    <row r="43" spans="1:12" ht="12.75" customHeight="1">
      <c r="A43" s="546" t="s">
        <v>770</v>
      </c>
      <c r="B43" s="546" t="s">
        <v>771</v>
      </c>
      <c r="C43" s="544" t="s">
        <v>772</v>
      </c>
      <c r="D43" s="507" t="s">
        <v>773</v>
      </c>
      <c r="E43" s="687">
        <v>28549</v>
      </c>
      <c r="F43" s="590">
        <v>28627</v>
      </c>
      <c r="G43" s="590">
        <v>29300</v>
      </c>
      <c r="H43" s="972">
        <v>31629</v>
      </c>
      <c r="I43" s="961">
        <v>28868</v>
      </c>
      <c r="J43" s="384">
        <v>28805</v>
      </c>
      <c r="K43" s="384">
        <v>29393</v>
      </c>
      <c r="L43" s="384">
        <v>31446</v>
      </c>
    </row>
    <row r="44" spans="1:12" ht="12.75" customHeight="1">
      <c r="A44" s="514" t="s">
        <v>463</v>
      </c>
      <c r="B44" s="514" t="s">
        <v>463</v>
      </c>
      <c r="C44" s="547" t="s">
        <v>368</v>
      </c>
      <c r="D44" s="686" t="s">
        <v>369</v>
      </c>
      <c r="E44" s="584">
        <v>1.40</v>
      </c>
      <c r="F44" s="471">
        <v>-2.50</v>
      </c>
      <c r="G44" s="471">
        <v>1.70</v>
      </c>
      <c r="H44" s="901">
        <v>2.70</v>
      </c>
      <c r="I44" s="960">
        <v>1.1000000000000001</v>
      </c>
      <c r="J44" s="378">
        <v>0.60</v>
      </c>
      <c r="K44" s="378">
        <v>0.30</v>
      </c>
      <c r="L44" s="378">
        <v>-0.60</v>
      </c>
    </row>
    <row r="45" spans="1:12" ht="12.75" customHeight="1">
      <c r="A45" s="514" t="s">
        <v>774</v>
      </c>
      <c r="B45" s="506" t="s">
        <v>775</v>
      </c>
      <c r="C45" s="544" t="s">
        <v>768</v>
      </c>
      <c r="D45" s="507" t="s">
        <v>769</v>
      </c>
      <c r="E45" s="685">
        <v>29376</v>
      </c>
      <c r="F45" s="670">
        <v>29300</v>
      </c>
      <c r="G45" s="670">
        <v>31183</v>
      </c>
      <c r="H45" s="973" t="s">
        <v>387</v>
      </c>
      <c r="I45" s="959" t="s">
        <v>387</v>
      </c>
      <c r="J45" s="436" t="s">
        <v>387</v>
      </c>
      <c r="K45" s="436" t="s">
        <v>387</v>
      </c>
      <c r="L45" s="436" t="s">
        <v>387</v>
      </c>
    </row>
    <row r="46" spans="1:12" ht="12.75" customHeight="1">
      <c r="A46" s="514" t="s">
        <v>463</v>
      </c>
      <c r="B46" s="506" t="s">
        <v>463</v>
      </c>
      <c r="C46" s="547" t="s">
        <v>368</v>
      </c>
      <c r="D46" s="686" t="s">
        <v>369</v>
      </c>
      <c r="E46" s="584">
        <v>5.90</v>
      </c>
      <c r="F46" s="471">
        <v>0.40</v>
      </c>
      <c r="G46" s="471">
        <v>5.0999999999999996</v>
      </c>
      <c r="H46" s="901" t="s">
        <v>387</v>
      </c>
      <c r="I46" s="960" t="s">
        <v>387</v>
      </c>
      <c r="J46" s="378" t="s">
        <v>387</v>
      </c>
      <c r="K46" s="378" t="s">
        <v>387</v>
      </c>
      <c r="L46" s="378" t="s">
        <v>387</v>
      </c>
    </row>
    <row r="47" spans="1:12" ht="12.75" customHeight="1" thickBot="1">
      <c r="A47" s="517" t="s">
        <v>776</v>
      </c>
      <c r="B47" s="661" t="s">
        <v>777</v>
      </c>
      <c r="C47" s="552" t="s">
        <v>368</v>
      </c>
      <c r="D47" s="518" t="s">
        <v>369</v>
      </c>
      <c r="E47" s="700">
        <v>4.20</v>
      </c>
      <c r="F47" s="679">
        <v>-6.40</v>
      </c>
      <c r="G47" s="679">
        <v>1.20</v>
      </c>
      <c r="H47" s="974">
        <v>1.90</v>
      </c>
      <c r="I47" s="975">
        <v>0.20</v>
      </c>
      <c r="J47" s="370">
        <v>2.40</v>
      </c>
      <c r="K47" s="370">
        <v>1.30</v>
      </c>
      <c r="L47" s="370">
        <v>1.1000000000000001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99</v>
      </c>
      <c r="B3" s="21" t="s">
        <v>131</v>
      </c>
      <c r="E3"/>
      <c r="F3"/>
      <c r="G3"/>
      <c r="H3"/>
    </row>
    <row r="4" spans="1:14" ht="12.75" customHeight="1">
      <c r="A4" s="61" t="s">
        <v>137</v>
      </c>
      <c r="B4" s="61" t="s">
        <v>138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39"/>
      <c r="B7" s="439"/>
      <c r="C7" s="440"/>
      <c r="D7" s="440"/>
      <c r="E7" s="417" t="s">
        <v>422</v>
      </c>
      <c r="F7" s="417" t="s">
        <v>423</v>
      </c>
      <c r="G7" s="417" t="s">
        <v>424</v>
      </c>
      <c r="H7" s="417" t="s">
        <v>425</v>
      </c>
      <c r="I7" s="417" t="s">
        <v>426</v>
      </c>
      <c r="J7" s="417" t="s">
        <v>427</v>
      </c>
      <c r="K7" s="417" t="s">
        <v>428</v>
      </c>
      <c r="L7" s="417" t="s">
        <v>429</v>
      </c>
      <c r="M7" s="418" t="s">
        <v>430</v>
      </c>
      <c r="N7" s="418" t="s">
        <v>431</v>
      </c>
    </row>
    <row r="8" spans="1:14" ht="12.75" customHeight="1">
      <c r="A8" s="293"/>
      <c r="B8" s="293"/>
      <c r="C8" s="419"/>
      <c r="D8" s="419"/>
      <c r="E8" s="294"/>
      <c r="F8" s="294"/>
      <c r="G8" s="294"/>
      <c r="H8" s="294"/>
      <c r="I8" s="295"/>
      <c r="J8" s="295"/>
      <c r="K8" s="295"/>
      <c r="L8" s="295"/>
      <c r="M8" s="364" t="s">
        <v>432</v>
      </c>
      <c r="N8" s="364" t="s">
        <v>433</v>
      </c>
    </row>
    <row r="9" spans="1:14" ht="12.75" customHeight="1" hidden="1">
      <c r="A9" s="293"/>
      <c r="B9" s="293"/>
      <c r="C9" s="419"/>
      <c r="D9" s="419"/>
      <c r="E9" s="294"/>
      <c r="F9" s="294"/>
      <c r="G9" s="294"/>
      <c r="H9" s="294"/>
      <c r="I9" s="295"/>
      <c r="J9" s="295"/>
      <c r="K9" s="295"/>
      <c r="L9" s="295"/>
      <c r="M9" s="364" t="s">
        <v>434</v>
      </c>
      <c r="N9" s="364" t="s">
        <v>435</v>
      </c>
    </row>
    <row r="10" spans="1:14" ht="12.75" customHeight="1">
      <c r="A10" s="857" t="s">
        <v>807</v>
      </c>
      <c r="B10" s="708" t="s">
        <v>808</v>
      </c>
      <c r="C10" s="662"/>
      <c r="D10" s="662"/>
      <c r="E10" s="709"/>
      <c r="F10" s="709"/>
      <c r="G10" s="709"/>
      <c r="H10" s="709"/>
      <c r="I10" s="709"/>
      <c r="J10" s="709"/>
      <c r="K10" s="709"/>
      <c r="L10" s="709"/>
      <c r="M10" s="441"/>
      <c r="N10" s="441"/>
    </row>
    <row r="11" spans="1:14" ht="12.75" customHeight="1">
      <c r="A11" s="506" t="s">
        <v>690</v>
      </c>
      <c r="B11" s="506" t="s">
        <v>691</v>
      </c>
      <c r="C11" s="544" t="s">
        <v>481</v>
      </c>
      <c r="D11" s="544" t="s">
        <v>809</v>
      </c>
      <c r="E11" s="670">
        <v>1724</v>
      </c>
      <c r="F11" s="670">
        <v>1751</v>
      </c>
      <c r="G11" s="670">
        <v>1825</v>
      </c>
      <c r="H11" s="670">
        <v>1923</v>
      </c>
      <c r="I11" s="670">
        <v>2038</v>
      </c>
      <c r="J11" s="670">
        <v>2223</v>
      </c>
      <c r="K11" s="670">
        <v>2430</v>
      </c>
      <c r="L11" s="670">
        <v>2579</v>
      </c>
      <c r="M11" s="436">
        <v>2611</v>
      </c>
      <c r="N11" s="436">
        <v>2633</v>
      </c>
    </row>
    <row r="12" spans="1:14" ht="12.75" customHeight="1">
      <c r="A12" s="710" t="s">
        <v>463</v>
      </c>
      <c r="B12" s="710" t="s">
        <v>463</v>
      </c>
      <c r="C12" s="547" t="s">
        <v>368</v>
      </c>
      <c r="D12" s="547" t="s">
        <v>369</v>
      </c>
      <c r="E12" s="471">
        <v>2.80</v>
      </c>
      <c r="F12" s="471">
        <v>1.50</v>
      </c>
      <c r="G12" s="471">
        <v>4.20</v>
      </c>
      <c r="H12" s="471">
        <v>5.40</v>
      </c>
      <c r="I12" s="471">
        <v>6</v>
      </c>
      <c r="J12" s="471">
        <v>9.10</v>
      </c>
      <c r="K12" s="471">
        <v>9.3000000000000007</v>
      </c>
      <c r="L12" s="471">
        <v>6.20</v>
      </c>
      <c r="M12" s="378">
        <v>1.20</v>
      </c>
      <c r="N12" s="378">
        <v>0.80</v>
      </c>
    </row>
    <row r="13" spans="1:14" ht="12.75" customHeight="1">
      <c r="A13" s="506" t="s">
        <v>699</v>
      </c>
      <c r="B13" s="506" t="s">
        <v>700</v>
      </c>
      <c r="C13" s="544" t="s">
        <v>481</v>
      </c>
      <c r="D13" s="544" t="s">
        <v>809</v>
      </c>
      <c r="E13" s="675">
        <v>660</v>
      </c>
      <c r="F13" s="675">
        <v>655</v>
      </c>
      <c r="G13" s="675">
        <v>674</v>
      </c>
      <c r="H13" s="675">
        <v>691</v>
      </c>
      <c r="I13" s="675">
        <v>703</v>
      </c>
      <c r="J13" s="675">
        <v>740</v>
      </c>
      <c r="K13" s="675">
        <v>801</v>
      </c>
      <c r="L13" s="675">
        <v>852</v>
      </c>
      <c r="M13" s="379">
        <v>844</v>
      </c>
      <c r="N13" s="379">
        <v>865</v>
      </c>
    </row>
    <row r="14" spans="1:14" ht="12.75" customHeight="1">
      <c r="A14" s="506" t="s">
        <v>844</v>
      </c>
      <c r="B14" s="506" t="s">
        <v>810</v>
      </c>
      <c r="C14" s="547" t="s">
        <v>368</v>
      </c>
      <c r="D14" s="547" t="s">
        <v>369</v>
      </c>
      <c r="E14" s="471">
        <v>-3.80</v>
      </c>
      <c r="F14" s="471">
        <v>-0.70</v>
      </c>
      <c r="G14" s="471">
        <v>3</v>
      </c>
      <c r="H14" s="471">
        <v>2.40</v>
      </c>
      <c r="I14" s="471">
        <v>1.70</v>
      </c>
      <c r="J14" s="471">
        <v>5.20</v>
      </c>
      <c r="K14" s="471">
        <v>8.3000000000000007</v>
      </c>
      <c r="L14" s="471">
        <v>6.40</v>
      </c>
      <c r="M14" s="378">
        <v>-0.90</v>
      </c>
      <c r="N14" s="378">
        <v>2.50</v>
      </c>
    </row>
    <row r="15" spans="1:14" ht="12.75" customHeight="1">
      <c r="A15" s="506" t="s">
        <v>811</v>
      </c>
      <c r="B15" s="506" t="s">
        <v>812</v>
      </c>
      <c r="C15" s="544" t="s">
        <v>481</v>
      </c>
      <c r="D15" s="544" t="s">
        <v>809</v>
      </c>
      <c r="E15" s="675">
        <v>128</v>
      </c>
      <c r="F15" s="675">
        <v>133</v>
      </c>
      <c r="G15" s="675">
        <v>133</v>
      </c>
      <c r="H15" s="675">
        <v>127</v>
      </c>
      <c r="I15" s="675">
        <v>133</v>
      </c>
      <c r="J15" s="675">
        <v>162</v>
      </c>
      <c r="K15" s="675">
        <v>162</v>
      </c>
      <c r="L15" s="675">
        <v>173</v>
      </c>
      <c r="M15" s="379">
        <v>169</v>
      </c>
      <c r="N15" s="379">
        <v>172</v>
      </c>
    </row>
    <row r="16" spans="1:14" ht="12.75" customHeight="1">
      <c r="A16" s="710" t="s">
        <v>463</v>
      </c>
      <c r="B16" s="710" t="s">
        <v>463</v>
      </c>
      <c r="C16" s="547" t="s">
        <v>368</v>
      </c>
      <c r="D16" s="547" t="s">
        <v>369</v>
      </c>
      <c r="E16" s="471">
        <v>5.30</v>
      </c>
      <c r="F16" s="471">
        <v>3.90</v>
      </c>
      <c r="G16" s="471">
        <v>0</v>
      </c>
      <c r="H16" s="471">
        <v>-4.30</v>
      </c>
      <c r="I16" s="471">
        <v>4.0999999999999996</v>
      </c>
      <c r="J16" s="471">
        <v>21.90</v>
      </c>
      <c r="K16" s="471">
        <v>0.20</v>
      </c>
      <c r="L16" s="471">
        <v>6.90</v>
      </c>
      <c r="M16" s="378">
        <v>-2.40</v>
      </c>
      <c r="N16" s="378">
        <v>1.60</v>
      </c>
    </row>
    <row r="17" spans="1:14" ht="12.75" customHeight="1">
      <c r="A17" s="506" t="s">
        <v>813</v>
      </c>
      <c r="B17" s="506" t="s">
        <v>814</v>
      </c>
      <c r="C17" s="544" t="s">
        <v>481</v>
      </c>
      <c r="D17" s="544" t="s">
        <v>809</v>
      </c>
      <c r="E17" s="675">
        <v>587</v>
      </c>
      <c r="F17" s="675">
        <v>583</v>
      </c>
      <c r="G17" s="675">
        <v>596</v>
      </c>
      <c r="H17" s="675">
        <v>613</v>
      </c>
      <c r="I17" s="675">
        <v>630</v>
      </c>
      <c r="J17" s="675">
        <v>650</v>
      </c>
      <c r="K17" s="675">
        <v>685</v>
      </c>
      <c r="L17" s="675">
        <v>734</v>
      </c>
      <c r="M17" s="379">
        <v>847</v>
      </c>
      <c r="N17" s="379">
        <v>896</v>
      </c>
    </row>
    <row r="18" spans="1:14" ht="12.75" customHeight="1">
      <c r="A18" s="710" t="s">
        <v>463</v>
      </c>
      <c r="B18" s="710" t="s">
        <v>463</v>
      </c>
      <c r="C18" s="547" t="s">
        <v>368</v>
      </c>
      <c r="D18" s="547" t="s">
        <v>369</v>
      </c>
      <c r="E18" s="471">
        <v>2.80</v>
      </c>
      <c r="F18" s="471">
        <v>-0.80</v>
      </c>
      <c r="G18" s="471">
        <v>2.2000000000000002</v>
      </c>
      <c r="H18" s="471">
        <v>2.80</v>
      </c>
      <c r="I18" s="471">
        <v>2.80</v>
      </c>
      <c r="J18" s="471">
        <v>3.20</v>
      </c>
      <c r="K18" s="471">
        <v>5.40</v>
      </c>
      <c r="L18" s="471">
        <v>7.20</v>
      </c>
      <c r="M18" s="378">
        <v>15.30</v>
      </c>
      <c r="N18" s="378">
        <v>5.90</v>
      </c>
    </row>
    <row r="19" spans="1:14" ht="12.75" customHeight="1">
      <c r="A19" s="506" t="s">
        <v>815</v>
      </c>
      <c r="B19" s="506" t="s">
        <v>816</v>
      </c>
      <c r="C19" s="544" t="s">
        <v>481</v>
      </c>
      <c r="D19" s="544" t="s">
        <v>809</v>
      </c>
      <c r="E19" s="675">
        <v>151</v>
      </c>
      <c r="F19" s="675">
        <v>146</v>
      </c>
      <c r="G19" s="675">
        <v>160</v>
      </c>
      <c r="H19" s="675">
        <v>181</v>
      </c>
      <c r="I19" s="675">
        <v>217</v>
      </c>
      <c r="J19" s="675">
        <v>244</v>
      </c>
      <c r="K19" s="675">
        <v>281</v>
      </c>
      <c r="L19" s="675">
        <v>339</v>
      </c>
      <c r="M19" s="379">
        <v>321</v>
      </c>
      <c r="N19" s="379">
        <v>335</v>
      </c>
    </row>
    <row r="20" spans="1:14" ht="12.75" customHeight="1">
      <c r="A20" s="710" t="s">
        <v>463</v>
      </c>
      <c r="B20" s="710" t="s">
        <v>463</v>
      </c>
      <c r="C20" s="547" t="s">
        <v>368</v>
      </c>
      <c r="D20" s="547" t="s">
        <v>369</v>
      </c>
      <c r="E20" s="471">
        <v>8.60</v>
      </c>
      <c r="F20" s="471">
        <v>-3.10</v>
      </c>
      <c r="G20" s="471">
        <v>9.1999999999999993</v>
      </c>
      <c r="H20" s="471">
        <v>13.30</v>
      </c>
      <c r="I20" s="471">
        <v>19.40</v>
      </c>
      <c r="J20" s="471">
        <v>12.80</v>
      </c>
      <c r="K20" s="471">
        <v>15.10</v>
      </c>
      <c r="L20" s="471">
        <v>20.50</v>
      </c>
      <c r="M20" s="378">
        <v>-5.30</v>
      </c>
      <c r="N20" s="378">
        <v>4.30</v>
      </c>
    </row>
    <row r="21" spans="1:14" ht="12.75" customHeight="1">
      <c r="A21" s="512" t="s">
        <v>817</v>
      </c>
      <c r="B21" s="512" t="s">
        <v>818</v>
      </c>
      <c r="C21" s="663"/>
      <c r="D21" s="663"/>
      <c r="E21" s="593"/>
      <c r="F21" s="593"/>
      <c r="G21" s="593"/>
      <c r="H21" s="593"/>
      <c r="I21" s="593"/>
      <c r="J21" s="593"/>
      <c r="K21" s="593"/>
      <c r="L21" s="593"/>
      <c r="M21" s="380"/>
      <c r="N21" s="380"/>
    </row>
    <row r="22" spans="1:14" ht="12.75" customHeight="1">
      <c r="A22" s="514" t="s">
        <v>819</v>
      </c>
      <c r="B22" s="514" t="s">
        <v>820</v>
      </c>
      <c r="C22" s="544" t="s">
        <v>481</v>
      </c>
      <c r="D22" s="544" t="s">
        <v>809</v>
      </c>
      <c r="E22" s="675">
        <v>15</v>
      </c>
      <c r="F22" s="675">
        <v>21</v>
      </c>
      <c r="G22" s="675">
        <v>16</v>
      </c>
      <c r="H22" s="675">
        <v>14</v>
      </c>
      <c r="I22" s="675">
        <v>14</v>
      </c>
      <c r="J22" s="675">
        <v>13</v>
      </c>
      <c r="K22" s="675">
        <v>19</v>
      </c>
      <c r="L22" s="675">
        <v>20</v>
      </c>
      <c r="M22" s="379">
        <v>17</v>
      </c>
      <c r="N22" s="379">
        <v>17</v>
      </c>
    </row>
    <row r="23" spans="1:14" ht="12.75" customHeight="1">
      <c r="A23" s="711" t="s">
        <v>463</v>
      </c>
      <c r="B23" s="711" t="s">
        <v>463</v>
      </c>
      <c r="C23" s="547" t="s">
        <v>368</v>
      </c>
      <c r="D23" s="547" t="s">
        <v>369</v>
      </c>
      <c r="E23" s="471">
        <v>-27.20</v>
      </c>
      <c r="F23" s="471">
        <v>40.50</v>
      </c>
      <c r="G23" s="471">
        <v>-24.30</v>
      </c>
      <c r="H23" s="471">
        <v>-10.70</v>
      </c>
      <c r="I23" s="471">
        <v>0.20</v>
      </c>
      <c r="J23" s="471">
        <v>-7.40</v>
      </c>
      <c r="K23" s="471">
        <v>43.20</v>
      </c>
      <c r="L23" s="471">
        <v>2</v>
      </c>
      <c r="M23" s="378">
        <v>-13.30</v>
      </c>
      <c r="N23" s="378">
        <v>1.20</v>
      </c>
    </row>
    <row r="24" spans="1:14" ht="12.75" customHeight="1">
      <c r="A24" s="506" t="s">
        <v>821</v>
      </c>
      <c r="B24" s="506" t="s">
        <v>822</v>
      </c>
      <c r="C24" s="544" t="s">
        <v>481</v>
      </c>
      <c r="D24" s="544" t="s">
        <v>809</v>
      </c>
      <c r="E24" s="675">
        <v>179</v>
      </c>
      <c r="F24" s="675">
        <v>185</v>
      </c>
      <c r="G24" s="675">
        <v>197</v>
      </c>
      <c r="H24" s="675">
        <v>205</v>
      </c>
      <c r="I24" s="675">
        <v>227</v>
      </c>
      <c r="J24" s="675">
        <v>264</v>
      </c>
      <c r="K24" s="675">
        <v>309</v>
      </c>
      <c r="L24" s="675">
        <v>335</v>
      </c>
      <c r="M24" s="379">
        <v>325</v>
      </c>
      <c r="N24" s="379">
        <v>223</v>
      </c>
    </row>
    <row r="25" spans="1:14" ht="12.75" customHeight="1">
      <c r="A25" s="639" t="s">
        <v>463</v>
      </c>
      <c r="B25" s="639" t="s">
        <v>463</v>
      </c>
      <c r="C25" s="547" t="s">
        <v>368</v>
      </c>
      <c r="D25" s="547" t="s">
        <v>369</v>
      </c>
      <c r="E25" s="471">
        <v>2.90</v>
      </c>
      <c r="F25" s="471">
        <v>3.50</v>
      </c>
      <c r="G25" s="471">
        <v>6.50</v>
      </c>
      <c r="H25" s="471">
        <v>3.90</v>
      </c>
      <c r="I25" s="471">
        <v>10.80</v>
      </c>
      <c r="J25" s="471">
        <v>16.30</v>
      </c>
      <c r="K25" s="471">
        <v>16.90</v>
      </c>
      <c r="L25" s="471">
        <v>8.40</v>
      </c>
      <c r="M25" s="378">
        <v>-3</v>
      </c>
      <c r="N25" s="378">
        <v>-31.20</v>
      </c>
    </row>
    <row r="26" spans="1:14" ht="12.75" customHeight="1">
      <c r="A26" s="506" t="s">
        <v>823</v>
      </c>
      <c r="B26" s="506" t="s">
        <v>824</v>
      </c>
      <c r="C26" s="544" t="s">
        <v>481</v>
      </c>
      <c r="D26" s="544" t="s">
        <v>809</v>
      </c>
      <c r="E26" s="675">
        <v>654</v>
      </c>
      <c r="F26" s="675">
        <v>670</v>
      </c>
      <c r="G26" s="675">
        <v>696</v>
      </c>
      <c r="H26" s="675">
        <v>732</v>
      </c>
      <c r="I26" s="675">
        <v>775</v>
      </c>
      <c r="J26" s="675">
        <v>836</v>
      </c>
      <c r="K26" s="675">
        <v>911</v>
      </c>
      <c r="L26" s="675">
        <v>974</v>
      </c>
      <c r="M26" s="436">
        <v>985</v>
      </c>
      <c r="N26" s="436">
        <v>1052</v>
      </c>
    </row>
    <row r="27" spans="1:14" ht="12.75" customHeight="1">
      <c r="A27" s="639" t="s">
        <v>463</v>
      </c>
      <c r="B27" s="639" t="s">
        <v>463</v>
      </c>
      <c r="C27" s="547" t="s">
        <v>368</v>
      </c>
      <c r="D27" s="547" t="s">
        <v>369</v>
      </c>
      <c r="E27" s="471">
        <v>2.2999999999999998</v>
      </c>
      <c r="F27" s="471">
        <v>2.40</v>
      </c>
      <c r="G27" s="471">
        <v>3.80</v>
      </c>
      <c r="H27" s="471">
        <v>5.30</v>
      </c>
      <c r="I27" s="471">
        <v>5.80</v>
      </c>
      <c r="J27" s="471">
        <v>7.90</v>
      </c>
      <c r="K27" s="471">
        <v>9</v>
      </c>
      <c r="L27" s="471">
        <v>7</v>
      </c>
      <c r="M27" s="378">
        <v>1</v>
      </c>
      <c r="N27" s="378">
        <v>6.90</v>
      </c>
    </row>
    <row r="28" spans="1:14" ht="12.75" customHeight="1">
      <c r="A28" s="671" t="s">
        <v>825</v>
      </c>
      <c r="B28" s="506" t="s">
        <v>826</v>
      </c>
      <c r="C28" s="544" t="s">
        <v>481</v>
      </c>
      <c r="D28" s="544" t="s">
        <v>809</v>
      </c>
      <c r="E28" s="675">
        <v>154</v>
      </c>
      <c r="F28" s="675">
        <v>140</v>
      </c>
      <c r="G28" s="675">
        <v>150</v>
      </c>
      <c r="H28" s="675">
        <v>169</v>
      </c>
      <c r="I28" s="675">
        <v>207</v>
      </c>
      <c r="J28" s="675">
        <v>238</v>
      </c>
      <c r="K28" s="675">
        <v>278</v>
      </c>
      <c r="L28" s="675">
        <v>336</v>
      </c>
      <c r="M28" s="379">
        <v>320</v>
      </c>
      <c r="N28" s="379">
        <v>332</v>
      </c>
    </row>
    <row r="29" spans="1:14" ht="12.75" customHeight="1">
      <c r="A29" s="712" t="s">
        <v>463</v>
      </c>
      <c r="B29" s="712" t="s">
        <v>463</v>
      </c>
      <c r="C29" s="547" t="s">
        <v>368</v>
      </c>
      <c r="D29" s="547" t="s">
        <v>369</v>
      </c>
      <c r="E29" s="471">
        <v>6.20</v>
      </c>
      <c r="F29" s="471">
        <v>-9.3000000000000007</v>
      </c>
      <c r="G29" s="471">
        <v>7.30</v>
      </c>
      <c r="H29" s="471">
        <v>12.50</v>
      </c>
      <c r="I29" s="471">
        <v>22.40</v>
      </c>
      <c r="J29" s="471">
        <v>15.30</v>
      </c>
      <c r="K29" s="471">
        <v>16.50</v>
      </c>
      <c r="L29" s="471">
        <v>20.70</v>
      </c>
      <c r="M29" s="378">
        <v>-4.5999999999999996</v>
      </c>
      <c r="N29" s="378">
        <v>3.80</v>
      </c>
    </row>
    <row r="30" spans="1:14" ht="12.75" customHeight="1">
      <c r="A30" s="503" t="s">
        <v>827</v>
      </c>
      <c r="B30" s="503" t="s">
        <v>828</v>
      </c>
      <c r="C30" s="664" t="s">
        <v>481</v>
      </c>
      <c r="D30" s="664" t="s">
        <v>809</v>
      </c>
      <c r="E30" s="589">
        <v>2248</v>
      </c>
      <c r="F30" s="589">
        <v>2251</v>
      </c>
      <c r="G30" s="589">
        <v>2328</v>
      </c>
      <c r="H30" s="589">
        <v>2414</v>
      </c>
      <c r="I30" s="589">
        <v>2497</v>
      </c>
      <c r="J30" s="589">
        <v>2666</v>
      </c>
      <c r="K30" s="589">
        <v>2842</v>
      </c>
      <c r="L30" s="589">
        <v>3013</v>
      </c>
      <c r="M30" s="383">
        <v>3146</v>
      </c>
      <c r="N30" s="383">
        <v>3276</v>
      </c>
    </row>
    <row r="31" spans="1:14" ht="12.75" customHeight="1">
      <c r="A31" s="506" t="s">
        <v>463</v>
      </c>
      <c r="B31" s="506" t="s">
        <v>463</v>
      </c>
      <c r="C31" s="547" t="s">
        <v>368</v>
      </c>
      <c r="D31" s="547" t="s">
        <v>369</v>
      </c>
      <c r="E31" s="471">
        <v>1.40</v>
      </c>
      <c r="F31" s="471">
        <v>0.20</v>
      </c>
      <c r="G31" s="471">
        <v>3.40</v>
      </c>
      <c r="H31" s="471">
        <v>3.70</v>
      </c>
      <c r="I31" s="471">
        <v>3.40</v>
      </c>
      <c r="J31" s="471">
        <v>6.80</v>
      </c>
      <c r="K31" s="471">
        <v>6.60</v>
      </c>
      <c r="L31" s="471">
        <v>6</v>
      </c>
      <c r="M31" s="378">
        <v>4.4000000000000004</v>
      </c>
      <c r="N31" s="378">
        <v>4.0999999999999996</v>
      </c>
    </row>
    <row r="32" spans="1:14" ht="12.75" customHeight="1">
      <c r="A32" s="503" t="s">
        <v>829</v>
      </c>
      <c r="B32" s="503" t="s">
        <v>830</v>
      </c>
      <c r="C32" s="664" t="s">
        <v>481</v>
      </c>
      <c r="D32" s="664" t="s">
        <v>809</v>
      </c>
      <c r="E32" s="589">
        <v>1995</v>
      </c>
      <c r="F32" s="589">
        <v>2027</v>
      </c>
      <c r="G32" s="589">
        <v>2072</v>
      </c>
      <c r="H32" s="589">
        <v>2152</v>
      </c>
      <c r="I32" s="589">
        <v>2241</v>
      </c>
      <c r="J32" s="589">
        <v>2383</v>
      </c>
      <c r="K32" s="589">
        <v>2524</v>
      </c>
      <c r="L32" s="589">
        <v>2671</v>
      </c>
      <c r="M32" s="383">
        <v>2606</v>
      </c>
      <c r="N32" s="383">
        <v>2734</v>
      </c>
    </row>
    <row r="33" spans="1:14" ht="12.75" customHeight="1">
      <c r="A33" s="506" t="s">
        <v>463</v>
      </c>
      <c r="B33" s="506" t="s">
        <v>463</v>
      </c>
      <c r="C33" s="547" t="s">
        <v>368</v>
      </c>
      <c r="D33" s="547" t="s">
        <v>369</v>
      </c>
      <c r="E33" s="471">
        <v>1</v>
      </c>
      <c r="F33" s="471">
        <v>1.60</v>
      </c>
      <c r="G33" s="471">
        <v>2.2000000000000002</v>
      </c>
      <c r="H33" s="471">
        <v>3.90</v>
      </c>
      <c r="I33" s="471">
        <v>4.0999999999999996</v>
      </c>
      <c r="J33" s="471">
        <v>6.40</v>
      </c>
      <c r="K33" s="471">
        <v>5.90</v>
      </c>
      <c r="L33" s="471">
        <v>5.80</v>
      </c>
      <c r="M33" s="378">
        <v>-2.40</v>
      </c>
      <c r="N33" s="378">
        <v>4.9000000000000004</v>
      </c>
    </row>
    <row r="34" spans="1:14" ht="12.75" customHeight="1">
      <c r="A34" s="511" t="s">
        <v>831</v>
      </c>
      <c r="B34" s="511" t="s">
        <v>832</v>
      </c>
      <c r="C34" s="544" t="s">
        <v>481</v>
      </c>
      <c r="D34" s="544" t="s">
        <v>809</v>
      </c>
      <c r="E34" s="675">
        <v>15</v>
      </c>
      <c r="F34" s="675">
        <v>35</v>
      </c>
      <c r="G34" s="675">
        <v>35</v>
      </c>
      <c r="H34" s="675">
        <v>33</v>
      </c>
      <c r="I34" s="675">
        <v>31</v>
      </c>
      <c r="J34" s="675">
        <v>32</v>
      </c>
      <c r="K34" s="675">
        <v>33</v>
      </c>
      <c r="L34" s="675">
        <v>38</v>
      </c>
      <c r="M34" s="379">
        <v>35</v>
      </c>
      <c r="N34" s="379">
        <v>36</v>
      </c>
    </row>
    <row r="35" spans="1:14" ht="12.75" customHeight="1">
      <c r="A35" s="506" t="s">
        <v>833</v>
      </c>
      <c r="B35" s="506" t="s">
        <v>834</v>
      </c>
      <c r="C35" s="544" t="s">
        <v>481</v>
      </c>
      <c r="D35" s="544" t="s">
        <v>809</v>
      </c>
      <c r="E35" s="675">
        <v>267</v>
      </c>
      <c r="F35" s="675">
        <v>260</v>
      </c>
      <c r="G35" s="675">
        <v>292</v>
      </c>
      <c r="H35" s="675">
        <v>295</v>
      </c>
      <c r="I35" s="675">
        <v>286</v>
      </c>
      <c r="J35" s="675">
        <v>315</v>
      </c>
      <c r="K35" s="675">
        <v>350</v>
      </c>
      <c r="L35" s="675">
        <v>380</v>
      </c>
      <c r="M35" s="379">
        <v>574</v>
      </c>
      <c r="N35" s="379">
        <v>577</v>
      </c>
    </row>
    <row r="36" spans="1:14" ht="12.75" customHeight="1">
      <c r="A36" s="713" t="s">
        <v>835</v>
      </c>
      <c r="B36" s="713" t="s">
        <v>836</v>
      </c>
      <c r="C36" s="719"/>
      <c r="D36" s="719"/>
      <c r="E36" s="714"/>
      <c r="F36" s="714"/>
      <c r="G36" s="714"/>
      <c r="H36" s="714"/>
      <c r="I36" s="714"/>
      <c r="J36" s="715"/>
      <c r="K36" s="715"/>
      <c r="L36" s="715"/>
      <c r="M36" s="442"/>
      <c r="N36" s="442"/>
    </row>
    <row r="37" spans="1:14" ht="12.75" customHeight="1">
      <c r="A37" s="643" t="s">
        <v>837</v>
      </c>
      <c r="B37" s="643" t="s">
        <v>838</v>
      </c>
      <c r="C37" s="544" t="s">
        <v>481</v>
      </c>
      <c r="D37" s="544" t="s">
        <v>809</v>
      </c>
      <c r="E37" s="675">
        <v>-21</v>
      </c>
      <c r="F37" s="675">
        <v>-13</v>
      </c>
      <c r="G37" s="675">
        <v>-32</v>
      </c>
      <c r="H37" s="675">
        <v>-12</v>
      </c>
      <c r="I37" s="675">
        <v>-14</v>
      </c>
      <c r="J37" s="675">
        <v>-11</v>
      </c>
      <c r="K37" s="675">
        <v>-12</v>
      </c>
      <c r="L37" s="675">
        <v>-13</v>
      </c>
      <c r="M37" s="379">
        <v>-33</v>
      </c>
      <c r="N37" s="379">
        <v>-28</v>
      </c>
    </row>
    <row r="38" spans="1:14" ht="12.75" customHeight="1">
      <c r="A38" s="506" t="s">
        <v>634</v>
      </c>
      <c r="B38" s="506" t="s">
        <v>635</v>
      </c>
      <c r="C38" s="544" t="s">
        <v>481</v>
      </c>
      <c r="D38" s="544" t="s">
        <v>809</v>
      </c>
      <c r="E38" s="675">
        <v>200</v>
      </c>
      <c r="F38" s="675">
        <v>203</v>
      </c>
      <c r="G38" s="675">
        <v>214</v>
      </c>
      <c r="H38" s="675">
        <v>220</v>
      </c>
      <c r="I38" s="675">
        <v>237</v>
      </c>
      <c r="J38" s="675">
        <v>216</v>
      </c>
      <c r="K38" s="675">
        <v>261</v>
      </c>
      <c r="L38" s="675">
        <v>294</v>
      </c>
      <c r="M38" s="379">
        <v>287</v>
      </c>
      <c r="N38" s="379">
        <v>292</v>
      </c>
    </row>
    <row r="39" spans="1:14" ht="12.75" customHeight="1">
      <c r="A39" s="506" t="s">
        <v>463</v>
      </c>
      <c r="B39" s="506" t="s">
        <v>463</v>
      </c>
      <c r="C39" s="547" t="s">
        <v>368</v>
      </c>
      <c r="D39" s="547" t="s">
        <v>369</v>
      </c>
      <c r="E39" s="471">
        <v>-9.1999999999999993</v>
      </c>
      <c r="F39" s="471">
        <v>1.70</v>
      </c>
      <c r="G39" s="471">
        <v>5.20</v>
      </c>
      <c r="H39" s="471">
        <v>2.90</v>
      </c>
      <c r="I39" s="471">
        <v>7.90</v>
      </c>
      <c r="J39" s="471">
        <v>-9.1999999999999993</v>
      </c>
      <c r="K39" s="471">
        <v>21.20</v>
      </c>
      <c r="L39" s="471">
        <v>12.50</v>
      </c>
      <c r="M39" s="378">
        <v>-2.40</v>
      </c>
      <c r="N39" s="378">
        <v>1.90</v>
      </c>
    </row>
    <row r="40" spans="1:14" ht="12.75" customHeight="1">
      <c r="A40" s="506" t="s">
        <v>839</v>
      </c>
      <c r="B40" s="506" t="s">
        <v>840</v>
      </c>
      <c r="C40" s="544" t="s">
        <v>481</v>
      </c>
      <c r="D40" s="544" t="s">
        <v>809</v>
      </c>
      <c r="E40" s="675">
        <v>87</v>
      </c>
      <c r="F40" s="675">
        <v>68</v>
      </c>
      <c r="G40" s="675">
        <v>108</v>
      </c>
      <c r="H40" s="675">
        <v>85</v>
      </c>
      <c r="I40" s="675">
        <v>61</v>
      </c>
      <c r="J40" s="675">
        <v>110</v>
      </c>
      <c r="K40" s="675">
        <v>100</v>
      </c>
      <c r="L40" s="675">
        <v>100</v>
      </c>
      <c r="M40" s="379">
        <v>320</v>
      </c>
      <c r="N40" s="379">
        <v>313</v>
      </c>
    </row>
    <row r="41" spans="1:14" ht="12.75" customHeight="1">
      <c r="A41" s="716" t="s">
        <v>845</v>
      </c>
      <c r="B41" s="717" t="s">
        <v>841</v>
      </c>
      <c r="C41" s="664" t="s">
        <v>368</v>
      </c>
      <c r="D41" s="664" t="s">
        <v>369</v>
      </c>
      <c r="E41" s="577">
        <v>-0.70</v>
      </c>
      <c r="F41" s="577">
        <v>-0.50</v>
      </c>
      <c r="G41" s="577">
        <v>2.60</v>
      </c>
      <c r="H41" s="577">
        <v>3.70</v>
      </c>
      <c r="I41" s="577">
        <v>3</v>
      </c>
      <c r="J41" s="577">
        <v>4.4000000000000004</v>
      </c>
      <c r="K41" s="577">
        <v>4</v>
      </c>
      <c r="L41" s="577">
        <v>3.10</v>
      </c>
      <c r="M41" s="373">
        <v>1.50</v>
      </c>
      <c r="N41" s="373">
        <v>2.60</v>
      </c>
    </row>
    <row r="42" spans="1:14" ht="12.75" customHeight="1" thickBot="1">
      <c r="A42" s="718" t="s">
        <v>842</v>
      </c>
      <c r="B42" s="718" t="s">
        <v>843</v>
      </c>
      <c r="C42" s="552" t="s">
        <v>373</v>
      </c>
      <c r="D42" s="552" t="s">
        <v>373</v>
      </c>
      <c r="E42" s="679">
        <v>11.80</v>
      </c>
      <c r="F42" s="679">
        <v>11.40</v>
      </c>
      <c r="G42" s="679">
        <v>12.40</v>
      </c>
      <c r="H42" s="679">
        <v>12.10</v>
      </c>
      <c r="I42" s="679">
        <v>11.30</v>
      </c>
      <c r="J42" s="679">
        <v>11.70</v>
      </c>
      <c r="K42" s="679">
        <v>12.20</v>
      </c>
      <c r="L42" s="679">
        <v>12.50</v>
      </c>
      <c r="M42" s="370">
        <v>18</v>
      </c>
      <c r="N42" s="370">
        <v>17.40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102</v>
      </c>
      <c r="H1" s="2" t="s">
        <v>31</v>
      </c>
    </row>
    <row r="2" ht="13.5" customHeight="1">
      <c r="A2" s="175" t="s">
        <v>55</v>
      </c>
    </row>
    <row r="3" ht="13.5" customHeight="1">
      <c r="A3" s="175" t="s">
        <v>229</v>
      </c>
    </row>
    <row r="18" spans="2:93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848</v>
      </c>
      <c r="B19" s="8">
        <v>4.2699999999999996</v>
      </c>
      <c r="C19" s="8">
        <v>5.01</v>
      </c>
      <c r="D19" s="8">
        <v>5.28</v>
      </c>
      <c r="E19" s="8">
        <v>5.39</v>
      </c>
      <c r="F19" s="8">
        <v>5.52</v>
      </c>
      <c r="G19" s="8">
        <v>5.32</v>
      </c>
      <c r="H19" s="8">
        <v>5.20</v>
      </c>
      <c r="I19" s="8">
        <v>5.07</v>
      </c>
      <c r="J19" s="8">
        <v>4.6900000000000004</v>
      </c>
      <c r="K19" s="8">
        <v>4.37</v>
      </c>
      <c r="L19" s="8">
        <v>3.82</v>
      </c>
      <c r="M19" s="8">
        <v>3.71</v>
      </c>
      <c r="N19" s="8">
        <v>3.54</v>
      </c>
      <c r="O19" s="8">
        <v>3.76</v>
      </c>
      <c r="P19" s="8">
        <v>4.22</v>
      </c>
      <c r="Q19" s="8">
        <v>4.1100000000000003</v>
      </c>
      <c r="R19" s="8">
        <v>4.01</v>
      </c>
      <c r="S19" s="8">
        <v>3.22</v>
      </c>
      <c r="T19" s="8">
        <v>3.80</v>
      </c>
      <c r="U19" s="8">
        <v>4.8099999999999996</v>
      </c>
      <c r="V19" s="8">
        <v>4.95</v>
      </c>
      <c r="W19" s="8">
        <v>5.18</v>
      </c>
      <c r="X19" s="8">
        <v>4.75</v>
      </c>
      <c r="Y19" s="8">
        <v>4.3600000000000003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856</v>
      </c>
      <c r="B20" s="8">
        <v>1.02</v>
      </c>
      <c r="C20" s="8">
        <v>1.79</v>
      </c>
      <c r="D20" s="8">
        <v>2.41</v>
      </c>
      <c r="E20" s="8">
        <v>1.78</v>
      </c>
      <c r="F20" s="8">
        <v>1.50</v>
      </c>
      <c r="G20" s="8">
        <v>1.58</v>
      </c>
      <c r="H20" s="8">
        <v>1.26</v>
      </c>
      <c r="I20" s="8">
        <v>1.55</v>
      </c>
      <c r="J20" s="8">
        <v>0.55000000000000004</v>
      </c>
      <c r="K20" s="8">
        <v>0.68</v>
      </c>
      <c r="L20" s="8">
        <v>0.16</v>
      </c>
      <c r="M20" s="8">
        <v>0.45</v>
      </c>
      <c r="N20" s="8">
        <v>0.11</v>
      </c>
      <c r="O20" s="8">
        <v>0.53</v>
      </c>
      <c r="P20" s="8">
        <v>0.46</v>
      </c>
      <c r="Q20" s="8">
        <v>-0.30</v>
      </c>
      <c r="R20" s="8">
        <v>0.38</v>
      </c>
      <c r="S20" s="8">
        <v>0.04</v>
      </c>
      <c r="T20" s="8">
        <v>2.38</v>
      </c>
      <c r="U20" s="8">
        <v>3.62</v>
      </c>
      <c r="V20" s="8">
        <v>3.61</v>
      </c>
      <c r="W20" s="8">
        <v>3.69</v>
      </c>
      <c r="X20" s="8">
        <v>2.42</v>
      </c>
      <c r="Y20" s="8">
        <v>1.41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852</v>
      </c>
      <c r="B21" s="8">
        <v>-5.0599999999999996</v>
      </c>
      <c r="C21" s="8">
        <v>-4.9000000000000004</v>
      </c>
      <c r="D21" s="8">
        <v>-4.54</v>
      </c>
      <c r="E21" s="8">
        <v>-5.28</v>
      </c>
      <c r="F21" s="8">
        <v>-5.28</v>
      </c>
      <c r="G21" s="8">
        <v>-5.05</v>
      </c>
      <c r="H21" s="8">
        <v>-5.15</v>
      </c>
      <c r="I21" s="8">
        <v>-5</v>
      </c>
      <c r="J21" s="8">
        <v>-5.55</v>
      </c>
      <c r="K21" s="8">
        <v>-5.19</v>
      </c>
      <c r="L21" s="8">
        <v>-5.09</v>
      </c>
      <c r="M21" s="8">
        <v>-4.8099999999999996</v>
      </c>
      <c r="N21" s="8">
        <v>-4.91</v>
      </c>
      <c r="O21" s="8">
        <v>-4.91</v>
      </c>
      <c r="P21" s="8">
        <v>-5.35</v>
      </c>
      <c r="Q21" s="8">
        <v>-5.64</v>
      </c>
      <c r="R21" s="8">
        <v>-4.97</v>
      </c>
      <c r="S21" s="8">
        <v>-4.2699999999999996</v>
      </c>
      <c r="T21" s="8">
        <v>-2.62</v>
      </c>
      <c r="U21" s="8">
        <v>-2.31</v>
      </c>
      <c r="V21" s="8">
        <v>-2.36</v>
      </c>
      <c r="W21" s="8">
        <v>-2.5299999999999998</v>
      </c>
      <c r="X21" s="8">
        <v>-3.41</v>
      </c>
      <c r="Y21" s="8">
        <v>-4.07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850</v>
      </c>
      <c r="B22" s="8">
        <v>1.95</v>
      </c>
      <c r="C22" s="8">
        <v>2.0099999999999998</v>
      </c>
      <c r="D22" s="8">
        <v>2.13</v>
      </c>
      <c r="E22" s="8">
        <v>2.2200000000000002</v>
      </c>
      <c r="F22" s="8">
        <v>2.2799999999999998</v>
      </c>
      <c r="G22" s="8">
        <v>2.40</v>
      </c>
      <c r="H22" s="8">
        <v>2.40</v>
      </c>
      <c r="I22" s="8">
        <v>2.44</v>
      </c>
      <c r="J22" s="8">
        <v>2.44</v>
      </c>
      <c r="K22" s="8">
        <v>2.46</v>
      </c>
      <c r="L22" s="8">
        <v>2.27</v>
      </c>
      <c r="M22" s="8">
        <v>2.2200000000000002</v>
      </c>
      <c r="N22" s="8">
        <v>2.2400000000000002</v>
      </c>
      <c r="O22" s="8">
        <v>2.2200000000000002</v>
      </c>
      <c r="P22" s="8">
        <v>2.14</v>
      </c>
      <c r="Q22" s="8">
        <v>1.82</v>
      </c>
      <c r="R22" s="8">
        <v>1.89</v>
      </c>
      <c r="S22" s="8">
        <v>1.75</v>
      </c>
      <c r="T22" s="8">
        <v>1.88</v>
      </c>
      <c r="U22" s="8">
        <v>1.78</v>
      </c>
      <c r="V22" s="8">
        <v>1.67</v>
      </c>
      <c r="W22" s="8">
        <v>1.67</v>
      </c>
      <c r="X22" s="8">
        <v>1.69</v>
      </c>
      <c r="Y22" s="8">
        <v>1.72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854</v>
      </c>
      <c r="B23" s="8">
        <v>-0.14000000000000001</v>
      </c>
      <c r="C23" s="8">
        <v>-0.34</v>
      </c>
      <c r="D23" s="8">
        <v>-0.47</v>
      </c>
      <c r="E23" s="8">
        <v>-0.56000000000000005</v>
      </c>
      <c r="F23" s="8">
        <v>-1.01</v>
      </c>
      <c r="G23" s="8">
        <v>-1.08</v>
      </c>
      <c r="H23" s="8">
        <v>-1.19</v>
      </c>
      <c r="I23" s="8">
        <v>-0.97</v>
      </c>
      <c r="J23" s="8">
        <v>-1.04</v>
      </c>
      <c r="K23" s="8">
        <v>-0.95</v>
      </c>
      <c r="L23" s="8">
        <v>-0.83</v>
      </c>
      <c r="M23" s="8">
        <v>-0.68</v>
      </c>
      <c r="N23" s="8">
        <v>-0.76</v>
      </c>
      <c r="O23" s="8">
        <v>-0.53</v>
      </c>
      <c r="P23" s="8">
        <v>-0.55000000000000004</v>
      </c>
      <c r="Q23" s="8">
        <v>-0.56999999999999995</v>
      </c>
      <c r="R23" s="8">
        <v>-0.54</v>
      </c>
      <c r="S23" s="8">
        <v>-0.66</v>
      </c>
      <c r="T23" s="8">
        <v>-0.69</v>
      </c>
      <c r="U23" s="8">
        <v>-0.66</v>
      </c>
      <c r="V23" s="8">
        <v>-0.65</v>
      </c>
      <c r="W23" s="8">
        <v>-0.63</v>
      </c>
      <c r="X23" s="8">
        <v>-0.61</v>
      </c>
      <c r="Y23" s="8">
        <v>-0.60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307</v>
      </c>
      <c r="H1" s="2" t="s">
        <v>31</v>
      </c>
    </row>
    <row r="2" ht="13.5" customHeight="1">
      <c r="A2" s="175" t="s">
        <v>915</v>
      </c>
    </row>
    <row r="3" ht="13.5" customHeight="1">
      <c r="A3" s="175" t="s">
        <v>223</v>
      </c>
    </row>
    <row r="18" spans="2:61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1144</v>
      </c>
      <c r="B19" s="8">
        <v>-2.23</v>
      </c>
      <c r="C19" s="8">
        <v>-2</v>
      </c>
      <c r="D19" s="8">
        <v>-1.94</v>
      </c>
      <c r="E19" s="8">
        <v>-2.0499999999999998</v>
      </c>
      <c r="F19" s="8">
        <v>-2.2999999999999998</v>
      </c>
      <c r="G19" s="8">
        <v>-2.4500000000000002</v>
      </c>
      <c r="H19" s="8">
        <v>-2.5099999999999998</v>
      </c>
      <c r="I19" s="8">
        <v>-2.54</v>
      </c>
      <c r="J19" s="8">
        <v>-2.5099999999999998</v>
      </c>
      <c r="K19" s="8">
        <v>-2.58</v>
      </c>
      <c r="L19" s="8">
        <v>-2.74</v>
      </c>
      <c r="M19" s="8">
        <v>-2.90</v>
      </c>
      <c r="N19" s="8">
        <v>-2.91</v>
      </c>
      <c r="O19" s="8">
        <v>-2.82</v>
      </c>
      <c r="P19" s="8">
        <v>-2.61</v>
      </c>
      <c r="Q19" s="8">
        <v>-2.44</v>
      </c>
      <c r="R19" s="8">
        <v>-2.31</v>
      </c>
      <c r="S19" s="8">
        <v>-2.02</v>
      </c>
      <c r="T19" s="8">
        <v>-1.81</v>
      </c>
      <c r="U19" s="8">
        <v>-1.65</v>
      </c>
      <c r="V19" s="8">
        <v>-1.63</v>
      </c>
      <c r="W19" s="8">
        <v>-1.72</v>
      </c>
      <c r="X19" s="8">
        <v>-1.75</v>
      </c>
      <c r="Y19" s="8">
        <v>-1.75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1145</v>
      </c>
      <c r="B20" s="8">
        <v>2.99</v>
      </c>
      <c r="C20" s="8">
        <v>3.49</v>
      </c>
      <c r="D20" s="8">
        <v>3.63</v>
      </c>
      <c r="E20" s="8">
        <v>3.41</v>
      </c>
      <c r="F20" s="8">
        <v>3.61</v>
      </c>
      <c r="G20" s="8">
        <v>3.38</v>
      </c>
      <c r="H20" s="8">
        <v>3.22</v>
      </c>
      <c r="I20" s="8">
        <v>3.20</v>
      </c>
      <c r="J20" s="8">
        <v>2.81</v>
      </c>
      <c r="K20" s="8">
        <v>2.46</v>
      </c>
      <c r="L20" s="8">
        <v>1.94</v>
      </c>
      <c r="M20" s="8">
        <v>1.82</v>
      </c>
      <c r="N20" s="8">
        <v>1.66</v>
      </c>
      <c r="O20" s="8">
        <v>2.02</v>
      </c>
      <c r="P20" s="8">
        <v>2.5499999999999998</v>
      </c>
      <c r="Q20" s="8">
        <v>2.5299999999999998</v>
      </c>
      <c r="R20" s="8">
        <v>2.37</v>
      </c>
      <c r="S20" s="8">
        <v>1.58</v>
      </c>
      <c r="T20" s="8">
        <v>2.13</v>
      </c>
      <c r="U20" s="8">
        <v>3.16</v>
      </c>
      <c r="V20" s="8">
        <v>3.30</v>
      </c>
      <c r="W20" s="8">
        <v>3.55</v>
      </c>
      <c r="X20" s="8">
        <v>3.10</v>
      </c>
      <c r="Y20" s="8">
        <v>2.70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1146</v>
      </c>
      <c r="B21" s="8">
        <v>8.9499999999999993</v>
      </c>
      <c r="C21" s="8">
        <v>9.36</v>
      </c>
      <c r="D21" s="8">
        <v>9.3699999999999992</v>
      </c>
      <c r="E21" s="8">
        <v>9.17</v>
      </c>
      <c r="F21" s="8">
        <v>9.60</v>
      </c>
      <c r="G21" s="8">
        <v>9.66</v>
      </c>
      <c r="H21" s="8">
        <v>9.7799999999999994</v>
      </c>
      <c r="I21" s="8">
        <v>9.9499999999999993</v>
      </c>
      <c r="J21" s="8">
        <v>9.59</v>
      </c>
      <c r="K21" s="8">
        <v>9.32</v>
      </c>
      <c r="L21" s="8">
        <v>8.99</v>
      </c>
      <c r="M21" s="8">
        <v>9.09</v>
      </c>
      <c r="N21" s="8">
        <v>8.9700000000000006</v>
      </c>
      <c r="O21" s="8">
        <v>9.19</v>
      </c>
      <c r="P21" s="8">
        <v>9.35</v>
      </c>
      <c r="Q21" s="8">
        <v>9</v>
      </c>
      <c r="R21" s="8">
        <v>8.6300000000000008</v>
      </c>
      <c r="S21" s="8">
        <v>7.43</v>
      </c>
      <c r="T21" s="8">
        <v>7.62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1147</v>
      </c>
      <c r="B22" s="8">
        <v>-3.73</v>
      </c>
      <c r="C22" s="8">
        <v>-3.88</v>
      </c>
      <c r="D22" s="8">
        <v>-3.80</v>
      </c>
      <c r="E22" s="8">
        <v>-3.71</v>
      </c>
      <c r="F22" s="8">
        <v>-3.68</v>
      </c>
      <c r="G22" s="8">
        <v>-3.83</v>
      </c>
      <c r="H22" s="8">
        <v>-4.04</v>
      </c>
      <c r="I22" s="8">
        <v>-4.21</v>
      </c>
      <c r="J22" s="8">
        <v>-4.28</v>
      </c>
      <c r="K22" s="8">
        <v>-4.28</v>
      </c>
      <c r="L22" s="8">
        <v>-4.3099999999999996</v>
      </c>
      <c r="M22" s="8">
        <v>-4.37</v>
      </c>
      <c r="N22" s="8">
        <v>-4.4000000000000004</v>
      </c>
      <c r="O22" s="8">
        <v>-4.34</v>
      </c>
      <c r="P22" s="8">
        <v>-4.1900000000000004</v>
      </c>
      <c r="Q22" s="8">
        <v>-4.03</v>
      </c>
      <c r="R22" s="8">
        <v>-3.96</v>
      </c>
      <c r="S22" s="8">
        <v>-3.84</v>
      </c>
      <c r="T22" s="8">
        <v>-3.68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104</v>
      </c>
      <c r="H1" s="2" t="s">
        <v>31</v>
      </c>
    </row>
    <row r="2" ht="13.5" customHeight="1">
      <c r="A2" s="175" t="s">
        <v>55</v>
      </c>
    </row>
    <row r="3" ht="13.5" customHeight="1">
      <c r="A3" s="175" t="s">
        <v>229</v>
      </c>
    </row>
    <row r="18" spans="2:85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1148</v>
      </c>
      <c r="B19" s="8">
        <v>0.70</v>
      </c>
      <c r="C19" s="8">
        <v>0.72</v>
      </c>
      <c r="D19" s="8">
        <v>0.75</v>
      </c>
      <c r="E19" s="8">
        <v>0.80</v>
      </c>
      <c r="F19" s="8">
        <v>0.81</v>
      </c>
      <c r="G19" s="8">
        <v>0.83</v>
      </c>
      <c r="H19" s="8">
        <v>0.83</v>
      </c>
      <c r="I19" s="8">
        <v>0.83</v>
      </c>
      <c r="J19" s="8">
        <v>0.82</v>
      </c>
      <c r="K19" s="8">
        <v>0.81</v>
      </c>
      <c r="L19" s="8">
        <v>0.79</v>
      </c>
      <c r="M19" s="8">
        <v>0.78</v>
      </c>
      <c r="N19" s="8">
        <v>0.77</v>
      </c>
      <c r="O19" s="8">
        <v>0.76</v>
      </c>
      <c r="P19" s="8">
        <v>0.75</v>
      </c>
      <c r="Q19" s="8">
        <v>0.73</v>
      </c>
      <c r="R19" s="8">
        <v>0.73</v>
      </c>
      <c r="S19" s="8">
        <v>0.74</v>
      </c>
      <c r="T19" s="8">
        <v>0.70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850</v>
      </c>
      <c r="B20" s="8">
        <v>1.95</v>
      </c>
      <c r="C20" s="8">
        <v>2.0099999999999998</v>
      </c>
      <c r="D20" s="8">
        <v>2.13</v>
      </c>
      <c r="E20" s="8">
        <v>2.2200000000000002</v>
      </c>
      <c r="F20" s="8">
        <v>2.2799999999999998</v>
      </c>
      <c r="G20" s="8">
        <v>2.40</v>
      </c>
      <c r="H20" s="8">
        <v>2.40</v>
      </c>
      <c r="I20" s="8">
        <v>2.44</v>
      </c>
      <c r="J20" s="8">
        <v>2.44</v>
      </c>
      <c r="K20" s="8">
        <v>2.46</v>
      </c>
      <c r="L20" s="8">
        <v>2.27</v>
      </c>
      <c r="M20" s="8">
        <v>2.2200000000000002</v>
      </c>
      <c r="N20" s="8">
        <v>2.2400000000000002</v>
      </c>
      <c r="O20" s="8">
        <v>2.2200000000000002</v>
      </c>
      <c r="P20" s="8">
        <v>2.14</v>
      </c>
      <c r="Q20" s="8">
        <v>1.82</v>
      </c>
      <c r="R20" s="8">
        <v>1.89</v>
      </c>
      <c r="S20" s="8">
        <v>1.75</v>
      </c>
      <c r="T20" s="8">
        <v>1.88</v>
      </c>
      <c r="U20" s="8">
        <v>1.78</v>
      </c>
      <c r="V20" s="8">
        <v>1.67</v>
      </c>
      <c r="W20" s="8">
        <v>1.67</v>
      </c>
      <c r="X20" s="8">
        <v>1.69</v>
      </c>
      <c r="Y20" s="8">
        <v>1.72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1149</v>
      </c>
      <c r="B21" s="8">
        <v>0.70</v>
      </c>
      <c r="C21" s="8">
        <v>0.66</v>
      </c>
      <c r="D21" s="8">
        <v>0.72</v>
      </c>
      <c r="E21" s="8">
        <v>0.71</v>
      </c>
      <c r="F21" s="8">
        <v>0.73</v>
      </c>
      <c r="G21" s="8">
        <v>0.75</v>
      </c>
      <c r="H21" s="8">
        <v>0.71</v>
      </c>
      <c r="I21" s="8">
        <v>0.68</v>
      </c>
      <c r="J21" s="8">
        <v>0.65</v>
      </c>
      <c r="K21" s="8">
        <v>0.65</v>
      </c>
      <c r="L21" s="8">
        <v>0.62</v>
      </c>
      <c r="M21" s="8">
        <v>0.59</v>
      </c>
      <c r="N21" s="8">
        <v>0.59</v>
      </c>
      <c r="O21" s="8">
        <v>0.56999999999999995</v>
      </c>
      <c r="P21" s="8">
        <v>0.56999999999999995</v>
      </c>
      <c r="Q21" s="8">
        <v>0.56000000000000005</v>
      </c>
      <c r="R21" s="8">
        <v>0.52</v>
      </c>
      <c r="S21" s="8">
        <v>0.40</v>
      </c>
      <c r="T21" s="8">
        <v>0.25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1126</v>
      </c>
      <c r="B22" s="8">
        <v>0.54</v>
      </c>
      <c r="C22" s="8">
        <v>0.57999999999999996</v>
      </c>
      <c r="D22" s="8">
        <v>0.62</v>
      </c>
      <c r="E22" s="8">
        <v>0.62</v>
      </c>
      <c r="F22" s="8">
        <v>0.65</v>
      </c>
      <c r="G22" s="8">
        <v>0.62</v>
      </c>
      <c r="H22" s="8">
        <v>0.60</v>
      </c>
      <c r="I22" s="8">
        <v>0.64</v>
      </c>
      <c r="J22" s="8">
        <v>0.61</v>
      </c>
      <c r="K22" s="8">
        <v>0.65</v>
      </c>
      <c r="L22" s="8">
        <v>0.64</v>
      </c>
      <c r="M22" s="8">
        <v>0.64</v>
      </c>
      <c r="N22" s="8">
        <v>0.60</v>
      </c>
      <c r="O22" s="8">
        <v>0.53</v>
      </c>
      <c r="P22" s="8">
        <v>0.47</v>
      </c>
      <c r="Q22" s="8">
        <v>0.41</v>
      </c>
      <c r="R22" s="8">
        <v>0.45</v>
      </c>
      <c r="S22" s="8">
        <v>0.41</v>
      </c>
      <c r="T22" s="8">
        <v>0.41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535</v>
      </c>
      <c r="B23" s="8">
        <v>0</v>
      </c>
      <c r="C23" s="8">
        <v>0.05</v>
      </c>
      <c r="D23" s="8">
        <v>0.04</v>
      </c>
      <c r="E23" s="8">
        <v>0.09</v>
      </c>
      <c r="F23" s="8">
        <v>0.08</v>
      </c>
      <c r="G23" s="8">
        <v>0.21</v>
      </c>
      <c r="H23" s="8">
        <v>0.26</v>
      </c>
      <c r="I23" s="8">
        <v>0.28000000000000003</v>
      </c>
      <c r="J23" s="8">
        <v>0.36</v>
      </c>
      <c r="K23" s="8">
        <v>0.35</v>
      </c>
      <c r="L23" s="8">
        <v>0.20</v>
      </c>
      <c r="M23" s="8">
        <v>0.20</v>
      </c>
      <c r="N23" s="8">
        <v>0.28000000000000003</v>
      </c>
      <c r="O23" s="8">
        <v>0.35</v>
      </c>
      <c r="P23" s="8">
        <v>0.35</v>
      </c>
      <c r="Q23" s="8">
        <v>0.11</v>
      </c>
      <c r="R23" s="8">
        <v>0.18</v>
      </c>
      <c r="S23" s="8">
        <v>0.21</v>
      </c>
      <c r="T23" s="8">
        <v>0.52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106</v>
      </c>
      <c r="H1" s="2" t="s">
        <v>31</v>
      </c>
    </row>
    <row r="2" ht="13.5" customHeight="1">
      <c r="A2" s="175" t="s">
        <v>55</v>
      </c>
    </row>
    <row r="3" ht="13.5" customHeight="1">
      <c r="A3" s="175" t="s">
        <v>229</v>
      </c>
    </row>
    <row r="18" spans="2:97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690</v>
      </c>
      <c r="B19" s="8">
        <v>0.66</v>
      </c>
      <c r="C19" s="8">
        <v>0.68</v>
      </c>
      <c r="D19" s="8">
        <v>0.70</v>
      </c>
      <c r="E19" s="8">
        <v>0.73</v>
      </c>
      <c r="F19" s="8">
        <v>0.75</v>
      </c>
      <c r="G19" s="8">
        <v>0.76</v>
      </c>
      <c r="H19" s="8">
        <v>0.74</v>
      </c>
      <c r="I19" s="8">
        <v>0.73</v>
      </c>
      <c r="J19" s="8">
        <v>0.70</v>
      </c>
      <c r="K19" s="8">
        <v>0.66</v>
      </c>
      <c r="L19" s="8">
        <v>0.62</v>
      </c>
      <c r="M19" s="8">
        <v>0.56000000000000005</v>
      </c>
      <c r="N19" s="8">
        <v>0.47</v>
      </c>
      <c r="O19" s="8">
        <v>0.39</v>
      </c>
      <c r="P19" s="8">
        <v>0.33</v>
      </c>
      <c r="Q19" s="8">
        <v>0.28000000000000003</v>
      </c>
      <c r="R19" s="8">
        <v>0.32</v>
      </c>
      <c r="S19" s="8">
        <v>0.40</v>
      </c>
      <c r="T19" s="8">
        <v>0.44</v>
      </c>
      <c r="U19" s="8">
        <v>0.49</v>
      </c>
      <c r="V19" s="8">
        <v>0.51</v>
      </c>
      <c r="W19" s="8">
        <v>0.48</v>
      </c>
      <c r="X19" s="8">
        <v>0.48</v>
      </c>
      <c r="Y19" s="8">
        <v>0.47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852</v>
      </c>
      <c r="B20" s="8">
        <v>-5.0599999999999996</v>
      </c>
      <c r="C20" s="8">
        <v>-4.9000000000000004</v>
      </c>
      <c r="D20" s="8">
        <v>-4.54</v>
      </c>
      <c r="E20" s="8">
        <v>-5.28</v>
      </c>
      <c r="F20" s="8">
        <v>-5.28</v>
      </c>
      <c r="G20" s="8">
        <v>-5.05</v>
      </c>
      <c r="H20" s="8">
        <v>-5.15</v>
      </c>
      <c r="I20" s="8">
        <v>-5</v>
      </c>
      <c r="J20" s="8">
        <v>-5.55</v>
      </c>
      <c r="K20" s="8">
        <v>-5.19</v>
      </c>
      <c r="L20" s="8">
        <v>-5.09</v>
      </c>
      <c r="M20" s="8">
        <v>-4.8099999999999996</v>
      </c>
      <c r="N20" s="8">
        <v>-4.91</v>
      </c>
      <c r="O20" s="8">
        <v>-4.91</v>
      </c>
      <c r="P20" s="8">
        <v>-5.35</v>
      </c>
      <c r="Q20" s="8">
        <v>-5.64</v>
      </c>
      <c r="R20" s="8">
        <v>-4.97</v>
      </c>
      <c r="S20" s="8">
        <v>-4.2699999999999996</v>
      </c>
      <c r="T20" s="8">
        <v>-2.62</v>
      </c>
      <c r="U20" s="8">
        <v>-2.31</v>
      </c>
      <c r="V20" s="8">
        <v>-2.36</v>
      </c>
      <c r="W20" s="8">
        <v>-2.5299999999999998</v>
      </c>
      <c r="X20" s="8">
        <v>-3.41</v>
      </c>
      <c r="Y20" s="8">
        <v>-4.07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1150</v>
      </c>
      <c r="B21" s="8">
        <v>-6.11</v>
      </c>
      <c r="C21" s="8">
        <v>-6.02</v>
      </c>
      <c r="D21" s="8">
        <v>-5.69</v>
      </c>
      <c r="E21" s="8">
        <v>-6.52</v>
      </c>
      <c r="F21" s="8">
        <v>-6.60</v>
      </c>
      <c r="G21" s="8">
        <v>-6.39</v>
      </c>
      <c r="H21" s="8">
        <v>-6.40</v>
      </c>
      <c r="I21" s="8">
        <v>-6.17</v>
      </c>
      <c r="J21" s="8">
        <v>-6.67</v>
      </c>
      <c r="K21" s="8">
        <v>-6.27</v>
      </c>
      <c r="L21" s="8">
        <v>-6.13</v>
      </c>
      <c r="M21" s="8">
        <v>-5.79</v>
      </c>
      <c r="N21" s="8">
        <v>-5.80</v>
      </c>
      <c r="O21" s="8">
        <v>-5.76</v>
      </c>
      <c r="P21" s="8">
        <v>-6.12</v>
      </c>
      <c r="Q21" s="8">
        <v>-6.36</v>
      </c>
      <c r="R21" s="8">
        <v>-5.74</v>
      </c>
      <c r="S21" s="8">
        <v>-5.14</v>
      </c>
      <c r="T21" s="8">
        <v>-3.52</v>
      </c>
      <c r="U21" s="8">
        <v>-3.28</v>
      </c>
      <c r="V21" s="8">
        <v>-3.31</v>
      </c>
      <c r="W21" s="8">
        <v>-3.41</v>
      </c>
      <c r="X21" s="8">
        <v>-4.24</v>
      </c>
      <c r="Y21" s="8">
        <v>-4.8600000000000003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1151</v>
      </c>
      <c r="B22" s="8">
        <v>0.39</v>
      </c>
      <c r="C22" s="8">
        <v>0.45</v>
      </c>
      <c r="D22" s="8">
        <v>0.46</v>
      </c>
      <c r="E22" s="8">
        <v>0.51</v>
      </c>
      <c r="F22" s="8">
        <v>0.56000000000000005</v>
      </c>
      <c r="G22" s="8">
        <v>0.57999999999999996</v>
      </c>
      <c r="H22" s="8">
        <v>0.51</v>
      </c>
      <c r="I22" s="8">
        <v>0.44</v>
      </c>
      <c r="J22" s="8">
        <v>0.42</v>
      </c>
      <c r="K22" s="8">
        <v>0.42</v>
      </c>
      <c r="L22" s="8">
        <v>0.42</v>
      </c>
      <c r="M22" s="8">
        <v>0.42</v>
      </c>
      <c r="N22" s="8">
        <v>0.42</v>
      </c>
      <c r="O22" s="8">
        <v>0.47</v>
      </c>
      <c r="P22" s="8">
        <v>0.44</v>
      </c>
      <c r="Q22" s="8">
        <v>0.44</v>
      </c>
      <c r="R22" s="8">
        <v>0.44</v>
      </c>
      <c r="S22" s="8">
        <v>0.46</v>
      </c>
      <c r="T22" s="8">
        <v>0.47</v>
      </c>
      <c r="U22" s="8">
        <v>0.48</v>
      </c>
      <c r="V22" s="8">
        <v>0.45</v>
      </c>
      <c r="W22" s="8">
        <v>0.40</v>
      </c>
      <c r="X22" s="8">
        <v>0.36</v>
      </c>
      <c r="Y22" s="8">
        <v>0.32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110</v>
      </c>
      <c r="H1" s="2" t="s">
        <v>31</v>
      </c>
    </row>
    <row r="2" ht="13.5" customHeight="1">
      <c r="A2" s="175" t="s">
        <v>163</v>
      </c>
    </row>
    <row r="3" ht="13.5" customHeight="1">
      <c r="A3" s="175" t="s">
        <v>234</v>
      </c>
    </row>
    <row r="18" spans="2:89" ht="13.5" customHeight="1">
      <c r="B18" s="11" t="s">
        <v>1048</v>
      </c>
      <c r="C18" s="11" t="s">
        <v>921</v>
      </c>
      <c r="D18" s="11" t="s">
        <v>922</v>
      </c>
      <c r="E18" s="11" t="s">
        <v>923</v>
      </c>
      <c r="F18" s="11" t="s">
        <v>1049</v>
      </c>
      <c r="G18" s="11" t="s">
        <v>921</v>
      </c>
      <c r="H18" s="11" t="s">
        <v>922</v>
      </c>
      <c r="I18" s="11" t="s">
        <v>923</v>
      </c>
      <c r="J18" s="11" t="s">
        <v>1050</v>
      </c>
      <c r="K18" s="11" t="s">
        <v>921</v>
      </c>
      <c r="L18" s="11" t="s">
        <v>922</v>
      </c>
      <c r="M18" s="11" t="s">
        <v>923</v>
      </c>
      <c r="N18" s="11" t="s">
        <v>1015</v>
      </c>
      <c r="O18" s="11" t="s">
        <v>921</v>
      </c>
      <c r="P18" s="11" t="s">
        <v>922</v>
      </c>
      <c r="Q18" s="11" t="s">
        <v>923</v>
      </c>
      <c r="R18" s="11" t="s">
        <v>1016</v>
      </c>
      <c r="S18" s="11" t="s">
        <v>921</v>
      </c>
      <c r="T18" s="11" t="s">
        <v>922</v>
      </c>
      <c r="U18" s="11" t="s">
        <v>923</v>
      </c>
      <c r="V18" s="11" t="s">
        <v>1017</v>
      </c>
      <c r="W18" s="11" t="s">
        <v>921</v>
      </c>
      <c r="X18" s="11" t="s">
        <v>922</v>
      </c>
      <c r="Y18" s="11" t="s">
        <v>923</v>
      </c>
      <c r="Z18" s="11" t="s">
        <v>1018</v>
      </c>
      <c r="AA18" s="11" t="s">
        <v>921</v>
      </c>
      <c r="AB18" s="11" t="s">
        <v>922</v>
      </c>
      <c r="AC18" s="11" t="s">
        <v>923</v>
      </c>
      <c r="AD18" s="11" t="s">
        <v>1019</v>
      </c>
      <c r="AE18" s="11" t="s">
        <v>921</v>
      </c>
      <c r="AF18" s="11" t="s">
        <v>922</v>
      </c>
      <c r="AG18" s="11" t="s">
        <v>923</v>
      </c>
      <c r="AH18" s="11" t="s">
        <v>1020</v>
      </c>
      <c r="AI18" s="11" t="s">
        <v>921</v>
      </c>
      <c r="AJ18" s="11" t="s">
        <v>922</v>
      </c>
      <c r="AK18" s="11" t="s">
        <v>923</v>
      </c>
      <c r="AL18" s="11" t="s">
        <v>1021</v>
      </c>
      <c r="AM18" s="11" t="s">
        <v>921</v>
      </c>
      <c r="AN18" s="11" t="s">
        <v>922</v>
      </c>
      <c r="AO18" s="11" t="s">
        <v>923</v>
      </c>
      <c r="AP18" s="11" t="s">
        <v>1022</v>
      </c>
      <c r="AQ18" s="11" t="s">
        <v>921</v>
      </c>
      <c r="AR18" s="11" t="s">
        <v>922</v>
      </c>
      <c r="AS18" s="11" t="s">
        <v>923</v>
      </c>
      <c r="AT18" s="11" t="s">
        <v>994</v>
      </c>
      <c r="AU18" s="11" t="s">
        <v>921</v>
      </c>
      <c r="AV18" s="11" t="s">
        <v>922</v>
      </c>
      <c r="AW18" s="11" t="s">
        <v>923</v>
      </c>
      <c r="AX18" s="11" t="s">
        <v>928</v>
      </c>
      <c r="AY18" s="11" t="s">
        <v>921</v>
      </c>
      <c r="AZ18" s="11" t="s">
        <v>922</v>
      </c>
      <c r="BA18" s="11" t="s">
        <v>923</v>
      </c>
      <c r="BB18" s="11" t="s">
        <v>920</v>
      </c>
      <c r="BC18" s="11" t="s">
        <v>921</v>
      </c>
      <c r="BD18" s="11" t="s">
        <v>922</v>
      </c>
      <c r="BE18" s="11" t="s">
        <v>923</v>
      </c>
      <c r="BF18" s="11" t="s">
        <v>924</v>
      </c>
      <c r="BG18" s="11" t="s">
        <v>921</v>
      </c>
      <c r="BH18" s="11" t="s">
        <v>922</v>
      </c>
      <c r="BI18" s="11" t="s">
        <v>923</v>
      </c>
      <c r="BJ18" s="11" t="s">
        <v>925</v>
      </c>
      <c r="BK18" s="11" t="s">
        <v>921</v>
      </c>
      <c r="BL18" s="11" t="s">
        <v>922</v>
      </c>
      <c r="BM18" s="11" t="s">
        <v>923</v>
      </c>
      <c r="BN18" s="11" t="s">
        <v>926</v>
      </c>
      <c r="BO18" s="11" t="s">
        <v>921</v>
      </c>
      <c r="BP18" s="11" t="s">
        <v>922</v>
      </c>
      <c r="BQ18" s="11" t="s">
        <v>923</v>
      </c>
      <c r="BR18" s="11" t="s">
        <v>927</v>
      </c>
      <c r="BS18" s="11" t="s">
        <v>921</v>
      </c>
      <c r="BT18" s="11" t="s">
        <v>922</v>
      </c>
      <c r="BU18" s="11" t="s">
        <v>923</v>
      </c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1152</v>
      </c>
      <c r="B19" s="8">
        <v>7.95</v>
      </c>
      <c r="C19" s="8">
        <v>10.19</v>
      </c>
      <c r="D19" s="8">
        <v>11.01</v>
      </c>
      <c r="E19" s="8">
        <v>8.86</v>
      </c>
      <c r="F19" s="8">
        <v>6.56</v>
      </c>
      <c r="G19" s="8">
        <v>6.61</v>
      </c>
      <c r="H19" s="8">
        <v>8.50</v>
      </c>
      <c r="I19" s="8">
        <v>12.30</v>
      </c>
      <c r="J19" s="8">
        <v>15.28</v>
      </c>
      <c r="K19" s="8">
        <v>14.71</v>
      </c>
      <c r="L19" s="8">
        <v>12.56</v>
      </c>
      <c r="M19" s="8">
        <v>10.44</v>
      </c>
      <c r="N19" s="8">
        <v>8.74</v>
      </c>
      <c r="O19" s="8">
        <v>7.60</v>
      </c>
      <c r="P19" s="8">
        <v>6.90</v>
      </c>
      <c r="Q19" s="8">
        <v>6.34</v>
      </c>
      <c r="R19" s="8">
        <v>5.56</v>
      </c>
      <c r="S19" s="8">
        <v>4.2699999999999996</v>
      </c>
      <c r="T19" s="8">
        <v>1.54</v>
      </c>
      <c r="U19" s="8">
        <v>-4.37</v>
      </c>
      <c r="V19" s="8">
        <v>-11.42</v>
      </c>
      <c r="W19" s="8">
        <v>-14.39</v>
      </c>
      <c r="X19" s="8">
        <v>-12.01</v>
      </c>
      <c r="Y19" s="8">
        <v>-5.12</v>
      </c>
      <c r="Z19" s="8">
        <v>5.82</v>
      </c>
      <c r="AA19" s="8">
        <v>14.39</v>
      </c>
      <c r="AB19" s="8">
        <v>15.77</v>
      </c>
      <c r="AC19" s="8">
        <v>14.51</v>
      </c>
      <c r="AD19" s="8">
        <v>12.12</v>
      </c>
      <c r="AE19" s="8">
        <v>8.6300000000000008</v>
      </c>
      <c r="AF19" s="8">
        <v>5.84</v>
      </c>
      <c r="AG19" s="8">
        <v>3.39</v>
      </c>
      <c r="AH19" s="8">
        <v>1.04</v>
      </c>
      <c r="AI19" s="8">
        <v>-0.14000000000000001</v>
      </c>
      <c r="AJ19" s="8">
        <v>-0.34</v>
      </c>
      <c r="AK19" s="8">
        <v>-0.50</v>
      </c>
      <c r="AL19" s="8">
        <v>-0.27</v>
      </c>
      <c r="AM19" s="8">
        <v>1.1399999999999999</v>
      </c>
      <c r="AN19" s="8">
        <v>3.25</v>
      </c>
      <c r="AO19" s="8">
        <v>5.07</v>
      </c>
      <c r="AP19" s="8">
        <v>5.72</v>
      </c>
      <c r="AQ19" s="8">
        <v>4.9400000000000004</v>
      </c>
      <c r="AR19" s="8">
        <v>3.89</v>
      </c>
      <c r="AS19" s="8">
        <v>4.29</v>
      </c>
      <c r="AT19" s="8">
        <v>5.47</v>
      </c>
      <c r="AU19" s="8">
        <v>5.84</v>
      </c>
      <c r="AV19" s="8">
        <v>5.78</v>
      </c>
      <c r="AW19" s="8">
        <v>5.26</v>
      </c>
      <c r="AX19" s="8">
        <v>4.58</v>
      </c>
      <c r="AY19" s="8">
        <v>4.3899999999999997</v>
      </c>
      <c r="AZ19" s="8">
        <v>4.43</v>
      </c>
      <c r="BA19" s="8">
        <v>4.76</v>
      </c>
      <c r="BB19" s="8">
        <v>5.0599999999999996</v>
      </c>
      <c r="BC19" s="8">
        <v>5.44</v>
      </c>
      <c r="BD19" s="8">
        <v>5.90</v>
      </c>
      <c r="BE19" s="8">
        <v>5.53</v>
      </c>
      <c r="BF19" s="8">
        <v>4.79</v>
      </c>
      <c r="BG19" s="8">
        <v>4.47</v>
      </c>
      <c r="BH19" s="8">
        <v>4.12</v>
      </c>
      <c r="BI19" s="8">
        <v>4.33</v>
      </c>
      <c r="BJ19" s="8">
        <v>4.43</v>
      </c>
      <c r="BK19" s="8">
        <v>3.07</v>
      </c>
      <c r="BL19" s="8">
        <v>1.43</v>
      </c>
      <c r="BM19" s="8">
        <v>-0.59</v>
      </c>
      <c r="BN19" s="8">
        <v>-6.28</v>
      </c>
      <c r="BO19" s="8">
        <v>-11.08</v>
      </c>
      <c r="BP19" s="8">
        <v>-8.19</v>
      </c>
      <c r="BQ19" s="8">
        <v>-6.85</v>
      </c>
      <c r="BR19" s="8">
        <v>-1.95</v>
      </c>
      <c r="BS19" s="8">
        <v>7.71</v>
      </c>
      <c r="BT19" s="8">
        <v>5.28</v>
      </c>
      <c r="BU19" s="8">
        <v>6.01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1153</v>
      </c>
      <c r="B20" s="8">
        <v>2.27</v>
      </c>
      <c r="C20" s="8">
        <v>2.35</v>
      </c>
      <c r="D20" s="8">
        <v>1.89</v>
      </c>
      <c r="E20" s="8">
        <v>1.70</v>
      </c>
      <c r="F20" s="8">
        <v>1.58</v>
      </c>
      <c r="G20" s="8">
        <v>1.79</v>
      </c>
      <c r="H20" s="8">
        <v>2.54</v>
      </c>
      <c r="I20" s="8">
        <v>3.06</v>
      </c>
      <c r="J20" s="8">
        <v>3.90</v>
      </c>
      <c r="K20" s="8">
        <v>4.74</v>
      </c>
      <c r="L20" s="8">
        <v>4.6399999999999997</v>
      </c>
      <c r="M20" s="8">
        <v>5.01</v>
      </c>
      <c r="N20" s="8">
        <v>4.8499999999999996</v>
      </c>
      <c r="O20" s="8">
        <v>4.3600000000000003</v>
      </c>
      <c r="P20" s="8">
        <v>4.3099999999999996</v>
      </c>
      <c r="Q20" s="8">
        <v>4.67</v>
      </c>
      <c r="R20" s="8">
        <v>3.87</v>
      </c>
      <c r="S20" s="8">
        <v>2.80</v>
      </c>
      <c r="T20" s="8">
        <v>1.54</v>
      </c>
      <c r="U20" s="8">
        <v>-1.06</v>
      </c>
      <c r="V20" s="8">
        <v>-5.40</v>
      </c>
      <c r="W20" s="8">
        <v>-5.24</v>
      </c>
      <c r="X20" s="8">
        <v>-4.3099999999999996</v>
      </c>
      <c r="Y20" s="8">
        <v>-2.2999999999999998</v>
      </c>
      <c r="Z20" s="8">
        <v>2.61</v>
      </c>
      <c r="AA20" s="8">
        <v>4.09</v>
      </c>
      <c r="AB20" s="8">
        <v>4.3499999999999996</v>
      </c>
      <c r="AC20" s="8">
        <v>4.08</v>
      </c>
      <c r="AD20" s="8">
        <v>4.80</v>
      </c>
      <c r="AE20" s="8">
        <v>3.41</v>
      </c>
      <c r="AF20" s="8">
        <v>3.29</v>
      </c>
      <c r="AG20" s="8">
        <v>2.58</v>
      </c>
      <c r="AH20" s="8">
        <v>1.50</v>
      </c>
      <c r="AI20" s="8">
        <v>1.23</v>
      </c>
      <c r="AJ20" s="8">
        <v>0.75</v>
      </c>
      <c r="AK20" s="8">
        <v>0.36</v>
      </c>
      <c r="AL20" s="8">
        <v>-0.16</v>
      </c>
      <c r="AM20" s="8">
        <v>0.60</v>
      </c>
      <c r="AN20" s="8">
        <v>0.83</v>
      </c>
      <c r="AO20" s="8">
        <v>1.55</v>
      </c>
      <c r="AP20" s="8">
        <v>2.54</v>
      </c>
      <c r="AQ20" s="8">
        <v>2.0299999999999998</v>
      </c>
      <c r="AR20" s="8">
        <v>2.04</v>
      </c>
      <c r="AS20" s="8">
        <v>2.36</v>
      </c>
      <c r="AT20" s="8">
        <v>1.90</v>
      </c>
      <c r="AU20" s="8">
        <v>2.27</v>
      </c>
      <c r="AV20" s="8">
        <v>2.35</v>
      </c>
      <c r="AW20" s="8">
        <v>2.1800000000000002</v>
      </c>
      <c r="AX20" s="8">
        <v>2.48</v>
      </c>
      <c r="AY20" s="8">
        <v>2.16</v>
      </c>
      <c r="AZ20" s="8">
        <v>1.83</v>
      </c>
      <c r="BA20" s="8">
        <v>1.97</v>
      </c>
      <c r="BB20" s="8">
        <v>2.42</v>
      </c>
      <c r="BC20" s="8">
        <v>2.73</v>
      </c>
      <c r="BD20" s="8">
        <v>3.26</v>
      </c>
      <c r="BE20" s="8">
        <v>3.47</v>
      </c>
      <c r="BF20" s="8">
        <v>2.70</v>
      </c>
      <c r="BG20" s="8">
        <v>2.63</v>
      </c>
      <c r="BH20" s="8">
        <v>2.0099999999999998</v>
      </c>
      <c r="BI20" s="8">
        <v>1.54</v>
      </c>
      <c r="BJ20" s="8">
        <v>2.0299999999999998</v>
      </c>
      <c r="BK20" s="8">
        <v>1.28</v>
      </c>
      <c r="BL20" s="8">
        <v>1.48</v>
      </c>
      <c r="BM20" s="8">
        <v>1.08</v>
      </c>
      <c r="BN20" s="8">
        <v>-2.35</v>
      </c>
      <c r="BO20" s="8">
        <v>-12.56</v>
      </c>
      <c r="BP20" s="8">
        <v>-3.84</v>
      </c>
      <c r="BQ20" s="8">
        <v>-6.18</v>
      </c>
      <c r="BR20" s="8">
        <v>-3.27</v>
      </c>
      <c r="BS20" s="8">
        <v>10.19</v>
      </c>
      <c r="BT20" s="8">
        <v>1.30</v>
      </c>
      <c r="BU20" s="8">
        <v>5.18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111</v>
      </c>
      <c r="H1" s="2" t="s">
        <v>31</v>
      </c>
    </row>
    <row r="2" ht="13.5" customHeight="1">
      <c r="A2" s="175" t="s">
        <v>308</v>
      </c>
    </row>
    <row r="3" ht="13.5" customHeight="1">
      <c r="A3" s="175" t="s">
        <v>238</v>
      </c>
    </row>
    <row r="5" spans="2:81" ht="13.5" customHeight="1"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313"/>
      <c r="BH5" s="313"/>
      <c r="BI5" s="313"/>
      <c r="BJ5" s="313"/>
      <c r="BK5" s="313"/>
      <c r="BL5" s="313"/>
      <c r="BM5" s="313"/>
      <c r="BN5" s="313"/>
      <c r="BO5" s="313"/>
      <c r="BP5" s="313"/>
      <c r="BQ5" s="313"/>
      <c r="BR5" s="313"/>
      <c r="BS5" s="313"/>
      <c r="BT5" s="313"/>
      <c r="BU5" s="313"/>
      <c r="BV5" s="313"/>
      <c r="BW5" s="313"/>
      <c r="BX5" s="313"/>
      <c r="BY5" s="313"/>
      <c r="BZ5" s="313"/>
      <c r="CA5" s="313"/>
      <c r="CB5" s="313"/>
      <c r="CC5" s="313"/>
    </row>
    <row r="18" spans="2:57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1152</v>
      </c>
      <c r="B19" s="8">
        <v>4.58</v>
      </c>
      <c r="C19" s="8">
        <v>4.3899999999999997</v>
      </c>
      <c r="D19" s="8">
        <v>4.43</v>
      </c>
      <c r="E19" s="8">
        <v>4.76</v>
      </c>
      <c r="F19" s="8">
        <v>5.0599999999999996</v>
      </c>
      <c r="G19" s="8">
        <v>5.44</v>
      </c>
      <c r="H19" s="8">
        <v>5.90</v>
      </c>
      <c r="I19" s="8">
        <v>5.53</v>
      </c>
      <c r="J19" s="8">
        <v>4.79</v>
      </c>
      <c r="K19" s="8">
        <v>4.47</v>
      </c>
      <c r="L19" s="8">
        <v>4.12</v>
      </c>
      <c r="M19" s="8">
        <v>4.33</v>
      </c>
      <c r="N19" s="8">
        <v>4.43</v>
      </c>
      <c r="O19" s="8">
        <v>3.07</v>
      </c>
      <c r="P19" s="8">
        <v>1.43</v>
      </c>
      <c r="Q19" s="8">
        <v>-0.59</v>
      </c>
      <c r="R19" s="8">
        <v>-6.28</v>
      </c>
      <c r="S19" s="8">
        <v>-11.08</v>
      </c>
      <c r="T19" s="8">
        <v>-8.19</v>
      </c>
      <c r="U19" s="8">
        <v>-6.85</v>
      </c>
      <c r="V19" s="8">
        <v>-1.95</v>
      </c>
      <c r="W19" s="8">
        <v>7.71</v>
      </c>
      <c r="X19" s="8">
        <v>5.28</v>
      </c>
      <c r="Y19" s="8">
        <v>6.01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884</v>
      </c>
      <c r="B20" s="8">
        <v>1.99</v>
      </c>
      <c r="C20" s="8">
        <v>1.57</v>
      </c>
      <c r="D20" s="8">
        <v>-1.75</v>
      </c>
      <c r="E20" s="8">
        <v>-3.06</v>
      </c>
      <c r="F20" s="8">
        <v>0.16</v>
      </c>
      <c r="G20" s="8">
        <v>2.2599999999999998</v>
      </c>
      <c r="H20" s="8">
        <v>2.0499999999999998</v>
      </c>
      <c r="I20" s="8">
        <v>3.52</v>
      </c>
      <c r="J20" s="8">
        <v>0.37</v>
      </c>
      <c r="K20" s="8">
        <v>-1.67</v>
      </c>
      <c r="L20" s="8">
        <v>-1.01</v>
      </c>
      <c r="M20" s="8">
        <v>-1.0900000000000001</v>
      </c>
      <c r="N20" s="8">
        <v>-3.36</v>
      </c>
      <c r="O20" s="8">
        <v>-0.35</v>
      </c>
      <c r="P20" s="8">
        <v>1.0900000000000001</v>
      </c>
      <c r="Q20" s="8">
        <v>-1</v>
      </c>
      <c r="R20" s="8">
        <v>3.90</v>
      </c>
      <c r="S20" s="8">
        <v>-14.62</v>
      </c>
      <c r="T20" s="8">
        <v>9.16</v>
      </c>
      <c r="U20" s="8">
        <v>11.22</v>
      </c>
      <c r="V20" s="8">
        <v>2.10</v>
      </c>
      <c r="W20" s="8">
        <v>4.0999999999999996</v>
      </c>
      <c r="X20" s="8">
        <v>-1.40</v>
      </c>
      <c r="Y20" s="8">
        <v>-1.20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1154</v>
      </c>
      <c r="B21" s="8">
        <v>6.67</v>
      </c>
      <c r="C21" s="8">
        <v>6.02</v>
      </c>
      <c r="D21" s="8">
        <v>2.60</v>
      </c>
      <c r="E21" s="8">
        <v>1.55</v>
      </c>
      <c r="F21" s="8">
        <v>5.23</v>
      </c>
      <c r="G21" s="8">
        <v>7.83</v>
      </c>
      <c r="H21" s="8">
        <v>8.06</v>
      </c>
      <c r="I21" s="8">
        <v>9.24</v>
      </c>
      <c r="J21" s="8">
        <v>5.18</v>
      </c>
      <c r="K21" s="8">
        <v>2.72</v>
      </c>
      <c r="L21" s="8">
        <v>3.07</v>
      </c>
      <c r="M21" s="8">
        <v>3.20</v>
      </c>
      <c r="N21" s="8">
        <v>0.92</v>
      </c>
      <c r="O21" s="8">
        <v>2.72</v>
      </c>
      <c r="P21" s="8">
        <v>2.5299999999999998</v>
      </c>
      <c r="Q21" s="8">
        <v>-1.58</v>
      </c>
      <c r="R21" s="8">
        <v>-2.62</v>
      </c>
      <c r="S21" s="8">
        <v>-24.08</v>
      </c>
      <c r="T21" s="8">
        <v>0.21</v>
      </c>
      <c r="U21" s="8">
        <v>3.61</v>
      </c>
      <c r="V21" s="8">
        <v>0.11</v>
      </c>
      <c r="W21" s="8">
        <v>12.13</v>
      </c>
      <c r="X21" s="8">
        <v>3.80</v>
      </c>
      <c r="Y21" s="8">
        <v>4.74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113</v>
      </c>
      <c r="H1" s="2" t="s">
        <v>31</v>
      </c>
    </row>
    <row r="2" ht="13.5" customHeight="1">
      <c r="A2" s="175" t="s">
        <v>65</v>
      </c>
    </row>
    <row r="3" ht="13.5" customHeight="1">
      <c r="A3" s="175" t="s">
        <v>229</v>
      </c>
    </row>
    <row r="18" spans="2:61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1155</v>
      </c>
      <c r="B19" s="8">
        <v>-3.21</v>
      </c>
      <c r="C19" s="8">
        <v>-5.19</v>
      </c>
      <c r="D19" s="8">
        <v>-1.45</v>
      </c>
      <c r="E19" s="8">
        <v>-1.1499999999999999</v>
      </c>
      <c r="F19" s="8">
        <v>0.46</v>
      </c>
      <c r="G19" s="8">
        <v>-1.53</v>
      </c>
      <c r="H19" s="8">
        <v>-4.2699999999999996</v>
      </c>
      <c r="I19" s="8">
        <v>-5.95</v>
      </c>
      <c r="J19" s="8">
        <v>-7.40</v>
      </c>
      <c r="K19" s="8">
        <v>-4.83</v>
      </c>
      <c r="L19" s="8">
        <v>-2.10</v>
      </c>
      <c r="M19" s="8">
        <v>0.31</v>
      </c>
      <c r="N19" s="8">
        <v>1.1299999999999999</v>
      </c>
      <c r="O19" s="8">
        <v>0.43</v>
      </c>
      <c r="P19" s="8">
        <v>0.49</v>
      </c>
      <c r="Q19" s="8">
        <v>-0.63</v>
      </c>
      <c r="R19" s="8">
        <v>-0.36</v>
      </c>
      <c r="S19" s="8">
        <v>4.38</v>
      </c>
      <c r="T19" s="8">
        <v>1.34</v>
      </c>
      <c r="U19" s="8">
        <v>2.2999999999999998</v>
      </c>
      <c r="V19" s="8">
        <v>0.67</v>
      </c>
      <c r="W19" s="8">
        <v>-4.3899999999999997</v>
      </c>
      <c r="X19" s="8">
        <v>-1.95</v>
      </c>
      <c r="Y19" s="8">
        <v>-3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1156</v>
      </c>
      <c r="B20" s="8">
        <v>-0.79</v>
      </c>
      <c r="C20" s="8">
        <v>1.1200000000000001</v>
      </c>
      <c r="D20" s="8">
        <v>-1.02</v>
      </c>
      <c r="E20" s="8">
        <v>0.42</v>
      </c>
      <c r="F20" s="8">
        <v>1.35</v>
      </c>
      <c r="G20" s="8">
        <v>2.23</v>
      </c>
      <c r="H20" s="8">
        <v>2.36</v>
      </c>
      <c r="I20" s="8">
        <v>2.65</v>
      </c>
      <c r="J20" s="8">
        <v>2.95</v>
      </c>
      <c r="K20" s="8">
        <v>2.86</v>
      </c>
      <c r="L20" s="8">
        <v>3.33</v>
      </c>
      <c r="M20" s="8">
        <v>2.58</v>
      </c>
      <c r="N20" s="8">
        <v>1.84</v>
      </c>
      <c r="O20" s="8">
        <v>1.37</v>
      </c>
      <c r="P20" s="8">
        <v>-0.23</v>
      </c>
      <c r="Q20" s="8">
        <v>-0.13</v>
      </c>
      <c r="R20" s="8">
        <v>-1.04</v>
      </c>
      <c r="S20" s="8">
        <v>-2.70</v>
      </c>
      <c r="T20" s="8">
        <v>-1.64</v>
      </c>
      <c r="U20" s="8">
        <v>-0.10</v>
      </c>
      <c r="V20" s="8">
        <v>0.60</v>
      </c>
      <c r="W20" s="8">
        <v>0.90</v>
      </c>
      <c r="X20" s="8">
        <v>1.1000000000000001</v>
      </c>
      <c r="Y20" s="8">
        <v>1.30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1157</v>
      </c>
      <c r="B21" s="8">
        <v>-3.98</v>
      </c>
      <c r="C21" s="8">
        <v>-4.13</v>
      </c>
      <c r="D21" s="8">
        <v>-2.4500000000000002</v>
      </c>
      <c r="E21" s="8">
        <v>-0.74</v>
      </c>
      <c r="F21" s="8">
        <v>1.82</v>
      </c>
      <c r="G21" s="8">
        <v>0.67</v>
      </c>
      <c r="H21" s="8">
        <v>-2.0099999999999998</v>
      </c>
      <c r="I21" s="8">
        <v>-3.46</v>
      </c>
      <c r="J21" s="8">
        <v>-4.67</v>
      </c>
      <c r="K21" s="8">
        <v>-2.11</v>
      </c>
      <c r="L21" s="8">
        <v>1.17</v>
      </c>
      <c r="M21" s="8">
        <v>2.90</v>
      </c>
      <c r="N21" s="8">
        <v>2.99</v>
      </c>
      <c r="O21" s="8">
        <v>1.81</v>
      </c>
      <c r="P21" s="8">
        <v>0.26</v>
      </c>
      <c r="Q21" s="8">
        <v>-0.75</v>
      </c>
      <c r="R21" s="8">
        <v>-1.40</v>
      </c>
      <c r="S21" s="8">
        <v>1.56</v>
      </c>
      <c r="T21" s="8">
        <v>-0.32</v>
      </c>
      <c r="U21" s="8">
        <v>2.17</v>
      </c>
      <c r="V21" s="8">
        <v>1.24</v>
      </c>
      <c r="W21" s="8">
        <v>-3.56</v>
      </c>
      <c r="X21" s="8">
        <v>-0.90</v>
      </c>
      <c r="Y21" s="8">
        <v>-1.74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8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100</v>
      </c>
      <c r="B3" s="21" t="s">
        <v>132</v>
      </c>
      <c r="E3"/>
      <c r="F3"/>
      <c r="G3"/>
      <c r="H3"/>
    </row>
    <row r="4" spans="1:2" ht="12.75" customHeight="1">
      <c r="A4" s="61" t="s">
        <v>139</v>
      </c>
      <c r="B4" s="61" t="s">
        <v>140</v>
      </c>
    </row>
    <row r="5" ht="12.75" customHeight="1">
      <c r="B5" s="62"/>
    </row>
    <row r="6" spans="1:14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ht="12.75" customHeight="1">
      <c r="A7" s="445"/>
      <c r="B7" s="445"/>
      <c r="C7" s="330"/>
      <c r="D7" s="330"/>
      <c r="E7" s="292">
        <v>2012</v>
      </c>
      <c r="F7" s="292">
        <v>2013</v>
      </c>
      <c r="G7" s="292">
        <v>2014</v>
      </c>
      <c r="H7" s="292">
        <v>2015</v>
      </c>
      <c r="I7" s="292">
        <v>2016</v>
      </c>
      <c r="J7" s="292">
        <v>2017</v>
      </c>
      <c r="K7" s="292">
        <v>2018</v>
      </c>
      <c r="L7" s="292">
        <v>2019</v>
      </c>
      <c r="M7" s="362">
        <v>2020</v>
      </c>
      <c r="N7" s="362">
        <v>2021</v>
      </c>
    </row>
    <row r="8" spans="1:14" ht="12.75" customHeight="1">
      <c r="A8" s="450"/>
      <c r="B8" s="450"/>
      <c r="C8" s="419"/>
      <c r="D8" s="419"/>
      <c r="E8" s="295"/>
      <c r="F8" s="295"/>
      <c r="G8" s="295"/>
      <c r="H8" s="295"/>
      <c r="I8" s="295"/>
      <c r="J8" s="295"/>
      <c r="K8" s="295"/>
      <c r="L8" s="295"/>
      <c r="M8" s="364" t="s">
        <v>432</v>
      </c>
      <c r="N8" s="364" t="s">
        <v>433</v>
      </c>
    </row>
    <row r="9" spans="1:14" ht="12.75" customHeight="1" hidden="1">
      <c r="A9" s="450"/>
      <c r="B9" s="450"/>
      <c r="C9" s="419"/>
      <c r="D9" s="419"/>
      <c r="E9" s="295"/>
      <c r="F9" s="295"/>
      <c r="G9" s="295"/>
      <c r="H9" s="295"/>
      <c r="I9" s="295"/>
      <c r="J9" s="295"/>
      <c r="K9" s="295"/>
      <c r="L9" s="295"/>
      <c r="M9" s="364" t="s">
        <v>434</v>
      </c>
      <c r="N9" s="364" t="s">
        <v>435</v>
      </c>
    </row>
    <row r="10" spans="1:14" ht="12.75" customHeight="1">
      <c r="A10" s="726" t="s">
        <v>846</v>
      </c>
      <c r="B10" s="503" t="s">
        <v>847</v>
      </c>
      <c r="C10" s="576" t="s">
        <v>481</v>
      </c>
      <c r="D10" s="576" t="s">
        <v>809</v>
      </c>
      <c r="E10" s="593">
        <v>201</v>
      </c>
      <c r="F10" s="593">
        <v>237</v>
      </c>
      <c r="G10" s="593">
        <v>276</v>
      </c>
      <c r="H10" s="593">
        <v>274</v>
      </c>
      <c r="I10" s="593">
        <v>365</v>
      </c>
      <c r="J10" s="593">
        <v>384</v>
      </c>
      <c r="K10" s="593">
        <v>321</v>
      </c>
      <c r="L10" s="593">
        <v>341</v>
      </c>
      <c r="M10" s="380">
        <v>370</v>
      </c>
      <c r="N10" s="380">
        <v>357</v>
      </c>
    </row>
    <row r="11" spans="1:14" ht="12.75" customHeight="1">
      <c r="A11" s="506" t="s">
        <v>463</v>
      </c>
      <c r="B11" s="506" t="s">
        <v>463</v>
      </c>
      <c r="C11" s="575" t="s">
        <v>383</v>
      </c>
      <c r="D11" s="575" t="s">
        <v>480</v>
      </c>
      <c r="E11" s="471">
        <v>4.9000000000000004</v>
      </c>
      <c r="F11" s="471">
        <v>5.70</v>
      </c>
      <c r="G11" s="471">
        <v>6.30</v>
      </c>
      <c r="H11" s="471">
        <v>5.90</v>
      </c>
      <c r="I11" s="471">
        <v>7.60</v>
      </c>
      <c r="J11" s="471">
        <v>7.50</v>
      </c>
      <c r="K11" s="471">
        <v>5.90</v>
      </c>
      <c r="L11" s="471">
        <v>5.90</v>
      </c>
      <c r="M11" s="378">
        <v>6.60</v>
      </c>
      <c r="N11" s="378">
        <v>6.10</v>
      </c>
    </row>
    <row r="12" spans="1:14" ht="12.75" customHeight="1">
      <c r="A12" s="641" t="s">
        <v>848</v>
      </c>
      <c r="B12" s="641" t="s">
        <v>849</v>
      </c>
      <c r="C12" s="574" t="s">
        <v>481</v>
      </c>
      <c r="D12" s="574" t="s">
        <v>809</v>
      </c>
      <c r="E12" s="649">
        <v>124</v>
      </c>
      <c r="F12" s="649">
        <v>167</v>
      </c>
      <c r="G12" s="649">
        <v>220</v>
      </c>
      <c r="H12" s="649">
        <v>188</v>
      </c>
      <c r="I12" s="649">
        <v>259</v>
      </c>
      <c r="J12" s="649">
        <v>259</v>
      </c>
      <c r="K12" s="649">
        <v>201</v>
      </c>
      <c r="L12" s="649">
        <v>236</v>
      </c>
      <c r="M12" s="426">
        <v>270</v>
      </c>
      <c r="N12" s="426">
        <v>256</v>
      </c>
    </row>
    <row r="13" spans="1:14" ht="12.75" customHeight="1">
      <c r="A13" s="720" t="s">
        <v>463</v>
      </c>
      <c r="B13" s="720" t="s">
        <v>463</v>
      </c>
      <c r="C13" s="575" t="s">
        <v>383</v>
      </c>
      <c r="D13" s="575" t="s">
        <v>480</v>
      </c>
      <c r="E13" s="471">
        <v>3</v>
      </c>
      <c r="F13" s="471">
        <v>4</v>
      </c>
      <c r="G13" s="471">
        <v>5.0999999999999996</v>
      </c>
      <c r="H13" s="471">
        <v>4.0999999999999996</v>
      </c>
      <c r="I13" s="471">
        <v>5.40</v>
      </c>
      <c r="J13" s="471">
        <v>5.0999999999999996</v>
      </c>
      <c r="K13" s="471">
        <v>3.70</v>
      </c>
      <c r="L13" s="471">
        <v>4.0999999999999996</v>
      </c>
      <c r="M13" s="378">
        <v>4.80</v>
      </c>
      <c r="N13" s="378">
        <v>4.4000000000000004</v>
      </c>
    </row>
    <row r="14" spans="1:14" ht="12.75" customHeight="1">
      <c r="A14" s="641" t="s">
        <v>850</v>
      </c>
      <c r="B14" s="641" t="s">
        <v>851</v>
      </c>
      <c r="C14" s="574" t="s">
        <v>481</v>
      </c>
      <c r="D14" s="574" t="s">
        <v>809</v>
      </c>
      <c r="E14" s="649">
        <v>78</v>
      </c>
      <c r="F14" s="649">
        <v>70</v>
      </c>
      <c r="G14" s="649">
        <v>56</v>
      </c>
      <c r="H14" s="649">
        <v>87</v>
      </c>
      <c r="I14" s="649">
        <v>107</v>
      </c>
      <c r="J14" s="649">
        <v>125</v>
      </c>
      <c r="K14" s="649">
        <v>120</v>
      </c>
      <c r="L14" s="649">
        <v>104</v>
      </c>
      <c r="M14" s="426">
        <v>100</v>
      </c>
      <c r="N14" s="426">
        <v>101</v>
      </c>
    </row>
    <row r="15" spans="1:14" ht="12.75" customHeight="1">
      <c r="A15" s="645" t="s">
        <v>463</v>
      </c>
      <c r="B15" s="645" t="s">
        <v>463</v>
      </c>
      <c r="C15" s="575" t="s">
        <v>383</v>
      </c>
      <c r="D15" s="575" t="s">
        <v>480</v>
      </c>
      <c r="E15" s="471">
        <v>1.90</v>
      </c>
      <c r="F15" s="471">
        <v>1.70</v>
      </c>
      <c r="G15" s="471">
        <v>1.30</v>
      </c>
      <c r="H15" s="471">
        <v>1.90</v>
      </c>
      <c r="I15" s="471">
        <v>2.2000000000000002</v>
      </c>
      <c r="J15" s="471">
        <v>2.40</v>
      </c>
      <c r="K15" s="471">
        <v>2.2000000000000002</v>
      </c>
      <c r="L15" s="471">
        <v>1.80</v>
      </c>
      <c r="M15" s="432">
        <v>1.80</v>
      </c>
      <c r="N15" s="432">
        <v>1.70</v>
      </c>
    </row>
    <row r="16" spans="1:14" ht="12.75" customHeight="1">
      <c r="A16" s="503" t="s">
        <v>852</v>
      </c>
      <c r="B16" s="503" t="s">
        <v>853</v>
      </c>
      <c r="C16" s="576" t="s">
        <v>481</v>
      </c>
      <c r="D16" s="576" t="s">
        <v>809</v>
      </c>
      <c r="E16" s="593">
        <v>-238</v>
      </c>
      <c r="F16" s="593">
        <v>-249</v>
      </c>
      <c r="G16" s="593">
        <v>-261</v>
      </c>
      <c r="H16" s="593">
        <v>-255</v>
      </c>
      <c r="I16" s="593">
        <v>-253</v>
      </c>
      <c r="J16" s="593">
        <v>-255</v>
      </c>
      <c r="K16" s="593">
        <v>-260</v>
      </c>
      <c r="L16" s="593">
        <v>-324</v>
      </c>
      <c r="M16" s="379">
        <v>-130</v>
      </c>
      <c r="N16" s="379">
        <v>-239</v>
      </c>
    </row>
    <row r="17" spans="1:14" ht="12.75" customHeight="1">
      <c r="A17" s="506" t="s">
        <v>463</v>
      </c>
      <c r="B17" s="506" t="s">
        <v>463</v>
      </c>
      <c r="C17" s="575" t="s">
        <v>383</v>
      </c>
      <c r="D17" s="575" t="s">
        <v>480</v>
      </c>
      <c r="E17" s="471">
        <v>-5.80</v>
      </c>
      <c r="F17" s="471">
        <v>-6</v>
      </c>
      <c r="G17" s="471">
        <v>-6</v>
      </c>
      <c r="H17" s="471">
        <v>-5.50</v>
      </c>
      <c r="I17" s="471">
        <v>-5.30</v>
      </c>
      <c r="J17" s="471">
        <v>-5</v>
      </c>
      <c r="K17" s="471">
        <v>-4.80</v>
      </c>
      <c r="L17" s="471">
        <v>-5.60</v>
      </c>
      <c r="M17" s="378">
        <v>-2.2999999999999998</v>
      </c>
      <c r="N17" s="378">
        <v>-4.0999999999999996</v>
      </c>
    </row>
    <row r="18" spans="1:14" ht="12.75" customHeight="1">
      <c r="A18" s="506" t="s">
        <v>854</v>
      </c>
      <c r="B18" s="506" t="s">
        <v>855</v>
      </c>
      <c r="C18" s="574" t="s">
        <v>481</v>
      </c>
      <c r="D18" s="574" t="s">
        <v>809</v>
      </c>
      <c r="E18" s="675">
        <v>-27</v>
      </c>
      <c r="F18" s="675">
        <v>-10</v>
      </c>
      <c r="G18" s="675">
        <v>-7</v>
      </c>
      <c r="H18" s="675">
        <v>1</v>
      </c>
      <c r="I18" s="675">
        <v>-27</v>
      </c>
      <c r="J18" s="675">
        <v>-50</v>
      </c>
      <c r="K18" s="675">
        <v>-37</v>
      </c>
      <c r="L18" s="675">
        <v>-33</v>
      </c>
      <c r="M18" s="379">
        <v>-37</v>
      </c>
      <c r="N18" s="379">
        <v>-35</v>
      </c>
    </row>
    <row r="19" spans="1:14" ht="12.75" customHeight="1">
      <c r="A19" s="721" t="s">
        <v>463</v>
      </c>
      <c r="B19" s="721" t="s">
        <v>463</v>
      </c>
      <c r="C19" s="722" t="s">
        <v>383</v>
      </c>
      <c r="D19" s="722" t="s">
        <v>480</v>
      </c>
      <c r="E19" s="667">
        <v>-0.70</v>
      </c>
      <c r="F19" s="667">
        <v>-0.20</v>
      </c>
      <c r="G19" s="667">
        <v>-0.20</v>
      </c>
      <c r="H19" s="667">
        <v>0</v>
      </c>
      <c r="I19" s="667">
        <v>-0.60</v>
      </c>
      <c r="J19" s="667">
        <v>-1</v>
      </c>
      <c r="K19" s="667">
        <v>-0.70</v>
      </c>
      <c r="L19" s="667">
        <v>-0.60</v>
      </c>
      <c r="M19" s="432">
        <v>-0.70</v>
      </c>
      <c r="N19" s="432">
        <v>-0.60</v>
      </c>
    </row>
    <row r="20" spans="1:14" ht="12.75" customHeight="1">
      <c r="A20" s="506" t="s">
        <v>856</v>
      </c>
      <c r="B20" s="506" t="s">
        <v>857</v>
      </c>
      <c r="C20" s="574" t="s">
        <v>481</v>
      </c>
      <c r="D20" s="574" t="s">
        <v>809</v>
      </c>
      <c r="E20" s="675">
        <v>-63</v>
      </c>
      <c r="F20" s="675">
        <v>-22</v>
      </c>
      <c r="G20" s="675">
        <v>8</v>
      </c>
      <c r="H20" s="675">
        <v>21</v>
      </c>
      <c r="I20" s="675">
        <v>85</v>
      </c>
      <c r="J20" s="675">
        <v>79</v>
      </c>
      <c r="K20" s="675">
        <v>24</v>
      </c>
      <c r="L20" s="675">
        <v>-17</v>
      </c>
      <c r="M20" s="380">
        <v>203</v>
      </c>
      <c r="N20" s="380">
        <v>83</v>
      </c>
    </row>
    <row r="21" spans="1:14" ht="12.75" customHeight="1">
      <c r="A21" s="506" t="s">
        <v>463</v>
      </c>
      <c r="B21" s="506" t="s">
        <v>463</v>
      </c>
      <c r="C21" s="575" t="s">
        <v>383</v>
      </c>
      <c r="D21" s="575" t="s">
        <v>480</v>
      </c>
      <c r="E21" s="471">
        <v>-1.50</v>
      </c>
      <c r="F21" s="471">
        <v>-0.50</v>
      </c>
      <c r="G21" s="471">
        <v>0.20</v>
      </c>
      <c r="H21" s="471">
        <v>0.40</v>
      </c>
      <c r="I21" s="471">
        <v>1.80</v>
      </c>
      <c r="J21" s="471">
        <v>1.50</v>
      </c>
      <c r="K21" s="471">
        <v>0.40</v>
      </c>
      <c r="L21" s="471">
        <v>-0.30</v>
      </c>
      <c r="M21" s="378">
        <v>3.60</v>
      </c>
      <c r="N21" s="378">
        <v>1.40</v>
      </c>
    </row>
    <row r="22" spans="1:14" ht="12.75" customHeight="1">
      <c r="A22" s="506" t="s">
        <v>858</v>
      </c>
      <c r="B22" s="506" t="s">
        <v>859</v>
      </c>
      <c r="C22" s="574" t="s">
        <v>481</v>
      </c>
      <c r="D22" s="574" t="s">
        <v>809</v>
      </c>
      <c r="E22" s="675">
        <v>53</v>
      </c>
      <c r="F22" s="675">
        <v>82</v>
      </c>
      <c r="G22" s="675">
        <v>32</v>
      </c>
      <c r="H22" s="675">
        <v>99</v>
      </c>
      <c r="I22" s="675">
        <v>52</v>
      </c>
      <c r="J22" s="675">
        <v>45</v>
      </c>
      <c r="K22" s="675">
        <v>13</v>
      </c>
      <c r="L22" s="675">
        <v>30</v>
      </c>
      <c r="M22" s="379">
        <v>80</v>
      </c>
      <c r="N22" s="379">
        <v>90</v>
      </c>
    </row>
    <row r="23" spans="1:14" ht="12.75" customHeight="1">
      <c r="A23" s="506" t="s">
        <v>463</v>
      </c>
      <c r="B23" s="506" t="s">
        <v>463</v>
      </c>
      <c r="C23" s="575" t="s">
        <v>383</v>
      </c>
      <c r="D23" s="575" t="s">
        <v>480</v>
      </c>
      <c r="E23" s="471">
        <v>1.30</v>
      </c>
      <c r="F23" s="471">
        <v>2</v>
      </c>
      <c r="G23" s="471">
        <v>0.70</v>
      </c>
      <c r="H23" s="471">
        <v>2.10</v>
      </c>
      <c r="I23" s="471">
        <v>1.1000000000000001</v>
      </c>
      <c r="J23" s="471">
        <v>0.90</v>
      </c>
      <c r="K23" s="471">
        <v>0.20</v>
      </c>
      <c r="L23" s="471">
        <v>0.50</v>
      </c>
      <c r="M23" s="378">
        <v>1.40</v>
      </c>
      <c r="N23" s="378">
        <v>1.50</v>
      </c>
    </row>
    <row r="24" spans="1:14" ht="12.75" customHeight="1">
      <c r="A24" s="506" t="s">
        <v>877</v>
      </c>
      <c r="B24" s="506" t="s">
        <v>860</v>
      </c>
      <c r="C24" s="574" t="s">
        <v>481</v>
      </c>
      <c r="D24" s="574" t="s">
        <v>809</v>
      </c>
      <c r="E24" s="675">
        <v>-10</v>
      </c>
      <c r="F24" s="675">
        <v>61</v>
      </c>
      <c r="G24" s="675">
        <v>40</v>
      </c>
      <c r="H24" s="675">
        <v>120</v>
      </c>
      <c r="I24" s="675">
        <v>137</v>
      </c>
      <c r="J24" s="675">
        <v>124</v>
      </c>
      <c r="K24" s="675">
        <v>37</v>
      </c>
      <c r="L24" s="675">
        <v>13</v>
      </c>
      <c r="M24" s="379">
        <v>283</v>
      </c>
      <c r="N24" s="379">
        <v>173</v>
      </c>
    </row>
    <row r="25" spans="1:14" ht="12.75" customHeight="1">
      <c r="A25" s="645" t="s">
        <v>463</v>
      </c>
      <c r="B25" s="645" t="s">
        <v>463</v>
      </c>
      <c r="C25" s="575" t="s">
        <v>383</v>
      </c>
      <c r="D25" s="575" t="s">
        <v>480</v>
      </c>
      <c r="E25" s="471">
        <v>-0.30</v>
      </c>
      <c r="F25" s="471">
        <v>1.50</v>
      </c>
      <c r="G25" s="471">
        <v>0.90</v>
      </c>
      <c r="H25" s="471">
        <v>2.60</v>
      </c>
      <c r="I25" s="471">
        <v>2.90</v>
      </c>
      <c r="J25" s="471">
        <v>2.40</v>
      </c>
      <c r="K25" s="471">
        <v>0.70</v>
      </c>
      <c r="L25" s="471">
        <v>0.20</v>
      </c>
      <c r="M25" s="432">
        <v>5</v>
      </c>
      <c r="N25" s="432">
        <v>2.90</v>
      </c>
    </row>
    <row r="26" spans="1:14" ht="12.75" customHeight="1">
      <c r="A26" s="503" t="s">
        <v>861</v>
      </c>
      <c r="B26" s="503" t="s">
        <v>862</v>
      </c>
      <c r="C26" s="576" t="s">
        <v>481</v>
      </c>
      <c r="D26" s="576" t="s">
        <v>809</v>
      </c>
      <c r="E26" s="589">
        <v>12</v>
      </c>
      <c r="F26" s="589">
        <v>68</v>
      </c>
      <c r="G26" s="589">
        <v>64</v>
      </c>
      <c r="H26" s="589">
        <v>173</v>
      </c>
      <c r="I26" s="589">
        <v>122</v>
      </c>
      <c r="J26" s="589">
        <v>116</v>
      </c>
      <c r="K26" s="589">
        <v>61</v>
      </c>
      <c r="L26" s="589">
        <v>45</v>
      </c>
      <c r="M26" s="380" t="s">
        <v>387</v>
      </c>
      <c r="N26" s="380" t="s">
        <v>387</v>
      </c>
    </row>
    <row r="27" spans="1:14" ht="12.75" customHeight="1">
      <c r="A27" s="641" t="s">
        <v>863</v>
      </c>
      <c r="B27" s="641" t="s">
        <v>864</v>
      </c>
      <c r="C27" s="575" t="s">
        <v>481</v>
      </c>
      <c r="D27" s="575" t="s">
        <v>809</v>
      </c>
      <c r="E27" s="723">
        <v>-121</v>
      </c>
      <c r="F27" s="723">
        <v>7</v>
      </c>
      <c r="G27" s="723">
        <v>-80</v>
      </c>
      <c r="H27" s="723">
        <v>50</v>
      </c>
      <c r="I27" s="723">
        <v>-187</v>
      </c>
      <c r="J27" s="723">
        <v>-46</v>
      </c>
      <c r="K27" s="723">
        <v>-51</v>
      </c>
      <c r="L27" s="723">
        <v>-61</v>
      </c>
      <c r="M27" s="387" t="s">
        <v>387</v>
      </c>
      <c r="N27" s="387" t="s">
        <v>387</v>
      </c>
    </row>
    <row r="28" spans="1:14" ht="12.75" customHeight="1">
      <c r="A28" s="641" t="s">
        <v>865</v>
      </c>
      <c r="B28" s="641" t="s">
        <v>866</v>
      </c>
      <c r="C28" s="575" t="s">
        <v>481</v>
      </c>
      <c r="D28" s="575" t="s">
        <v>809</v>
      </c>
      <c r="E28" s="723">
        <v>-55</v>
      </c>
      <c r="F28" s="723">
        <v>-93</v>
      </c>
      <c r="G28" s="723">
        <v>90</v>
      </c>
      <c r="H28" s="723">
        <v>-164</v>
      </c>
      <c r="I28" s="723">
        <v>-170</v>
      </c>
      <c r="J28" s="723">
        <v>-268</v>
      </c>
      <c r="K28" s="723">
        <v>30</v>
      </c>
      <c r="L28" s="723">
        <v>-118</v>
      </c>
      <c r="M28" s="387" t="s">
        <v>387</v>
      </c>
      <c r="N28" s="387" t="s">
        <v>387</v>
      </c>
    </row>
    <row r="29" spans="1:14" ht="12.75" customHeight="1">
      <c r="A29" s="641" t="s">
        <v>867</v>
      </c>
      <c r="B29" s="641" t="s">
        <v>868</v>
      </c>
      <c r="C29" s="575" t="s">
        <v>481</v>
      </c>
      <c r="D29" s="575" t="s">
        <v>809</v>
      </c>
      <c r="E29" s="723">
        <v>-9</v>
      </c>
      <c r="F29" s="723">
        <v>-5</v>
      </c>
      <c r="G29" s="723">
        <v>-6</v>
      </c>
      <c r="H29" s="723">
        <v>-5</v>
      </c>
      <c r="I29" s="723">
        <v>11</v>
      </c>
      <c r="J29" s="723">
        <v>-14</v>
      </c>
      <c r="K29" s="723">
        <v>-15</v>
      </c>
      <c r="L29" s="723">
        <v>1</v>
      </c>
      <c r="M29" s="387" t="s">
        <v>387</v>
      </c>
      <c r="N29" s="387" t="s">
        <v>387</v>
      </c>
    </row>
    <row r="30" spans="1:14" ht="12.75" customHeight="1">
      <c r="A30" s="724" t="s">
        <v>869</v>
      </c>
      <c r="B30" s="724" t="s">
        <v>870</v>
      </c>
      <c r="C30" s="575" t="s">
        <v>481</v>
      </c>
      <c r="D30" s="575" t="s">
        <v>809</v>
      </c>
      <c r="E30" s="723">
        <v>116</v>
      </c>
      <c r="F30" s="723">
        <v>-30</v>
      </c>
      <c r="G30" s="723">
        <v>-13</v>
      </c>
      <c r="H30" s="723">
        <v>-59</v>
      </c>
      <c r="I30" s="723">
        <v>-97</v>
      </c>
      <c r="J30" s="723">
        <v>-802</v>
      </c>
      <c r="K30" s="723">
        <v>47</v>
      </c>
      <c r="L30" s="723">
        <v>112</v>
      </c>
      <c r="M30" s="387" t="s">
        <v>387</v>
      </c>
      <c r="N30" s="387" t="s">
        <v>387</v>
      </c>
    </row>
    <row r="31" spans="1:14" ht="12.75" customHeight="1">
      <c r="A31" s="641" t="s">
        <v>871</v>
      </c>
      <c r="B31" s="724" t="s">
        <v>872</v>
      </c>
      <c r="C31" s="575" t="s">
        <v>481</v>
      </c>
      <c r="D31" s="575" t="s">
        <v>809</v>
      </c>
      <c r="E31" s="723">
        <v>80</v>
      </c>
      <c r="F31" s="723">
        <v>188</v>
      </c>
      <c r="G31" s="723">
        <v>73</v>
      </c>
      <c r="H31" s="723">
        <v>351</v>
      </c>
      <c r="I31" s="723">
        <v>564</v>
      </c>
      <c r="J31" s="723">
        <v>1246</v>
      </c>
      <c r="K31" s="723">
        <v>50</v>
      </c>
      <c r="L31" s="723">
        <v>110</v>
      </c>
      <c r="M31" s="387" t="s">
        <v>387</v>
      </c>
      <c r="N31" s="387" t="s">
        <v>387</v>
      </c>
    </row>
    <row r="32" spans="1:14" ht="12.75" customHeight="1">
      <c r="A32" s="503" t="s">
        <v>873</v>
      </c>
      <c r="B32" s="503" t="s">
        <v>874</v>
      </c>
      <c r="C32" s="576" t="s">
        <v>481</v>
      </c>
      <c r="D32" s="576" t="s">
        <v>809</v>
      </c>
      <c r="E32" s="589">
        <v>-1864</v>
      </c>
      <c r="F32" s="589">
        <v>-1695</v>
      </c>
      <c r="G32" s="589">
        <v>-1577</v>
      </c>
      <c r="H32" s="589">
        <v>-1523</v>
      </c>
      <c r="I32" s="589">
        <v>-1304</v>
      </c>
      <c r="J32" s="589">
        <v>-1273</v>
      </c>
      <c r="K32" s="589">
        <v>-1320</v>
      </c>
      <c r="L32" s="589">
        <v>-1167</v>
      </c>
      <c r="M32" s="383" t="s">
        <v>387</v>
      </c>
      <c r="N32" s="383" t="s">
        <v>387</v>
      </c>
    </row>
    <row r="33" spans="1:14" ht="12.75" customHeight="1">
      <c r="A33" s="506" t="s">
        <v>463</v>
      </c>
      <c r="B33" s="506" t="s">
        <v>463</v>
      </c>
      <c r="C33" s="575" t="s">
        <v>383</v>
      </c>
      <c r="D33" s="575" t="s">
        <v>480</v>
      </c>
      <c r="E33" s="471">
        <v>-45.60</v>
      </c>
      <c r="F33" s="471">
        <v>-40.90</v>
      </c>
      <c r="G33" s="471">
        <v>-36.299999999999997</v>
      </c>
      <c r="H33" s="471">
        <v>-32.90</v>
      </c>
      <c r="I33" s="471">
        <v>-27.20</v>
      </c>
      <c r="J33" s="471">
        <v>-24.90</v>
      </c>
      <c r="K33" s="471">
        <v>-24.40</v>
      </c>
      <c r="L33" s="471">
        <v>-20.30</v>
      </c>
      <c r="M33" s="443" t="s">
        <v>387</v>
      </c>
      <c r="N33" s="443" t="s">
        <v>387</v>
      </c>
    </row>
    <row r="34" spans="1:14" ht="12.75" customHeight="1">
      <c r="A34" s="506" t="s">
        <v>875</v>
      </c>
      <c r="B34" s="506" t="s">
        <v>876</v>
      </c>
      <c r="C34" s="574" t="s">
        <v>481</v>
      </c>
      <c r="D34" s="574" t="s">
        <v>809</v>
      </c>
      <c r="E34" s="670">
        <v>2434</v>
      </c>
      <c r="F34" s="670">
        <v>2733</v>
      </c>
      <c r="G34" s="670">
        <v>2947</v>
      </c>
      <c r="H34" s="670">
        <v>3119</v>
      </c>
      <c r="I34" s="670">
        <v>3499</v>
      </c>
      <c r="J34" s="670">
        <v>4370</v>
      </c>
      <c r="K34" s="670">
        <v>4413</v>
      </c>
      <c r="L34" s="670">
        <v>4383</v>
      </c>
      <c r="M34" s="436" t="s">
        <v>387</v>
      </c>
      <c r="N34" s="436" t="s">
        <v>387</v>
      </c>
    </row>
    <row r="35" spans="1:14" ht="12.75" customHeight="1" thickBot="1">
      <c r="A35" s="725" t="s">
        <v>463</v>
      </c>
      <c r="B35" s="725" t="s">
        <v>463</v>
      </c>
      <c r="C35" s="579" t="s">
        <v>383</v>
      </c>
      <c r="D35" s="579" t="s">
        <v>480</v>
      </c>
      <c r="E35" s="479">
        <v>59.50</v>
      </c>
      <c r="F35" s="479">
        <v>66</v>
      </c>
      <c r="G35" s="479">
        <v>67.80</v>
      </c>
      <c r="H35" s="479">
        <v>67.400000000000006</v>
      </c>
      <c r="I35" s="479">
        <v>72.900000000000006</v>
      </c>
      <c r="J35" s="479">
        <v>85.50</v>
      </c>
      <c r="K35" s="479">
        <v>81.599999999999994</v>
      </c>
      <c r="L35" s="479">
        <v>76.20</v>
      </c>
      <c r="M35" s="444" t="s">
        <v>387</v>
      </c>
      <c r="N35" s="444" t="s">
        <v>387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9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101</v>
      </c>
      <c r="B3" s="21" t="s">
        <v>133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139</v>
      </c>
      <c r="B5" s="61" t="s">
        <v>140</v>
      </c>
    </row>
    <row r="6" ht="12.75" customHeight="1">
      <c r="B6" s="62"/>
    </row>
    <row r="7" spans="1:12" ht="1.5" customHeight="1" thickBot="1">
      <c r="A7" s="268"/>
      <c r="B7" s="269"/>
      <c r="C7" s="268"/>
      <c r="D7" s="268"/>
      <c r="E7" s="268"/>
      <c r="F7" s="268"/>
      <c r="G7" s="268"/>
      <c r="H7" s="268"/>
      <c r="I7" s="268"/>
      <c r="J7" s="268"/>
      <c r="K7" s="268"/>
      <c r="L7" s="268"/>
    </row>
    <row r="8" spans="1:12" ht="12.75" customHeight="1">
      <c r="A8" s="445"/>
      <c r="B8" s="445"/>
      <c r="C8" s="391"/>
      <c r="D8" s="391"/>
      <c r="E8" s="447">
        <v>2020</v>
      </c>
      <c r="F8" s="422"/>
      <c r="G8" s="422"/>
      <c r="H8" s="891"/>
      <c r="I8" s="424">
        <v>2021</v>
      </c>
      <c r="J8" s="424"/>
      <c r="K8" s="424"/>
      <c r="L8" s="424"/>
    </row>
    <row r="9" spans="1:12" ht="12.75" customHeight="1">
      <c r="A9" s="448"/>
      <c r="B9" s="448"/>
      <c r="C9" s="581"/>
      <c r="D9" s="581"/>
      <c r="E9" s="300" t="s">
        <v>464</v>
      </c>
      <c r="F9" s="301" t="s">
        <v>465</v>
      </c>
      <c r="G9" s="301" t="s">
        <v>466</v>
      </c>
      <c r="H9" s="898" t="s">
        <v>467</v>
      </c>
      <c r="I9" s="371" t="s">
        <v>464</v>
      </c>
      <c r="J9" s="371" t="s">
        <v>465</v>
      </c>
      <c r="K9" s="371" t="s">
        <v>466</v>
      </c>
      <c r="L9" s="371" t="s">
        <v>467</v>
      </c>
    </row>
    <row r="10" spans="1:12" ht="12.75" customHeight="1">
      <c r="A10" s="450"/>
      <c r="B10" s="450"/>
      <c r="C10" s="419"/>
      <c r="D10" s="419"/>
      <c r="E10" s="302"/>
      <c r="F10" s="295"/>
      <c r="G10" s="295"/>
      <c r="H10" s="899" t="s">
        <v>432</v>
      </c>
      <c r="I10" s="364" t="s">
        <v>433</v>
      </c>
      <c r="J10" s="364" t="s">
        <v>433</v>
      </c>
      <c r="K10" s="364" t="s">
        <v>433</v>
      </c>
      <c r="L10" s="364" t="s">
        <v>433</v>
      </c>
    </row>
    <row r="11" spans="1:12" ht="12.75" customHeight="1" hidden="1">
      <c r="A11" s="450"/>
      <c r="B11" s="450"/>
      <c r="C11" s="419"/>
      <c r="D11" s="419"/>
      <c r="E11" s="522"/>
      <c r="F11" s="295"/>
      <c r="G11" s="295"/>
      <c r="H11" s="957" t="s">
        <v>434</v>
      </c>
      <c r="I11" s="364" t="s">
        <v>435</v>
      </c>
      <c r="J11" s="364" t="s">
        <v>435</v>
      </c>
      <c r="K11" s="364" t="s">
        <v>435</v>
      </c>
      <c r="L11" s="364" t="s">
        <v>435</v>
      </c>
    </row>
    <row r="12" spans="1:12" ht="12.75" customHeight="1">
      <c r="A12" s="726" t="s">
        <v>846</v>
      </c>
      <c r="B12" s="503" t="s">
        <v>847</v>
      </c>
      <c r="C12" s="576" t="s">
        <v>481</v>
      </c>
      <c r="D12" s="576" t="s">
        <v>809</v>
      </c>
      <c r="E12" s="689">
        <v>341</v>
      </c>
      <c r="F12" s="593">
        <v>282</v>
      </c>
      <c r="G12" s="593">
        <v>321</v>
      </c>
      <c r="H12" s="900">
        <v>370</v>
      </c>
      <c r="I12" s="380">
        <v>370</v>
      </c>
      <c r="J12" s="380">
        <v>392</v>
      </c>
      <c r="K12" s="380">
        <v>372</v>
      </c>
      <c r="L12" s="380">
        <v>357</v>
      </c>
    </row>
    <row r="13" spans="1:12" ht="12.75" customHeight="1">
      <c r="A13" s="506" t="s">
        <v>463</v>
      </c>
      <c r="B13" s="506" t="s">
        <v>463</v>
      </c>
      <c r="C13" s="575" t="s">
        <v>383</v>
      </c>
      <c r="D13" s="575" t="s">
        <v>480</v>
      </c>
      <c r="E13" s="584">
        <v>5.90</v>
      </c>
      <c r="F13" s="471">
        <v>5</v>
      </c>
      <c r="G13" s="471">
        <v>5.70</v>
      </c>
      <c r="H13" s="901">
        <v>6.60</v>
      </c>
      <c r="I13" s="378">
        <v>6.60</v>
      </c>
      <c r="J13" s="378">
        <v>6.80</v>
      </c>
      <c r="K13" s="378">
        <v>6.40</v>
      </c>
      <c r="L13" s="378">
        <v>6.10</v>
      </c>
    </row>
    <row r="14" spans="1:12" ht="12.75" customHeight="1">
      <c r="A14" s="641" t="s">
        <v>848</v>
      </c>
      <c r="B14" s="641" t="s">
        <v>849</v>
      </c>
      <c r="C14" s="574" t="s">
        <v>481</v>
      </c>
      <c r="D14" s="574" t="s">
        <v>809</v>
      </c>
      <c r="E14" s="727">
        <v>232</v>
      </c>
      <c r="F14" s="649">
        <v>183</v>
      </c>
      <c r="G14" s="649">
        <v>215</v>
      </c>
      <c r="H14" s="927">
        <v>270</v>
      </c>
      <c r="I14" s="426">
        <v>277</v>
      </c>
      <c r="J14" s="426">
        <v>296</v>
      </c>
      <c r="K14" s="426">
        <v>275</v>
      </c>
      <c r="L14" s="426">
        <v>256</v>
      </c>
    </row>
    <row r="15" spans="1:12" ht="12.75" customHeight="1">
      <c r="A15" s="641" t="s">
        <v>463</v>
      </c>
      <c r="B15" s="641" t="s">
        <v>463</v>
      </c>
      <c r="C15" s="575" t="s">
        <v>383</v>
      </c>
      <c r="D15" s="575" t="s">
        <v>480</v>
      </c>
      <c r="E15" s="584">
        <v>4</v>
      </c>
      <c r="F15" s="471">
        <v>3.20</v>
      </c>
      <c r="G15" s="471">
        <v>3.80</v>
      </c>
      <c r="H15" s="901">
        <v>4.80</v>
      </c>
      <c r="I15" s="378">
        <v>5</v>
      </c>
      <c r="J15" s="378">
        <v>5.20</v>
      </c>
      <c r="K15" s="378">
        <v>4.80</v>
      </c>
      <c r="L15" s="378">
        <v>4.4000000000000004</v>
      </c>
    </row>
    <row r="16" spans="1:12" ht="12.75" customHeight="1">
      <c r="A16" s="641" t="s">
        <v>850</v>
      </c>
      <c r="B16" s="641" t="s">
        <v>851</v>
      </c>
      <c r="C16" s="574" t="s">
        <v>481</v>
      </c>
      <c r="D16" s="574" t="s">
        <v>809</v>
      </c>
      <c r="E16" s="727">
        <v>109</v>
      </c>
      <c r="F16" s="649">
        <v>99</v>
      </c>
      <c r="G16" s="649">
        <v>106</v>
      </c>
      <c r="H16" s="927">
        <v>100</v>
      </c>
      <c r="I16" s="426">
        <v>93</v>
      </c>
      <c r="J16" s="426">
        <v>96</v>
      </c>
      <c r="K16" s="426">
        <v>98</v>
      </c>
      <c r="L16" s="426">
        <v>101</v>
      </c>
    </row>
    <row r="17" spans="1:12" ht="12.75" customHeight="1">
      <c r="A17" s="728" t="s">
        <v>463</v>
      </c>
      <c r="B17" s="728" t="s">
        <v>463</v>
      </c>
      <c r="C17" s="575" t="s">
        <v>383</v>
      </c>
      <c r="D17" s="575" t="s">
        <v>480</v>
      </c>
      <c r="E17" s="584">
        <v>1.90</v>
      </c>
      <c r="F17" s="471">
        <v>1.80</v>
      </c>
      <c r="G17" s="471">
        <v>1.90</v>
      </c>
      <c r="H17" s="930">
        <v>1.80</v>
      </c>
      <c r="I17" s="432">
        <v>1.70</v>
      </c>
      <c r="J17" s="432">
        <v>1.70</v>
      </c>
      <c r="K17" s="432">
        <v>1.70</v>
      </c>
      <c r="L17" s="432">
        <v>1.70</v>
      </c>
    </row>
    <row r="18" spans="1:12" ht="12.75" customHeight="1">
      <c r="A18" s="503" t="s">
        <v>852</v>
      </c>
      <c r="B18" s="503" t="s">
        <v>853</v>
      </c>
      <c r="C18" s="576" t="s">
        <v>481</v>
      </c>
      <c r="D18" s="576" t="s">
        <v>809</v>
      </c>
      <c r="E18" s="689">
        <v>-287</v>
      </c>
      <c r="F18" s="593">
        <v>-242</v>
      </c>
      <c r="G18" s="593">
        <v>-148</v>
      </c>
      <c r="H18" s="976">
        <v>-130</v>
      </c>
      <c r="I18" s="379">
        <v>-132</v>
      </c>
      <c r="J18" s="379">
        <v>-145</v>
      </c>
      <c r="K18" s="379">
        <v>-197</v>
      </c>
      <c r="L18" s="379">
        <v>-239</v>
      </c>
    </row>
    <row r="19" spans="1:12" ht="12.75" customHeight="1">
      <c r="A19" s="506" t="s">
        <v>463</v>
      </c>
      <c r="B19" s="506" t="s">
        <v>463</v>
      </c>
      <c r="C19" s="575" t="s">
        <v>383</v>
      </c>
      <c r="D19" s="575" t="s">
        <v>480</v>
      </c>
      <c r="E19" s="584">
        <v>-5</v>
      </c>
      <c r="F19" s="471">
        <v>-4.30</v>
      </c>
      <c r="G19" s="471">
        <v>-2.60</v>
      </c>
      <c r="H19" s="901">
        <v>-2.2999999999999998</v>
      </c>
      <c r="I19" s="378">
        <v>-2.40</v>
      </c>
      <c r="J19" s="378">
        <v>-2.50</v>
      </c>
      <c r="K19" s="378">
        <v>-3.40</v>
      </c>
      <c r="L19" s="378">
        <v>-4.0999999999999996</v>
      </c>
    </row>
    <row r="20" spans="1:12" ht="12.75" customHeight="1">
      <c r="A20" s="506" t="s">
        <v>854</v>
      </c>
      <c r="B20" s="506" t="s">
        <v>855</v>
      </c>
      <c r="C20" s="574" t="s">
        <v>481</v>
      </c>
      <c r="D20" s="574" t="s">
        <v>809</v>
      </c>
      <c r="E20" s="690">
        <v>-31</v>
      </c>
      <c r="F20" s="675">
        <v>-38</v>
      </c>
      <c r="G20" s="675">
        <v>-39</v>
      </c>
      <c r="H20" s="976">
        <v>-37</v>
      </c>
      <c r="I20" s="379">
        <v>-36</v>
      </c>
      <c r="J20" s="379">
        <v>-36</v>
      </c>
      <c r="K20" s="379">
        <v>-35</v>
      </c>
      <c r="L20" s="379">
        <v>-35</v>
      </c>
    </row>
    <row r="21" spans="1:12" ht="12.75" customHeight="1">
      <c r="A21" s="721" t="s">
        <v>463</v>
      </c>
      <c r="B21" s="721" t="s">
        <v>463</v>
      </c>
      <c r="C21" s="722" t="s">
        <v>383</v>
      </c>
      <c r="D21" s="575" t="s">
        <v>480</v>
      </c>
      <c r="E21" s="695">
        <v>-0.50</v>
      </c>
      <c r="F21" s="667">
        <v>-0.70</v>
      </c>
      <c r="G21" s="667">
        <v>-0.70</v>
      </c>
      <c r="H21" s="930">
        <v>-0.70</v>
      </c>
      <c r="I21" s="432">
        <v>-0.70</v>
      </c>
      <c r="J21" s="432">
        <v>-0.60</v>
      </c>
      <c r="K21" s="432">
        <v>-0.60</v>
      </c>
      <c r="L21" s="432">
        <v>-0.60</v>
      </c>
    </row>
    <row r="22" spans="1:12" ht="12.75" customHeight="1">
      <c r="A22" s="506" t="s">
        <v>856</v>
      </c>
      <c r="B22" s="506" t="s">
        <v>857</v>
      </c>
      <c r="C22" s="684" t="s">
        <v>481</v>
      </c>
      <c r="D22" s="576" t="s">
        <v>809</v>
      </c>
      <c r="E22" s="689">
        <v>22</v>
      </c>
      <c r="F22" s="593">
        <v>2</v>
      </c>
      <c r="G22" s="593">
        <v>134</v>
      </c>
      <c r="H22" s="976">
        <v>203</v>
      </c>
      <c r="I22" s="379">
        <v>202</v>
      </c>
      <c r="J22" s="379">
        <v>211</v>
      </c>
      <c r="K22" s="379">
        <v>140</v>
      </c>
      <c r="L22" s="379">
        <v>83</v>
      </c>
    </row>
    <row r="23" spans="1:12" s="255" customFormat="1" ht="12.75" customHeight="1">
      <c r="A23" s="506" t="s">
        <v>463</v>
      </c>
      <c r="B23" s="506" t="s">
        <v>463</v>
      </c>
      <c r="C23" s="575" t="s">
        <v>383</v>
      </c>
      <c r="D23" s="575" t="s">
        <v>480</v>
      </c>
      <c r="E23" s="584">
        <v>0.40</v>
      </c>
      <c r="F23" s="471">
        <v>0</v>
      </c>
      <c r="G23" s="471">
        <v>2.40</v>
      </c>
      <c r="H23" s="901">
        <v>3.60</v>
      </c>
      <c r="I23" s="378">
        <v>3.60</v>
      </c>
      <c r="J23" s="378">
        <v>3.70</v>
      </c>
      <c r="K23" s="378">
        <v>2.40</v>
      </c>
      <c r="L23" s="378">
        <v>1.40</v>
      </c>
    </row>
    <row r="24" spans="1:12" s="255" customFormat="1" ht="12.75" customHeight="1">
      <c r="A24" s="506" t="s">
        <v>858</v>
      </c>
      <c r="B24" s="506" t="s">
        <v>859</v>
      </c>
      <c r="C24" s="574" t="s">
        <v>481</v>
      </c>
      <c r="D24" s="574" t="s">
        <v>809</v>
      </c>
      <c r="E24" s="690">
        <v>53</v>
      </c>
      <c r="F24" s="675">
        <v>61</v>
      </c>
      <c r="G24" s="675">
        <v>74</v>
      </c>
      <c r="H24" s="976">
        <v>80</v>
      </c>
      <c r="I24" s="379">
        <v>82</v>
      </c>
      <c r="J24" s="379">
        <v>85</v>
      </c>
      <c r="K24" s="379">
        <v>87</v>
      </c>
      <c r="L24" s="379">
        <v>90</v>
      </c>
    </row>
    <row r="25" spans="1:12" s="255" customFormat="1" ht="12.75" customHeight="1">
      <c r="A25" s="506" t="s">
        <v>463</v>
      </c>
      <c r="B25" s="506" t="s">
        <v>463</v>
      </c>
      <c r="C25" s="575" t="s">
        <v>383</v>
      </c>
      <c r="D25" s="575" t="s">
        <v>480</v>
      </c>
      <c r="E25" s="584">
        <v>0.90</v>
      </c>
      <c r="F25" s="471">
        <v>1.1000000000000001</v>
      </c>
      <c r="G25" s="471">
        <v>1.30</v>
      </c>
      <c r="H25" s="901">
        <v>1.40</v>
      </c>
      <c r="I25" s="378">
        <v>1.50</v>
      </c>
      <c r="J25" s="378">
        <v>1.50</v>
      </c>
      <c r="K25" s="378">
        <v>1.50</v>
      </c>
      <c r="L25" s="378">
        <v>1.50</v>
      </c>
    </row>
    <row r="26" spans="1:12" s="255" customFormat="1" ht="12.75" customHeight="1">
      <c r="A26" s="506" t="s">
        <v>877</v>
      </c>
      <c r="B26" s="506" t="s">
        <v>860</v>
      </c>
      <c r="C26" s="574" t="s">
        <v>481</v>
      </c>
      <c r="D26" s="574" t="s">
        <v>809</v>
      </c>
      <c r="E26" s="690">
        <v>75</v>
      </c>
      <c r="F26" s="675">
        <v>63</v>
      </c>
      <c r="G26" s="675">
        <v>208</v>
      </c>
      <c r="H26" s="976">
        <v>283</v>
      </c>
      <c r="I26" s="379">
        <v>284</v>
      </c>
      <c r="J26" s="379">
        <v>296</v>
      </c>
      <c r="K26" s="379">
        <v>227</v>
      </c>
      <c r="L26" s="379">
        <v>173</v>
      </c>
    </row>
    <row r="27" spans="1:12" s="255" customFormat="1" ht="12.75" customHeight="1">
      <c r="A27" s="506" t="s">
        <v>463</v>
      </c>
      <c r="B27" s="506" t="s">
        <v>463</v>
      </c>
      <c r="C27" s="575" t="s">
        <v>383</v>
      </c>
      <c r="D27" s="575" t="s">
        <v>480</v>
      </c>
      <c r="E27" s="584">
        <v>1.30</v>
      </c>
      <c r="F27" s="471">
        <v>1.1000000000000001</v>
      </c>
      <c r="G27" s="471">
        <v>3.70</v>
      </c>
      <c r="H27" s="901">
        <v>5</v>
      </c>
      <c r="I27" s="378">
        <v>5.0999999999999996</v>
      </c>
      <c r="J27" s="378">
        <v>5.20</v>
      </c>
      <c r="K27" s="378">
        <v>3.90</v>
      </c>
      <c r="L27" s="378">
        <v>2.90</v>
      </c>
    </row>
    <row r="28" spans="1:12" s="255" customFormat="1" ht="12.75" customHeight="1">
      <c r="A28" s="503" t="s">
        <v>861</v>
      </c>
      <c r="B28" s="673" t="s">
        <v>862</v>
      </c>
      <c r="C28" s="576" t="s">
        <v>481</v>
      </c>
      <c r="D28" s="576" t="s">
        <v>809</v>
      </c>
      <c r="E28" s="689">
        <v>118</v>
      </c>
      <c r="F28" s="593">
        <v>77</v>
      </c>
      <c r="G28" s="593">
        <v>238</v>
      </c>
      <c r="H28" s="977" t="s">
        <v>387</v>
      </c>
      <c r="I28" s="373" t="s">
        <v>387</v>
      </c>
      <c r="J28" s="373" t="s">
        <v>387</v>
      </c>
      <c r="K28" s="373" t="s">
        <v>387</v>
      </c>
      <c r="L28" s="373" t="s">
        <v>387</v>
      </c>
    </row>
    <row r="29" spans="1:12" s="255" customFormat="1" ht="12.75" customHeight="1">
      <c r="A29" s="641" t="s">
        <v>863</v>
      </c>
      <c r="B29" s="641" t="s">
        <v>864</v>
      </c>
      <c r="C29" s="575" t="s">
        <v>481</v>
      </c>
      <c r="D29" s="575" t="s">
        <v>809</v>
      </c>
      <c r="E29" s="729">
        <v>-56</v>
      </c>
      <c r="F29" s="594">
        <v>-62</v>
      </c>
      <c r="G29" s="594">
        <v>-15</v>
      </c>
      <c r="H29" s="901" t="s">
        <v>387</v>
      </c>
      <c r="I29" s="378" t="s">
        <v>387</v>
      </c>
      <c r="J29" s="378" t="s">
        <v>387</v>
      </c>
      <c r="K29" s="378" t="s">
        <v>387</v>
      </c>
      <c r="L29" s="378" t="s">
        <v>387</v>
      </c>
    </row>
    <row r="30" spans="1:12" s="255" customFormat="1" ht="12.75" customHeight="1">
      <c r="A30" s="641" t="s">
        <v>865</v>
      </c>
      <c r="B30" s="641" t="s">
        <v>866</v>
      </c>
      <c r="C30" s="575" t="s">
        <v>481</v>
      </c>
      <c r="D30" s="575" t="s">
        <v>809</v>
      </c>
      <c r="E30" s="729">
        <v>-9</v>
      </c>
      <c r="F30" s="594">
        <v>-23</v>
      </c>
      <c r="G30" s="594">
        <v>21</v>
      </c>
      <c r="H30" s="901" t="s">
        <v>387</v>
      </c>
      <c r="I30" s="378" t="s">
        <v>387</v>
      </c>
      <c r="J30" s="378" t="s">
        <v>387</v>
      </c>
      <c r="K30" s="378" t="s">
        <v>387</v>
      </c>
      <c r="L30" s="378" t="s">
        <v>387</v>
      </c>
    </row>
    <row r="31" spans="1:12" s="255" customFormat="1" ht="12.75" customHeight="1">
      <c r="A31" s="641" t="s">
        <v>867</v>
      </c>
      <c r="B31" s="641" t="s">
        <v>868</v>
      </c>
      <c r="C31" s="575" t="s">
        <v>481</v>
      </c>
      <c r="D31" s="575" t="s">
        <v>809</v>
      </c>
      <c r="E31" s="729">
        <v>23</v>
      </c>
      <c r="F31" s="594">
        <v>20</v>
      </c>
      <c r="G31" s="594">
        <v>21</v>
      </c>
      <c r="H31" s="901" t="s">
        <v>387</v>
      </c>
      <c r="I31" s="378" t="s">
        <v>387</v>
      </c>
      <c r="J31" s="378" t="s">
        <v>387</v>
      </c>
      <c r="K31" s="378" t="s">
        <v>387</v>
      </c>
      <c r="L31" s="378" t="s">
        <v>387</v>
      </c>
    </row>
    <row r="32" spans="1:12" s="255" customFormat="1" ht="12.75" customHeight="1">
      <c r="A32" s="724" t="s">
        <v>869</v>
      </c>
      <c r="B32" s="724" t="s">
        <v>870</v>
      </c>
      <c r="C32" s="575" t="s">
        <v>481</v>
      </c>
      <c r="D32" s="575" t="s">
        <v>809</v>
      </c>
      <c r="E32" s="729">
        <v>39</v>
      </c>
      <c r="F32" s="594">
        <v>33</v>
      </c>
      <c r="G32" s="594">
        <v>104</v>
      </c>
      <c r="H32" s="901" t="s">
        <v>387</v>
      </c>
      <c r="I32" s="378" t="s">
        <v>387</v>
      </c>
      <c r="J32" s="378" t="s">
        <v>387</v>
      </c>
      <c r="K32" s="378" t="s">
        <v>387</v>
      </c>
      <c r="L32" s="378" t="s">
        <v>387</v>
      </c>
    </row>
    <row r="33" spans="1:12" ht="12.75" customHeight="1">
      <c r="A33" s="641" t="s">
        <v>871</v>
      </c>
      <c r="B33" s="724" t="s">
        <v>872</v>
      </c>
      <c r="C33" s="575" t="s">
        <v>481</v>
      </c>
      <c r="D33" s="575" t="s">
        <v>809</v>
      </c>
      <c r="E33" s="730">
        <v>121</v>
      </c>
      <c r="F33" s="723">
        <v>109</v>
      </c>
      <c r="G33" s="723">
        <v>107</v>
      </c>
      <c r="H33" s="901" t="s">
        <v>387</v>
      </c>
      <c r="I33" s="378" t="s">
        <v>387</v>
      </c>
      <c r="J33" s="378" t="s">
        <v>387</v>
      </c>
      <c r="K33" s="378" t="s">
        <v>387</v>
      </c>
      <c r="L33" s="378" t="s">
        <v>387</v>
      </c>
    </row>
    <row r="34" spans="1:12" ht="12.75" customHeight="1">
      <c r="A34" s="503" t="s">
        <v>873</v>
      </c>
      <c r="B34" s="503" t="s">
        <v>874</v>
      </c>
      <c r="C34" s="576" t="s">
        <v>878</v>
      </c>
      <c r="D34" s="576" t="s">
        <v>879</v>
      </c>
      <c r="E34" s="691">
        <v>-778</v>
      </c>
      <c r="F34" s="589">
        <v>-826</v>
      </c>
      <c r="G34" s="589">
        <v>-655</v>
      </c>
      <c r="H34" s="926" t="s">
        <v>387</v>
      </c>
      <c r="I34" s="383" t="s">
        <v>387</v>
      </c>
      <c r="J34" s="383" t="s">
        <v>387</v>
      </c>
      <c r="K34" s="383" t="s">
        <v>387</v>
      </c>
      <c r="L34" s="383" t="s">
        <v>387</v>
      </c>
    </row>
    <row r="35" spans="1:12" ht="12.75" customHeight="1">
      <c r="A35" s="506" t="s">
        <v>463</v>
      </c>
      <c r="B35" s="506" t="s">
        <v>463</v>
      </c>
      <c r="C35" s="575" t="s">
        <v>383</v>
      </c>
      <c r="D35" s="575" t="s">
        <v>480</v>
      </c>
      <c r="E35" s="731">
        <v>-13.50</v>
      </c>
      <c r="F35" s="640">
        <v>-14.60</v>
      </c>
      <c r="G35" s="640">
        <v>-11.60</v>
      </c>
      <c r="H35" s="978" t="s">
        <v>387</v>
      </c>
      <c r="I35" s="443" t="s">
        <v>387</v>
      </c>
      <c r="J35" s="443" t="s">
        <v>387</v>
      </c>
      <c r="K35" s="443" t="s">
        <v>387</v>
      </c>
      <c r="L35" s="443" t="s">
        <v>387</v>
      </c>
    </row>
    <row r="36" spans="1:12" ht="12.75" customHeight="1">
      <c r="A36" s="506" t="s">
        <v>880</v>
      </c>
      <c r="B36" s="506" t="s">
        <v>876</v>
      </c>
      <c r="C36" s="574" t="s">
        <v>878</v>
      </c>
      <c r="D36" s="574" t="s">
        <v>879</v>
      </c>
      <c r="E36" s="685">
        <v>4476</v>
      </c>
      <c r="F36" s="670">
        <v>4400</v>
      </c>
      <c r="G36" s="670">
        <v>4389</v>
      </c>
      <c r="H36" s="973" t="s">
        <v>387</v>
      </c>
      <c r="I36" s="436" t="s">
        <v>387</v>
      </c>
      <c r="J36" s="436" t="s">
        <v>387</v>
      </c>
      <c r="K36" s="436" t="s">
        <v>387</v>
      </c>
      <c r="L36" s="436" t="s">
        <v>387</v>
      </c>
    </row>
    <row r="37" spans="1:12" ht="12.75" customHeight="1" thickBot="1">
      <c r="A37" s="661" t="s">
        <v>463</v>
      </c>
      <c r="B37" s="661" t="s">
        <v>463</v>
      </c>
      <c r="C37" s="579" t="s">
        <v>383</v>
      </c>
      <c r="D37" s="579" t="s">
        <v>480</v>
      </c>
      <c r="E37" s="733">
        <v>77.50</v>
      </c>
      <c r="F37" s="732">
        <v>77.599999999999994</v>
      </c>
      <c r="G37" s="732">
        <v>77.599999999999994</v>
      </c>
      <c r="H37" s="979" t="s">
        <v>387</v>
      </c>
      <c r="I37" s="444" t="s">
        <v>387</v>
      </c>
      <c r="J37" s="444" t="s">
        <v>387</v>
      </c>
      <c r="K37" s="444" t="s">
        <v>387</v>
      </c>
      <c r="L37" s="444" t="s">
        <v>387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108</v>
      </c>
      <c r="B3" s="21" t="s">
        <v>134</v>
      </c>
      <c r="E3"/>
      <c r="F3"/>
      <c r="G3"/>
      <c r="H3"/>
    </row>
    <row r="4" spans="1:8" ht="12.75" customHeight="1">
      <c r="A4" s="61" t="s">
        <v>161</v>
      </c>
      <c r="B4" s="61" t="s">
        <v>162</v>
      </c>
      <c r="E4" s="310"/>
      <c r="F4" s="310"/>
      <c r="G4" s="310"/>
      <c r="H4" s="310"/>
    </row>
    <row r="5" spans="1:5" ht="12.75" customHeight="1">
      <c r="A5" s="61" t="s">
        <v>148</v>
      </c>
      <c r="B5" s="61" t="s">
        <v>149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70"/>
      <c r="B7" s="270"/>
      <c r="C7" s="270"/>
      <c r="D7" s="270"/>
      <c r="E7" s="271"/>
      <c r="F7" s="279"/>
      <c r="G7" s="270"/>
      <c r="H7" s="272"/>
      <c r="I7" s="270"/>
      <c r="J7" s="270"/>
      <c r="K7" s="270"/>
      <c r="L7" s="270"/>
      <c r="M7" s="270"/>
      <c r="N7" s="270"/>
    </row>
    <row r="8" spans="1:14" ht="12.75" customHeight="1">
      <c r="A8" s="290"/>
      <c r="B8" s="290"/>
      <c r="C8" s="330"/>
      <c r="D8" s="330"/>
      <c r="E8" s="980">
        <v>2012</v>
      </c>
      <c r="F8" s="292">
        <v>2013</v>
      </c>
      <c r="G8" s="292">
        <v>2014</v>
      </c>
      <c r="H8" s="292">
        <v>2015</v>
      </c>
      <c r="I8" s="292">
        <v>2016</v>
      </c>
      <c r="J8" s="292">
        <v>2017</v>
      </c>
      <c r="K8" s="292">
        <v>2018</v>
      </c>
      <c r="L8" s="292">
        <v>2019</v>
      </c>
      <c r="M8" s="362">
        <v>2020</v>
      </c>
      <c r="N8" s="362">
        <v>2021</v>
      </c>
    </row>
    <row r="9" spans="1:14" ht="12.75" customHeight="1">
      <c r="A9" s="317"/>
      <c r="B9" s="317"/>
      <c r="C9" s="419"/>
      <c r="D9" s="419"/>
      <c r="E9" s="301"/>
      <c r="F9" s="295"/>
      <c r="G9" s="295"/>
      <c r="H9" s="295"/>
      <c r="I9" s="295"/>
      <c r="J9" s="295"/>
      <c r="K9" s="295"/>
      <c r="L9" s="295"/>
      <c r="M9" s="364" t="s">
        <v>432</v>
      </c>
      <c r="N9" s="364" t="s">
        <v>433</v>
      </c>
    </row>
    <row r="10" spans="1:14" ht="12.75" customHeight="1" hidden="1">
      <c r="A10" s="317"/>
      <c r="B10" s="317"/>
      <c r="C10" s="419"/>
      <c r="D10" s="419"/>
      <c r="E10" s="301"/>
      <c r="F10" s="295"/>
      <c r="G10" s="295"/>
      <c r="H10" s="295"/>
      <c r="I10" s="295"/>
      <c r="J10" s="295"/>
      <c r="K10" s="295"/>
      <c r="L10" s="295"/>
      <c r="M10" s="364" t="s">
        <v>434</v>
      </c>
      <c r="N10" s="364" t="s">
        <v>435</v>
      </c>
    </row>
    <row r="11" spans="1:14" ht="12.75" customHeight="1">
      <c r="A11" s="856" t="s">
        <v>895</v>
      </c>
      <c r="B11" s="503" t="s">
        <v>896</v>
      </c>
      <c r="C11" s="576" t="s">
        <v>723</v>
      </c>
      <c r="D11" s="576" t="s">
        <v>881</v>
      </c>
      <c r="E11" s="577">
        <v>104.50</v>
      </c>
      <c r="F11" s="577">
        <v>105.20</v>
      </c>
      <c r="G11" s="577">
        <v>107.60</v>
      </c>
      <c r="H11" s="577">
        <v>109.90</v>
      </c>
      <c r="I11" s="577">
        <v>112.20</v>
      </c>
      <c r="J11" s="577">
        <v>115.60</v>
      </c>
      <c r="K11" s="577">
        <v>118.10</v>
      </c>
      <c r="L11" s="577">
        <v>119.80</v>
      </c>
      <c r="M11" s="380">
        <v>112</v>
      </c>
      <c r="N11" s="380">
        <v>116</v>
      </c>
    </row>
    <row r="12" spans="1:14" ht="12.75" customHeight="1">
      <c r="A12" s="506" t="s">
        <v>463</v>
      </c>
      <c r="B12" s="506" t="s">
        <v>463</v>
      </c>
      <c r="C12" s="575" t="s">
        <v>368</v>
      </c>
      <c r="D12" s="575" t="s">
        <v>369</v>
      </c>
      <c r="E12" s="471">
        <v>1</v>
      </c>
      <c r="F12" s="471">
        <v>0.70</v>
      </c>
      <c r="G12" s="471">
        <v>2.2000000000000002</v>
      </c>
      <c r="H12" s="471">
        <v>2.2000000000000002</v>
      </c>
      <c r="I12" s="471">
        <v>2.10</v>
      </c>
      <c r="J12" s="471">
        <v>3</v>
      </c>
      <c r="K12" s="471">
        <v>2.2000000000000002</v>
      </c>
      <c r="L12" s="471">
        <v>1.50</v>
      </c>
      <c r="M12" s="378">
        <v>-6.20</v>
      </c>
      <c r="N12" s="378">
        <v>3.20</v>
      </c>
    </row>
    <row r="13" spans="1:14" ht="12.75" customHeight="1">
      <c r="A13" s="506" t="s">
        <v>882</v>
      </c>
      <c r="B13" s="506" t="s">
        <v>897</v>
      </c>
      <c r="C13" s="574" t="s">
        <v>723</v>
      </c>
      <c r="D13" s="574" t="s">
        <v>881</v>
      </c>
      <c r="E13" s="477">
        <v>102.80</v>
      </c>
      <c r="F13" s="477">
        <v>104.40</v>
      </c>
      <c r="G13" s="477">
        <v>106.90</v>
      </c>
      <c r="H13" s="477">
        <v>110.50</v>
      </c>
      <c r="I13" s="477">
        <v>113.10</v>
      </c>
      <c r="J13" s="477">
        <v>115.90</v>
      </c>
      <c r="K13" s="477">
        <v>118.40</v>
      </c>
      <c r="L13" s="477">
        <v>119.10</v>
      </c>
      <c r="M13" s="379">
        <v>117</v>
      </c>
      <c r="N13" s="379">
        <v>118</v>
      </c>
    </row>
    <row r="14" spans="1:14" ht="12.75" customHeight="1">
      <c r="A14" s="506" t="s">
        <v>463</v>
      </c>
      <c r="B14" s="506" t="s">
        <v>463</v>
      </c>
      <c r="C14" s="575" t="s">
        <v>368</v>
      </c>
      <c r="D14" s="575" t="s">
        <v>369</v>
      </c>
      <c r="E14" s="471">
        <v>-0.90</v>
      </c>
      <c r="F14" s="471">
        <v>1.60</v>
      </c>
      <c r="G14" s="471">
        <v>2.40</v>
      </c>
      <c r="H14" s="471">
        <v>3.40</v>
      </c>
      <c r="I14" s="471">
        <v>2.40</v>
      </c>
      <c r="J14" s="471">
        <v>2.40</v>
      </c>
      <c r="K14" s="471">
        <v>2.2000000000000002</v>
      </c>
      <c r="L14" s="471">
        <v>0.60</v>
      </c>
      <c r="M14" s="378">
        <v>-2</v>
      </c>
      <c r="N14" s="378">
        <v>1</v>
      </c>
    </row>
    <row r="15" spans="1:14" ht="12.75" customHeight="1">
      <c r="A15" s="506" t="s">
        <v>883</v>
      </c>
      <c r="B15" s="506" t="s">
        <v>898</v>
      </c>
      <c r="C15" s="574" t="s">
        <v>723</v>
      </c>
      <c r="D15" s="574" t="s">
        <v>881</v>
      </c>
      <c r="E15" s="477">
        <v>107.40</v>
      </c>
      <c r="F15" s="477">
        <v>109.90</v>
      </c>
      <c r="G15" s="477">
        <v>115</v>
      </c>
      <c r="H15" s="477">
        <v>121.40</v>
      </c>
      <c r="I15" s="477">
        <v>127</v>
      </c>
      <c r="J15" s="477">
        <v>133.90</v>
      </c>
      <c r="K15" s="477">
        <v>139.80000000000001</v>
      </c>
      <c r="L15" s="477">
        <v>142.69999999999999</v>
      </c>
      <c r="M15" s="379">
        <v>131</v>
      </c>
      <c r="N15" s="379">
        <v>137</v>
      </c>
    </row>
    <row r="16" spans="1:14" ht="12.75" customHeight="1">
      <c r="A16" s="639" t="s">
        <v>463</v>
      </c>
      <c r="B16" s="639" t="s">
        <v>463</v>
      </c>
      <c r="C16" s="575" t="s">
        <v>368</v>
      </c>
      <c r="D16" s="575" t="s">
        <v>369</v>
      </c>
      <c r="E16" s="471">
        <v>0</v>
      </c>
      <c r="F16" s="471">
        <v>2.2999999999999998</v>
      </c>
      <c r="G16" s="471">
        <v>4.70</v>
      </c>
      <c r="H16" s="471">
        <v>5.60</v>
      </c>
      <c r="I16" s="471">
        <v>4.50</v>
      </c>
      <c r="J16" s="471">
        <v>5.50</v>
      </c>
      <c r="K16" s="471">
        <v>4.4000000000000004</v>
      </c>
      <c r="L16" s="471">
        <v>2.10</v>
      </c>
      <c r="M16" s="378">
        <v>-8.10</v>
      </c>
      <c r="N16" s="378">
        <v>4.20</v>
      </c>
    </row>
    <row r="17" spans="1:14" ht="12.75" customHeight="1">
      <c r="A17" s="506" t="s">
        <v>884</v>
      </c>
      <c r="B17" s="506" t="s">
        <v>885</v>
      </c>
      <c r="C17" s="574" t="s">
        <v>723</v>
      </c>
      <c r="D17" s="574" t="s">
        <v>881</v>
      </c>
      <c r="E17" s="477">
        <v>107</v>
      </c>
      <c r="F17" s="477">
        <v>105.40</v>
      </c>
      <c r="G17" s="477">
        <v>110</v>
      </c>
      <c r="H17" s="477">
        <v>109.80</v>
      </c>
      <c r="I17" s="477">
        <v>109.40</v>
      </c>
      <c r="J17" s="477">
        <v>111.60</v>
      </c>
      <c r="K17" s="477">
        <v>110.60</v>
      </c>
      <c r="L17" s="477">
        <v>109.60</v>
      </c>
      <c r="M17" s="379">
        <v>112</v>
      </c>
      <c r="N17" s="379">
        <v>113</v>
      </c>
    </row>
    <row r="18" spans="1:14" ht="12.75" customHeight="1">
      <c r="A18" s="639" t="s">
        <v>463</v>
      </c>
      <c r="B18" s="639" t="s">
        <v>463</v>
      </c>
      <c r="C18" s="575" t="s">
        <v>368</v>
      </c>
      <c r="D18" s="575" t="s">
        <v>369</v>
      </c>
      <c r="E18" s="471">
        <v>4.30</v>
      </c>
      <c r="F18" s="471">
        <v>-1.60</v>
      </c>
      <c r="G18" s="471">
        <v>4.4000000000000004</v>
      </c>
      <c r="H18" s="471">
        <v>-0.20</v>
      </c>
      <c r="I18" s="471">
        <v>-0.40</v>
      </c>
      <c r="J18" s="471">
        <v>2</v>
      </c>
      <c r="K18" s="471">
        <v>-0.90</v>
      </c>
      <c r="L18" s="471">
        <v>-0.90</v>
      </c>
      <c r="M18" s="378">
        <v>2.50</v>
      </c>
      <c r="N18" s="378">
        <v>0.60</v>
      </c>
    </row>
    <row r="19" spans="1:14" ht="12.75" customHeight="1">
      <c r="A19" s="506" t="s">
        <v>886</v>
      </c>
      <c r="B19" s="506" t="s">
        <v>887</v>
      </c>
      <c r="C19" s="574" t="s">
        <v>723</v>
      </c>
      <c r="D19" s="574" t="s">
        <v>881</v>
      </c>
      <c r="E19" s="477">
        <v>114.90</v>
      </c>
      <c r="F19" s="477">
        <v>115.80</v>
      </c>
      <c r="G19" s="477">
        <v>126.50</v>
      </c>
      <c r="H19" s="477">
        <v>133.40</v>
      </c>
      <c r="I19" s="477">
        <v>138.90</v>
      </c>
      <c r="J19" s="477">
        <v>149.50</v>
      </c>
      <c r="K19" s="477">
        <v>154.69999999999999</v>
      </c>
      <c r="L19" s="477">
        <v>156.50</v>
      </c>
      <c r="M19" s="379">
        <v>147</v>
      </c>
      <c r="N19" s="379">
        <v>155</v>
      </c>
    </row>
    <row r="20" spans="1:14" ht="12.75" customHeight="1">
      <c r="A20" s="639" t="s">
        <v>463</v>
      </c>
      <c r="B20" s="639" t="s">
        <v>463</v>
      </c>
      <c r="C20" s="575" t="s">
        <v>368</v>
      </c>
      <c r="D20" s="575" t="s">
        <v>369</v>
      </c>
      <c r="E20" s="471">
        <v>4.4000000000000004</v>
      </c>
      <c r="F20" s="471">
        <v>0.70</v>
      </c>
      <c r="G20" s="471">
        <v>9.3000000000000007</v>
      </c>
      <c r="H20" s="471">
        <v>5.40</v>
      </c>
      <c r="I20" s="471">
        <v>4.20</v>
      </c>
      <c r="J20" s="471">
        <v>7.60</v>
      </c>
      <c r="K20" s="471">
        <v>3.50</v>
      </c>
      <c r="L20" s="471">
        <v>1.1000000000000001</v>
      </c>
      <c r="M20" s="378">
        <v>-5.80</v>
      </c>
      <c r="N20" s="378">
        <v>4.80</v>
      </c>
    </row>
    <row r="21" spans="1:14" ht="12.75" customHeight="1">
      <c r="A21" s="503" t="s">
        <v>899</v>
      </c>
      <c r="B21" s="503" t="s">
        <v>888</v>
      </c>
      <c r="C21" s="576" t="s">
        <v>723</v>
      </c>
      <c r="D21" s="576" t="s">
        <v>881</v>
      </c>
      <c r="E21" s="577">
        <v>100.50</v>
      </c>
      <c r="F21" s="577">
        <v>103</v>
      </c>
      <c r="G21" s="577">
        <v>108.60</v>
      </c>
      <c r="H21" s="577">
        <v>109.90</v>
      </c>
      <c r="I21" s="577">
        <v>106.90</v>
      </c>
      <c r="J21" s="577">
        <v>103.90</v>
      </c>
      <c r="K21" s="577">
        <v>100.20</v>
      </c>
      <c r="L21" s="577">
        <v>100.50</v>
      </c>
      <c r="M21" s="380">
        <v>102</v>
      </c>
      <c r="N21" s="380">
        <v>100</v>
      </c>
    </row>
    <row r="22" spans="1:14" ht="12.75" customHeight="1">
      <c r="A22" s="506" t="s">
        <v>463</v>
      </c>
      <c r="B22" s="506" t="s">
        <v>463</v>
      </c>
      <c r="C22" s="575" t="s">
        <v>368</v>
      </c>
      <c r="D22" s="575" t="s">
        <v>369</v>
      </c>
      <c r="E22" s="471">
        <v>3.60</v>
      </c>
      <c r="F22" s="471">
        <v>2.40</v>
      </c>
      <c r="G22" s="471">
        <v>5.50</v>
      </c>
      <c r="H22" s="471">
        <v>1.20</v>
      </c>
      <c r="I22" s="471">
        <v>-2.80</v>
      </c>
      <c r="J22" s="471">
        <v>-2.80</v>
      </c>
      <c r="K22" s="471">
        <v>-3.60</v>
      </c>
      <c r="L22" s="471">
        <v>0.40</v>
      </c>
      <c r="M22" s="378">
        <v>1.90</v>
      </c>
      <c r="N22" s="378">
        <v>-2.2000000000000002</v>
      </c>
    </row>
    <row r="23" spans="1:14" ht="12.75" customHeight="1">
      <c r="A23" s="506" t="s">
        <v>889</v>
      </c>
      <c r="B23" s="506" t="s">
        <v>890</v>
      </c>
      <c r="C23" s="574" t="s">
        <v>723</v>
      </c>
      <c r="D23" s="574" t="s">
        <v>881</v>
      </c>
      <c r="E23" s="477">
        <v>103.50</v>
      </c>
      <c r="F23" s="477">
        <v>102.50</v>
      </c>
      <c r="G23" s="477">
        <v>100.80</v>
      </c>
      <c r="H23" s="477">
        <v>98.20</v>
      </c>
      <c r="I23" s="477">
        <v>98.20</v>
      </c>
      <c r="J23" s="477">
        <v>100.30</v>
      </c>
      <c r="K23" s="477">
        <v>103.20</v>
      </c>
      <c r="L23" s="477">
        <v>104</v>
      </c>
      <c r="M23" s="379">
        <v>103</v>
      </c>
      <c r="N23" s="379">
        <v>103</v>
      </c>
    </row>
    <row r="24" spans="1:15" ht="12.75" customHeight="1">
      <c r="A24" s="639" t="s">
        <v>463</v>
      </c>
      <c r="B24" s="639" t="s">
        <v>463</v>
      </c>
      <c r="C24" s="575" t="s">
        <v>368</v>
      </c>
      <c r="D24" s="575" t="s">
        <v>369</v>
      </c>
      <c r="E24" s="471">
        <v>-0.40</v>
      </c>
      <c r="F24" s="471">
        <v>-0.90</v>
      </c>
      <c r="G24" s="471">
        <v>-1.70</v>
      </c>
      <c r="H24" s="471">
        <v>-2.60</v>
      </c>
      <c r="I24" s="471">
        <v>-0.10</v>
      </c>
      <c r="J24" s="471">
        <v>2.10</v>
      </c>
      <c r="K24" s="471">
        <v>2.90</v>
      </c>
      <c r="L24" s="471">
        <v>0.70</v>
      </c>
      <c r="M24" s="378">
        <v>-1.40</v>
      </c>
      <c r="N24" s="378">
        <v>1</v>
      </c>
      <c r="O24" s="312"/>
    </row>
    <row r="25" spans="1:14" ht="12.75" customHeight="1">
      <c r="A25" s="506" t="s">
        <v>891</v>
      </c>
      <c r="B25" s="506" t="s">
        <v>892</v>
      </c>
      <c r="C25" s="574" t="s">
        <v>723</v>
      </c>
      <c r="D25" s="574" t="s">
        <v>881</v>
      </c>
      <c r="E25" s="477">
        <v>104</v>
      </c>
      <c r="F25" s="477">
        <v>105.60</v>
      </c>
      <c r="G25" s="477">
        <v>109.50</v>
      </c>
      <c r="H25" s="477">
        <v>108</v>
      </c>
      <c r="I25" s="477">
        <v>104.90</v>
      </c>
      <c r="J25" s="477">
        <v>104.10</v>
      </c>
      <c r="K25" s="477">
        <v>103.40</v>
      </c>
      <c r="L25" s="477">
        <v>104.50</v>
      </c>
      <c r="M25" s="379">
        <v>105</v>
      </c>
      <c r="N25" s="379">
        <v>104</v>
      </c>
    </row>
    <row r="26" spans="1:14" ht="12.75" customHeight="1">
      <c r="A26" s="639" t="s">
        <v>463</v>
      </c>
      <c r="B26" s="639" t="s">
        <v>463</v>
      </c>
      <c r="C26" s="575" t="s">
        <v>368</v>
      </c>
      <c r="D26" s="575" t="s">
        <v>369</v>
      </c>
      <c r="E26" s="471">
        <v>3.20</v>
      </c>
      <c r="F26" s="471">
        <v>1.50</v>
      </c>
      <c r="G26" s="471">
        <v>3.70</v>
      </c>
      <c r="H26" s="471">
        <v>-1.40</v>
      </c>
      <c r="I26" s="471">
        <v>-2.80</v>
      </c>
      <c r="J26" s="471">
        <v>-0.70</v>
      </c>
      <c r="K26" s="471">
        <v>-0.70</v>
      </c>
      <c r="L26" s="471">
        <v>1.1000000000000001</v>
      </c>
      <c r="M26" s="378">
        <v>0.50</v>
      </c>
      <c r="N26" s="378">
        <v>-1.30</v>
      </c>
    </row>
    <row r="27" spans="1:14" ht="12.75" customHeight="1">
      <c r="A27" s="503" t="s">
        <v>893</v>
      </c>
      <c r="B27" s="503" t="s">
        <v>894</v>
      </c>
      <c r="C27" s="576" t="s">
        <v>723</v>
      </c>
      <c r="D27" s="576" t="s">
        <v>881</v>
      </c>
      <c r="E27" s="577">
        <v>119.60</v>
      </c>
      <c r="F27" s="577">
        <v>122.20</v>
      </c>
      <c r="G27" s="577">
        <v>138.50</v>
      </c>
      <c r="H27" s="577">
        <v>144</v>
      </c>
      <c r="I27" s="577">
        <v>145.69999999999999</v>
      </c>
      <c r="J27" s="577">
        <v>155.60</v>
      </c>
      <c r="K27" s="577">
        <v>159.90</v>
      </c>
      <c r="L27" s="577">
        <v>163.50</v>
      </c>
      <c r="M27" s="380">
        <v>155</v>
      </c>
      <c r="N27" s="380">
        <v>160</v>
      </c>
    </row>
    <row r="28" spans="1:14" ht="12.75" customHeight="1" thickBot="1">
      <c r="A28" s="647" t="s">
        <v>463</v>
      </c>
      <c r="B28" s="647" t="s">
        <v>463</v>
      </c>
      <c r="C28" s="579" t="s">
        <v>368</v>
      </c>
      <c r="D28" s="579" t="s">
        <v>369</v>
      </c>
      <c r="E28" s="479">
        <v>7.70</v>
      </c>
      <c r="F28" s="479">
        <v>2.2000000000000002</v>
      </c>
      <c r="G28" s="479">
        <v>13.40</v>
      </c>
      <c r="H28" s="479">
        <v>3.90</v>
      </c>
      <c r="I28" s="479">
        <v>1.20</v>
      </c>
      <c r="J28" s="479">
        <v>6.80</v>
      </c>
      <c r="K28" s="479">
        <v>2.80</v>
      </c>
      <c r="L28" s="479">
        <v>2.2000000000000002</v>
      </c>
      <c r="M28" s="381">
        <v>-5.40</v>
      </c>
      <c r="N28" s="381">
        <v>3.60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109</v>
      </c>
      <c r="B3" s="21" t="s">
        <v>135</v>
      </c>
      <c r="E3"/>
      <c r="F3"/>
      <c r="G3"/>
      <c r="H3"/>
    </row>
    <row r="4" spans="1:8" ht="12.75" customHeight="1">
      <c r="A4" s="61" t="s">
        <v>161</v>
      </c>
      <c r="B4" s="61" t="s">
        <v>162</v>
      </c>
      <c r="E4" s="310"/>
      <c r="F4" s="310"/>
      <c r="G4" s="310"/>
      <c r="H4" s="310"/>
    </row>
    <row r="5" spans="1:2" ht="12.75" customHeight="1">
      <c r="A5" s="61" t="s">
        <v>148</v>
      </c>
      <c r="B5" s="61" t="s">
        <v>149</v>
      </c>
    </row>
    <row r="6" spans="7:11" s="86" customFormat="1" ht="12.75" customHeight="1">
      <c r="G6" s="89"/>
      <c r="K6" s="89"/>
    </row>
    <row r="7" spans="1:12" ht="1.5" customHeight="1" thickBot="1">
      <c r="A7" s="273"/>
      <c r="B7" s="273"/>
      <c r="C7" s="311"/>
      <c r="D7" s="311"/>
      <c r="E7" s="273"/>
      <c r="F7" s="273"/>
      <c r="G7" s="280"/>
      <c r="H7" s="273"/>
      <c r="I7" s="273"/>
      <c r="J7" s="273"/>
      <c r="K7" s="280"/>
      <c r="L7" s="273"/>
    </row>
    <row r="8" spans="1:12" ht="12.75" customHeight="1">
      <c r="A8" s="445"/>
      <c r="B8" s="445"/>
      <c r="C8" s="446"/>
      <c r="D8" s="446"/>
      <c r="E8" s="447">
        <v>2020</v>
      </c>
      <c r="F8" s="447"/>
      <c r="G8" s="447"/>
      <c r="H8" s="891"/>
      <c r="I8" s="424">
        <v>2021</v>
      </c>
      <c r="J8" s="424"/>
      <c r="K8" s="424"/>
      <c r="L8" s="424"/>
    </row>
    <row r="9" spans="1:12" ht="12.75" customHeight="1">
      <c r="A9" s="448"/>
      <c r="B9" s="448"/>
      <c r="C9" s="449"/>
      <c r="D9" s="449"/>
      <c r="E9" s="300" t="s">
        <v>464</v>
      </c>
      <c r="F9" s="301" t="s">
        <v>465</v>
      </c>
      <c r="G9" s="301" t="s">
        <v>466</v>
      </c>
      <c r="H9" s="898" t="s">
        <v>467</v>
      </c>
      <c r="I9" s="371" t="s">
        <v>464</v>
      </c>
      <c r="J9" s="371" t="s">
        <v>465</v>
      </c>
      <c r="K9" s="371" t="s">
        <v>466</v>
      </c>
      <c r="L9" s="371" t="s">
        <v>467</v>
      </c>
    </row>
    <row r="10" spans="1:12" ht="12.75" customHeight="1">
      <c r="A10" s="450"/>
      <c r="B10" s="450"/>
      <c r="C10" s="419"/>
      <c r="D10" s="419"/>
      <c r="E10" s="302"/>
      <c r="F10" s="295"/>
      <c r="G10" s="295"/>
      <c r="H10" s="899" t="s">
        <v>432</v>
      </c>
      <c r="I10" s="364" t="s">
        <v>433</v>
      </c>
      <c r="J10" s="364" t="s">
        <v>433</v>
      </c>
      <c r="K10" s="364" t="s">
        <v>433</v>
      </c>
      <c r="L10" s="364" t="s">
        <v>433</v>
      </c>
    </row>
    <row r="11" spans="1:12" ht="12.75" customHeight="1" hidden="1">
      <c r="A11" s="450"/>
      <c r="B11" s="450"/>
      <c r="C11" s="419"/>
      <c r="D11" s="419"/>
      <c r="E11" s="302"/>
      <c r="F11" s="295"/>
      <c r="G11" s="295"/>
      <c r="H11" s="899" t="s">
        <v>434</v>
      </c>
      <c r="I11" s="364" t="s">
        <v>435</v>
      </c>
      <c r="J11" s="372" t="s">
        <v>435</v>
      </c>
      <c r="K11" s="364" t="s">
        <v>435</v>
      </c>
      <c r="L11" s="364" t="s">
        <v>435</v>
      </c>
    </row>
    <row r="12" spans="1:12" ht="12.75" customHeight="1">
      <c r="A12" s="856" t="s">
        <v>895</v>
      </c>
      <c r="B12" s="503" t="s">
        <v>896</v>
      </c>
      <c r="C12" s="576" t="s">
        <v>723</v>
      </c>
      <c r="D12" s="576" t="s">
        <v>900</v>
      </c>
      <c r="E12" s="588">
        <v>116.90</v>
      </c>
      <c r="F12" s="577">
        <v>104.50</v>
      </c>
      <c r="G12" s="577">
        <v>115.50</v>
      </c>
      <c r="H12" s="900">
        <v>113</v>
      </c>
      <c r="I12" s="380">
        <v>113</v>
      </c>
      <c r="J12" s="380">
        <v>115</v>
      </c>
      <c r="K12" s="380">
        <v>117</v>
      </c>
      <c r="L12" s="380">
        <v>119</v>
      </c>
    </row>
    <row r="13" spans="1:12" ht="12.75" customHeight="1">
      <c r="A13" s="506" t="s">
        <v>463</v>
      </c>
      <c r="B13" s="506" t="s">
        <v>463</v>
      </c>
      <c r="C13" s="575" t="s">
        <v>368</v>
      </c>
      <c r="D13" s="575" t="s">
        <v>369</v>
      </c>
      <c r="E13" s="584">
        <v>-2.40</v>
      </c>
      <c r="F13" s="471">
        <v>-12.60</v>
      </c>
      <c r="G13" s="471">
        <v>-3.80</v>
      </c>
      <c r="H13" s="901">
        <v>-6.10</v>
      </c>
      <c r="I13" s="378">
        <v>-3.20</v>
      </c>
      <c r="J13" s="378">
        <v>10.199999999999999</v>
      </c>
      <c r="K13" s="378">
        <v>1.30</v>
      </c>
      <c r="L13" s="378">
        <v>5.20</v>
      </c>
    </row>
    <row r="14" spans="1:12" ht="12.75" customHeight="1">
      <c r="A14" s="506" t="s">
        <v>901</v>
      </c>
      <c r="B14" s="506" t="s">
        <v>897</v>
      </c>
      <c r="C14" s="574" t="s">
        <v>723</v>
      </c>
      <c r="D14" s="574" t="s">
        <v>900</v>
      </c>
      <c r="E14" s="586">
        <v>115.20</v>
      </c>
      <c r="F14" s="477">
        <v>121.80</v>
      </c>
      <c r="G14" s="477">
        <v>113.20</v>
      </c>
      <c r="H14" s="976">
        <v>117</v>
      </c>
      <c r="I14" s="379">
        <v>117</v>
      </c>
      <c r="J14" s="379">
        <v>119</v>
      </c>
      <c r="K14" s="379">
        <v>118</v>
      </c>
      <c r="L14" s="379">
        <v>118</v>
      </c>
    </row>
    <row r="15" spans="1:12" ht="12.75" customHeight="1">
      <c r="A15" s="506" t="s">
        <v>463</v>
      </c>
      <c r="B15" s="506" t="s">
        <v>463</v>
      </c>
      <c r="C15" s="575" t="s">
        <v>368</v>
      </c>
      <c r="D15" s="575" t="s">
        <v>369</v>
      </c>
      <c r="E15" s="584">
        <v>-4</v>
      </c>
      <c r="F15" s="471">
        <v>1.70</v>
      </c>
      <c r="G15" s="471">
        <v>-4.5999999999999996</v>
      </c>
      <c r="H15" s="901">
        <v>-0.80</v>
      </c>
      <c r="I15" s="378">
        <v>1.30</v>
      </c>
      <c r="J15" s="378">
        <v>-2.2999999999999998</v>
      </c>
      <c r="K15" s="378">
        <v>3.90</v>
      </c>
      <c r="L15" s="378">
        <v>0.80</v>
      </c>
    </row>
    <row r="16" spans="1:12" ht="12.75" customHeight="1">
      <c r="A16" s="506" t="s">
        <v>883</v>
      </c>
      <c r="B16" s="506" t="s">
        <v>898</v>
      </c>
      <c r="C16" s="574" t="s">
        <v>723</v>
      </c>
      <c r="D16" s="574" t="s">
        <v>900</v>
      </c>
      <c r="E16" s="586">
        <v>134.60</v>
      </c>
      <c r="F16" s="477">
        <v>127.30</v>
      </c>
      <c r="G16" s="477">
        <v>130.80000000000001</v>
      </c>
      <c r="H16" s="976">
        <v>132</v>
      </c>
      <c r="I16" s="379">
        <v>132</v>
      </c>
      <c r="J16" s="379">
        <v>137</v>
      </c>
      <c r="K16" s="379">
        <v>138</v>
      </c>
      <c r="L16" s="379">
        <v>140</v>
      </c>
    </row>
    <row r="17" spans="1:12" ht="12.75" customHeight="1">
      <c r="A17" s="639" t="s">
        <v>463</v>
      </c>
      <c r="B17" s="639" t="s">
        <v>463</v>
      </c>
      <c r="C17" s="575" t="s">
        <v>368</v>
      </c>
      <c r="D17" s="575" t="s">
        <v>369</v>
      </c>
      <c r="E17" s="584">
        <v>-6.30</v>
      </c>
      <c r="F17" s="471">
        <v>-11.10</v>
      </c>
      <c r="G17" s="471">
        <v>-8.1999999999999993</v>
      </c>
      <c r="H17" s="901">
        <v>-6.80</v>
      </c>
      <c r="I17" s="378">
        <v>-1.90</v>
      </c>
      <c r="J17" s="378">
        <v>7.70</v>
      </c>
      <c r="K17" s="378">
        <v>5.30</v>
      </c>
      <c r="L17" s="378">
        <v>6</v>
      </c>
    </row>
    <row r="18" spans="1:12" ht="12.75" customHeight="1">
      <c r="A18" s="506" t="s">
        <v>884</v>
      </c>
      <c r="B18" s="506" t="s">
        <v>885</v>
      </c>
      <c r="C18" s="574" t="s">
        <v>723</v>
      </c>
      <c r="D18" s="574" t="s">
        <v>900</v>
      </c>
      <c r="E18" s="586">
        <v>112.50</v>
      </c>
      <c r="F18" s="477">
        <v>94.30</v>
      </c>
      <c r="G18" s="477">
        <v>120.60</v>
      </c>
      <c r="H18" s="976">
        <v>122</v>
      </c>
      <c r="I18" s="379">
        <v>115</v>
      </c>
      <c r="J18" s="379">
        <v>98</v>
      </c>
      <c r="K18" s="379">
        <v>119</v>
      </c>
      <c r="L18" s="379">
        <v>120</v>
      </c>
    </row>
    <row r="19" spans="1:12" ht="12.75" customHeight="1">
      <c r="A19" s="639" t="s">
        <v>463</v>
      </c>
      <c r="B19" s="639" t="s">
        <v>463</v>
      </c>
      <c r="C19" s="575" t="s">
        <v>368</v>
      </c>
      <c r="D19" s="575" t="s">
        <v>369</v>
      </c>
      <c r="E19" s="584">
        <v>3.90</v>
      </c>
      <c r="F19" s="471">
        <v>-14.60</v>
      </c>
      <c r="G19" s="471">
        <v>9.1999999999999993</v>
      </c>
      <c r="H19" s="901">
        <v>11.20</v>
      </c>
      <c r="I19" s="378">
        <v>2.10</v>
      </c>
      <c r="J19" s="378">
        <v>4.0999999999999996</v>
      </c>
      <c r="K19" s="378">
        <v>-1.40</v>
      </c>
      <c r="L19" s="378">
        <v>-1.20</v>
      </c>
    </row>
    <row r="20" spans="1:12" ht="12.75" customHeight="1">
      <c r="A20" s="506" t="s">
        <v>886</v>
      </c>
      <c r="B20" s="506" t="s">
        <v>887</v>
      </c>
      <c r="C20" s="574" t="s">
        <v>723</v>
      </c>
      <c r="D20" s="574" t="s">
        <v>900</v>
      </c>
      <c r="E20" s="586">
        <v>151.40</v>
      </c>
      <c r="F20" s="477">
        <v>120.10</v>
      </c>
      <c r="G20" s="477">
        <v>157.80000000000001</v>
      </c>
      <c r="H20" s="976">
        <v>160</v>
      </c>
      <c r="I20" s="379">
        <v>152</v>
      </c>
      <c r="J20" s="379">
        <v>135</v>
      </c>
      <c r="K20" s="379">
        <v>164</v>
      </c>
      <c r="L20" s="379">
        <v>168</v>
      </c>
    </row>
    <row r="21" spans="1:12" ht="12.75" customHeight="1">
      <c r="A21" s="639" t="s">
        <v>463</v>
      </c>
      <c r="B21" s="639" t="s">
        <v>463</v>
      </c>
      <c r="C21" s="575" t="s">
        <v>368</v>
      </c>
      <c r="D21" s="575" t="s">
        <v>369</v>
      </c>
      <c r="E21" s="584">
        <v>-2.60</v>
      </c>
      <c r="F21" s="471">
        <v>-24.10</v>
      </c>
      <c r="G21" s="471">
        <v>0.20</v>
      </c>
      <c r="H21" s="901">
        <v>3.60</v>
      </c>
      <c r="I21" s="378">
        <v>0.10</v>
      </c>
      <c r="J21" s="378">
        <v>12.10</v>
      </c>
      <c r="K21" s="378">
        <v>3.80</v>
      </c>
      <c r="L21" s="378">
        <v>4.70</v>
      </c>
    </row>
    <row r="22" spans="1:12" ht="12.75" customHeight="1">
      <c r="A22" s="503" t="s">
        <v>899</v>
      </c>
      <c r="B22" s="503" t="s">
        <v>888</v>
      </c>
      <c r="C22" s="576" t="s">
        <v>723</v>
      </c>
      <c r="D22" s="576" t="s">
        <v>900</v>
      </c>
      <c r="E22" s="588">
        <v>100.20</v>
      </c>
      <c r="F22" s="577">
        <v>105</v>
      </c>
      <c r="G22" s="577">
        <v>101.90</v>
      </c>
      <c r="H22" s="900">
        <v>103</v>
      </c>
      <c r="I22" s="380">
        <v>101</v>
      </c>
      <c r="J22" s="380">
        <v>100</v>
      </c>
      <c r="K22" s="380">
        <v>100</v>
      </c>
      <c r="L22" s="380">
        <v>99</v>
      </c>
    </row>
    <row r="23" spans="1:12" ht="12.75" customHeight="1">
      <c r="A23" s="506" t="s">
        <v>463</v>
      </c>
      <c r="B23" s="506" t="s">
        <v>463</v>
      </c>
      <c r="C23" s="575" t="s">
        <v>368</v>
      </c>
      <c r="D23" s="575" t="s">
        <v>369</v>
      </c>
      <c r="E23" s="584">
        <v>-0.40</v>
      </c>
      <c r="F23" s="471">
        <v>4.4000000000000004</v>
      </c>
      <c r="G23" s="471">
        <v>1.30</v>
      </c>
      <c r="H23" s="901">
        <v>2.2999999999999998</v>
      </c>
      <c r="I23" s="378">
        <v>0.70</v>
      </c>
      <c r="J23" s="378">
        <v>-4.4000000000000004</v>
      </c>
      <c r="K23" s="378">
        <v>-1.90</v>
      </c>
      <c r="L23" s="378">
        <v>-3</v>
      </c>
    </row>
    <row r="24" spans="1:12" ht="12.75" customHeight="1">
      <c r="A24" s="506" t="s">
        <v>889</v>
      </c>
      <c r="B24" s="506" t="s">
        <v>890</v>
      </c>
      <c r="C24" s="574" t="s">
        <v>723</v>
      </c>
      <c r="D24" s="574" t="s">
        <v>900</v>
      </c>
      <c r="E24" s="586">
        <v>103.20</v>
      </c>
      <c r="F24" s="477">
        <v>101.30</v>
      </c>
      <c r="G24" s="477">
        <v>101.90</v>
      </c>
      <c r="H24" s="976">
        <v>103</v>
      </c>
      <c r="I24" s="379">
        <v>104</v>
      </c>
      <c r="J24" s="379">
        <v>102</v>
      </c>
      <c r="K24" s="379">
        <v>103</v>
      </c>
      <c r="L24" s="379">
        <v>105</v>
      </c>
    </row>
    <row r="25" spans="1:12" ht="12.75" customHeight="1">
      <c r="A25" s="639" t="s">
        <v>463</v>
      </c>
      <c r="B25" s="639" t="s">
        <v>463</v>
      </c>
      <c r="C25" s="575" t="s">
        <v>368</v>
      </c>
      <c r="D25" s="575" t="s">
        <v>369</v>
      </c>
      <c r="E25" s="584">
        <v>-1</v>
      </c>
      <c r="F25" s="471">
        <v>-2.70</v>
      </c>
      <c r="G25" s="471">
        <v>-1.60</v>
      </c>
      <c r="H25" s="901">
        <v>-0.10</v>
      </c>
      <c r="I25" s="378">
        <v>0.60</v>
      </c>
      <c r="J25" s="378">
        <v>0.90</v>
      </c>
      <c r="K25" s="378">
        <v>1.1000000000000001</v>
      </c>
      <c r="L25" s="378">
        <v>1.30</v>
      </c>
    </row>
    <row r="26" spans="1:12" ht="12.75" customHeight="1">
      <c r="A26" s="506" t="s">
        <v>891</v>
      </c>
      <c r="B26" s="506" t="s">
        <v>892</v>
      </c>
      <c r="C26" s="574" t="s">
        <v>723</v>
      </c>
      <c r="D26" s="574" t="s">
        <v>900</v>
      </c>
      <c r="E26" s="586">
        <v>103.50</v>
      </c>
      <c r="F26" s="477">
        <v>106.50</v>
      </c>
      <c r="G26" s="477">
        <v>103.90</v>
      </c>
      <c r="H26" s="976">
        <v>106</v>
      </c>
      <c r="I26" s="379">
        <v>105</v>
      </c>
      <c r="J26" s="379">
        <v>103</v>
      </c>
      <c r="K26" s="379">
        <v>103</v>
      </c>
      <c r="L26" s="379">
        <v>104</v>
      </c>
    </row>
    <row r="27" spans="1:12" ht="12.75" customHeight="1">
      <c r="A27" s="639" t="s">
        <v>463</v>
      </c>
      <c r="B27" s="639" t="s">
        <v>463</v>
      </c>
      <c r="C27" s="575" t="s">
        <v>368</v>
      </c>
      <c r="D27" s="575" t="s">
        <v>369</v>
      </c>
      <c r="E27" s="584">
        <v>-1.40</v>
      </c>
      <c r="F27" s="471">
        <v>1.60</v>
      </c>
      <c r="G27" s="471">
        <v>-0.30</v>
      </c>
      <c r="H27" s="901">
        <v>2.2000000000000002</v>
      </c>
      <c r="I27" s="378">
        <v>1.20</v>
      </c>
      <c r="J27" s="378">
        <v>-3.60</v>
      </c>
      <c r="K27" s="378">
        <v>-0.90</v>
      </c>
      <c r="L27" s="378">
        <v>-1.70</v>
      </c>
    </row>
    <row r="28" spans="1:12" ht="12.75" customHeight="1">
      <c r="A28" s="503" t="s">
        <v>893</v>
      </c>
      <c r="B28" s="503" t="s">
        <v>894</v>
      </c>
      <c r="C28" s="576" t="s">
        <v>723</v>
      </c>
      <c r="D28" s="576" t="s">
        <v>900</v>
      </c>
      <c r="E28" s="588">
        <v>156.69999999999999</v>
      </c>
      <c r="F28" s="577">
        <v>127.80</v>
      </c>
      <c r="G28" s="577">
        <v>163.90</v>
      </c>
      <c r="H28" s="900">
        <v>170</v>
      </c>
      <c r="I28" s="380">
        <v>159</v>
      </c>
      <c r="J28" s="380">
        <v>138</v>
      </c>
      <c r="K28" s="380">
        <v>169</v>
      </c>
      <c r="L28" s="380">
        <v>175</v>
      </c>
    </row>
    <row r="29" spans="1:12" ht="12.75" customHeight="1" thickBot="1">
      <c r="A29" s="647" t="s">
        <v>463</v>
      </c>
      <c r="B29" s="647" t="s">
        <v>463</v>
      </c>
      <c r="C29" s="579" t="s">
        <v>368</v>
      </c>
      <c r="D29" s="579" t="s">
        <v>369</v>
      </c>
      <c r="E29" s="734">
        <v>-4</v>
      </c>
      <c r="F29" s="479">
        <v>-22.90</v>
      </c>
      <c r="G29" s="479">
        <v>-0.10</v>
      </c>
      <c r="H29" s="931">
        <v>5.90</v>
      </c>
      <c r="I29" s="381">
        <v>1.40</v>
      </c>
      <c r="J29" s="381">
        <v>8.10</v>
      </c>
      <c r="K29" s="381">
        <v>2.90</v>
      </c>
      <c r="L29" s="381">
        <v>2.90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331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160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</row>
    <row r="19" spans="1:26" ht="13.5" customHeight="1">
      <c r="A19" s="13" t="s">
        <v>420</v>
      </c>
      <c r="B19" s="8">
        <v>2.40</v>
      </c>
      <c r="C19" s="8">
        <v>2.40</v>
      </c>
      <c r="D19" s="8">
        <v>2.40</v>
      </c>
      <c r="E19" s="8">
        <v>2.40</v>
      </c>
      <c r="F19" s="8">
        <v>2.40</v>
      </c>
      <c r="G19" s="8">
        <v>2.40</v>
      </c>
      <c r="H19" s="8">
        <v>2.2999999999999998</v>
      </c>
      <c r="I19" s="8">
        <v>2.2000000000000002</v>
      </c>
      <c r="J19" s="8">
        <v>2.2000000000000002</v>
      </c>
      <c r="K19" s="8">
        <v>2.2000000000000002</v>
      </c>
      <c r="L19" s="8">
        <v>2</v>
      </c>
      <c r="M19" s="8">
        <v>2</v>
      </c>
      <c r="N19" s="8">
        <v>2</v>
      </c>
      <c r="O19" s="8">
        <v>2</v>
      </c>
      <c r="P19" s="8">
        <v>2</v>
      </c>
      <c r="Q19" s="8">
        <v>-5.60</v>
      </c>
      <c r="R19" s="8">
        <v>-5.60</v>
      </c>
      <c r="S19" s="8">
        <v>-5.60</v>
      </c>
      <c r="T19" s="8">
        <v>-5.60</v>
      </c>
      <c r="U19" s="8">
        <v>-5.60</v>
      </c>
      <c r="V19" s="8">
        <v>-6.60</v>
      </c>
      <c r="W19" s="8">
        <v>-6.60</v>
      </c>
      <c r="X19" s="8">
        <v>-6.60</v>
      </c>
      <c r="Y19" s="8">
        <v>-6.60</v>
      </c>
      <c r="Z19" s="8">
        <v>-6.10</v>
      </c>
    </row>
    <row r="20" spans="1:26" ht="13.5" customHeight="1">
      <c r="A20" s="13" t="s">
        <v>421</v>
      </c>
      <c r="B20" s="8">
        <v>2.60</v>
      </c>
      <c r="C20" s="8">
        <v>2.60</v>
      </c>
      <c r="D20" s="8">
        <v>2.60</v>
      </c>
      <c r="E20" s="8">
        <v>2.60</v>
      </c>
      <c r="F20" s="8">
        <v>2.50</v>
      </c>
      <c r="G20" s="8">
        <v>2.50</v>
      </c>
      <c r="H20" s="8">
        <v>2.50</v>
      </c>
      <c r="I20" s="8">
        <v>2.50</v>
      </c>
      <c r="J20" s="8">
        <v>2.50</v>
      </c>
      <c r="K20" s="8">
        <v>2.40</v>
      </c>
      <c r="L20" s="8">
        <v>2.2999999999999998</v>
      </c>
      <c r="M20" s="8">
        <v>2.2000000000000002</v>
      </c>
      <c r="N20" s="8">
        <v>2.2000000000000002</v>
      </c>
      <c r="O20" s="8">
        <v>2.2000000000000002</v>
      </c>
      <c r="P20" s="8">
        <v>2.2000000000000002</v>
      </c>
      <c r="Q20" s="8">
        <v>-2.2000000000000002</v>
      </c>
      <c r="R20" s="8">
        <v>-5.60</v>
      </c>
      <c r="S20" s="8">
        <v>-7</v>
      </c>
      <c r="T20" s="8">
        <v>-7</v>
      </c>
      <c r="U20" s="8">
        <v>-7.50</v>
      </c>
      <c r="V20" s="8">
        <v>-7.50</v>
      </c>
      <c r="W20" s="8">
        <v>-7.20</v>
      </c>
      <c r="X20" s="8">
        <v>-7.30</v>
      </c>
      <c r="Y20" s="8">
        <v>-6.90</v>
      </c>
      <c r="Z20" s="8">
        <v>-6.90</v>
      </c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333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160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</row>
    <row r="19" spans="1:26" ht="13.5" customHeight="1">
      <c r="A19" s="13" t="s">
        <v>420</v>
      </c>
      <c r="B19" s="8">
        <v>1.60</v>
      </c>
      <c r="C19" s="8">
        <v>1.60</v>
      </c>
      <c r="D19" s="8">
        <v>1.60</v>
      </c>
      <c r="E19" s="8">
        <v>1.60</v>
      </c>
      <c r="F19" s="8">
        <v>1.60</v>
      </c>
      <c r="G19" s="8">
        <v>1.60</v>
      </c>
      <c r="H19" s="8">
        <v>2.2000000000000002</v>
      </c>
      <c r="I19" s="8">
        <v>2.40</v>
      </c>
      <c r="J19" s="8">
        <v>2.40</v>
      </c>
      <c r="K19" s="8">
        <v>2.40</v>
      </c>
      <c r="L19" s="8">
        <v>2.60</v>
      </c>
      <c r="M19" s="8">
        <v>2.60</v>
      </c>
      <c r="N19" s="8">
        <v>2.80</v>
      </c>
      <c r="O19" s="8">
        <v>2.80</v>
      </c>
      <c r="P19" s="8">
        <v>2.80</v>
      </c>
      <c r="Q19" s="8">
        <v>3.20</v>
      </c>
      <c r="R19" s="8">
        <v>3.20</v>
      </c>
      <c r="S19" s="8">
        <v>3.20</v>
      </c>
      <c r="T19" s="8">
        <v>3.20</v>
      </c>
      <c r="U19" s="8">
        <v>3.20</v>
      </c>
      <c r="V19" s="8">
        <v>3.20</v>
      </c>
      <c r="W19" s="8">
        <v>3.20</v>
      </c>
      <c r="X19" s="8">
        <v>3.20</v>
      </c>
      <c r="Y19" s="8">
        <v>3.20</v>
      </c>
      <c r="Z19" s="8">
        <v>3.20</v>
      </c>
    </row>
    <row r="20" spans="1:26" ht="13.5" customHeight="1">
      <c r="A20" s="13" t="s">
        <v>421</v>
      </c>
      <c r="B20" s="8">
        <v>2</v>
      </c>
      <c r="C20" s="8">
        <v>2</v>
      </c>
      <c r="D20" s="8">
        <v>2</v>
      </c>
      <c r="E20" s="8">
        <v>2</v>
      </c>
      <c r="F20" s="8">
        <v>1.90</v>
      </c>
      <c r="G20" s="8">
        <v>2</v>
      </c>
      <c r="H20" s="8">
        <v>2</v>
      </c>
      <c r="I20" s="8">
        <v>2.10</v>
      </c>
      <c r="J20" s="8">
        <v>2.10</v>
      </c>
      <c r="K20" s="8">
        <v>2.2000000000000002</v>
      </c>
      <c r="L20" s="8">
        <v>2.2999999999999998</v>
      </c>
      <c r="M20" s="8">
        <v>2.50</v>
      </c>
      <c r="N20" s="8">
        <v>2.50</v>
      </c>
      <c r="O20" s="8">
        <v>2.60</v>
      </c>
      <c r="P20" s="8">
        <v>2.70</v>
      </c>
      <c r="Q20" s="8">
        <v>2.70</v>
      </c>
      <c r="R20" s="8">
        <v>2.50</v>
      </c>
      <c r="S20" s="8">
        <v>2.60</v>
      </c>
      <c r="T20" s="8">
        <v>2.70</v>
      </c>
      <c r="U20" s="8">
        <v>2.90</v>
      </c>
      <c r="V20" s="8">
        <v>2.90</v>
      </c>
      <c r="W20" s="8">
        <v>3.10</v>
      </c>
      <c r="X20" s="8">
        <v>3.20</v>
      </c>
      <c r="Y20" s="8">
        <v>3.20</v>
      </c>
      <c r="Z20" s="8">
        <v>3.20</v>
      </c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7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937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160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5" ht="13.5" customHeight="1">
      <c r="A18" s="12"/>
      <c r="B18" s="183">
        <v>43861</v>
      </c>
      <c r="C18" s="183">
        <v>43890</v>
      </c>
      <c r="D18" s="183">
        <v>43921</v>
      </c>
      <c r="E18" s="183">
        <v>43951</v>
      </c>
      <c r="F18" s="183">
        <v>43982</v>
      </c>
      <c r="G18" s="183">
        <v>44012</v>
      </c>
      <c r="H18" s="183">
        <v>44043</v>
      </c>
      <c r="I18" s="183">
        <v>44074</v>
      </c>
      <c r="J18" s="183">
        <v>44104</v>
      </c>
      <c r="K18" s="183">
        <v>44135</v>
      </c>
      <c r="L18" s="183">
        <v>44165</v>
      </c>
      <c r="M18" s="183">
        <v>44196</v>
      </c>
      <c r="N18" s="183">
        <v>44227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</row>
    <row r="19" spans="1:25" ht="13.5" customHeight="1">
      <c r="A19" s="13" t="s">
        <v>420</v>
      </c>
      <c r="B19" s="8">
        <v>2.2000000000000002</v>
      </c>
      <c r="C19" s="8">
        <v>2.2000000000000002</v>
      </c>
      <c r="D19" s="8">
        <v>2.2000000000000002</v>
      </c>
      <c r="E19" s="8">
        <v>3.10</v>
      </c>
      <c r="F19" s="8">
        <v>3.10</v>
      </c>
      <c r="G19" s="8">
        <v>3.10</v>
      </c>
      <c r="H19" s="8">
        <v>3.10</v>
      </c>
      <c r="I19" s="8">
        <v>3.10</v>
      </c>
      <c r="J19" s="8">
        <v>3.90</v>
      </c>
      <c r="K19" s="8">
        <v>3.90</v>
      </c>
      <c r="L19" s="8">
        <v>3.90</v>
      </c>
      <c r="M19" s="8">
        <v>3.90</v>
      </c>
      <c r="N19" s="8">
        <v>3.10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3.5" customHeight="1">
      <c r="A20" s="13" t="s">
        <v>421</v>
      </c>
      <c r="B20" s="8">
        <v>2.2999999999999998</v>
      </c>
      <c r="C20" s="8">
        <v>2.2999999999999998</v>
      </c>
      <c r="D20" s="8">
        <v>2.2999999999999998</v>
      </c>
      <c r="E20" s="8">
        <v>4.50</v>
      </c>
      <c r="F20" s="8">
        <v>5.30</v>
      </c>
      <c r="G20" s="8">
        <v>5.60</v>
      </c>
      <c r="H20" s="8">
        <v>5.50</v>
      </c>
      <c r="I20" s="8">
        <v>5.0999999999999996</v>
      </c>
      <c r="J20" s="8">
        <v>5.0999999999999996</v>
      </c>
      <c r="K20" s="8">
        <v>4.70</v>
      </c>
      <c r="L20" s="8">
        <v>3.90</v>
      </c>
      <c r="M20" s="8">
        <v>3.30</v>
      </c>
      <c r="N20" s="8">
        <v>3.10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939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160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3.5" customHeight="1">
      <c r="A18" s="12"/>
      <c r="B18" s="183">
        <v>43861</v>
      </c>
      <c r="C18" s="183">
        <v>43890</v>
      </c>
      <c r="D18" s="183">
        <v>43921</v>
      </c>
      <c r="E18" s="183">
        <v>43951</v>
      </c>
      <c r="F18" s="183">
        <v>43982</v>
      </c>
      <c r="G18" s="183">
        <v>44012</v>
      </c>
      <c r="H18" s="183">
        <v>44043</v>
      </c>
      <c r="I18" s="183">
        <v>44074</v>
      </c>
      <c r="J18" s="183">
        <v>44104</v>
      </c>
      <c r="K18" s="183">
        <v>44135</v>
      </c>
      <c r="L18" s="183">
        <v>44165</v>
      </c>
      <c r="M18" s="183">
        <v>44196</v>
      </c>
      <c r="N18" s="183">
        <v>44227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</row>
    <row r="19" spans="1:25" ht="13.5" customHeight="1">
      <c r="A19" s="13" t="s">
        <v>420</v>
      </c>
      <c r="B19" s="8">
        <v>2</v>
      </c>
      <c r="C19" s="8">
        <v>2.2000000000000002</v>
      </c>
      <c r="D19" s="8">
        <v>2.2000000000000002</v>
      </c>
      <c r="E19" s="8">
        <v>1.60</v>
      </c>
      <c r="F19" s="8">
        <v>1.60</v>
      </c>
      <c r="G19" s="8">
        <v>1.60</v>
      </c>
      <c r="H19" s="8">
        <v>1.60</v>
      </c>
      <c r="I19" s="8">
        <v>1.60</v>
      </c>
      <c r="J19" s="8">
        <v>1.90</v>
      </c>
      <c r="K19" s="8">
        <v>1.90</v>
      </c>
      <c r="L19" s="8">
        <v>1.90</v>
      </c>
      <c r="M19" s="8">
        <v>1.90</v>
      </c>
      <c r="N19" s="8">
        <v>1.90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3.5" customHeight="1">
      <c r="A20" s="13" t="s">
        <v>421</v>
      </c>
      <c r="B20" s="8">
        <v>2</v>
      </c>
      <c r="C20" s="8">
        <v>2</v>
      </c>
      <c r="D20" s="8">
        <v>2</v>
      </c>
      <c r="E20" s="8">
        <v>1.90</v>
      </c>
      <c r="F20" s="8">
        <v>1.80</v>
      </c>
      <c r="G20" s="8">
        <v>1.80</v>
      </c>
      <c r="H20" s="8">
        <v>1.90</v>
      </c>
      <c r="I20" s="8">
        <v>2</v>
      </c>
      <c r="J20" s="8">
        <v>2</v>
      </c>
      <c r="K20" s="8">
        <v>2.10</v>
      </c>
      <c r="L20" s="8">
        <v>2.2000000000000002</v>
      </c>
      <c r="M20" s="8">
        <v>2.2999999999999998</v>
      </c>
      <c r="N20" s="8">
        <v>2.2999999999999998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7"/>
  <sheetViews>
    <sheetView showGridLines="0" zoomScale="130" zoomScaleNormal="130" workbookViewId="0" topLeftCell="A1">
      <selection pane="topLeft" activeCell="H2" sqref="H2"/>
    </sheetView>
  </sheetViews>
  <sheetFormatPr defaultColWidth="0" defaultRowHeight="12.75" customHeight="1" zero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115</v>
      </c>
      <c r="B3" s="170" t="s">
        <v>136</v>
      </c>
      <c r="E3"/>
      <c r="F3"/>
      <c r="G3"/>
      <c r="H3"/>
    </row>
    <row r="4" spans="1:2" ht="12.75" customHeight="1">
      <c r="A4" s="171" t="s">
        <v>158</v>
      </c>
      <c r="B4" s="171" t="s">
        <v>159</v>
      </c>
    </row>
    <row r="5" ht="12.75" customHeight="1"/>
    <row r="6" spans="1:8" ht="1.5" customHeight="1" thickBot="1">
      <c r="A6" s="288"/>
      <c r="B6" s="288"/>
      <c r="C6" s="288"/>
      <c r="D6" s="288"/>
      <c r="E6" s="288"/>
      <c r="F6" s="288"/>
      <c r="G6" s="288"/>
      <c r="H6" s="288"/>
    </row>
    <row r="7" spans="1:8" s="172" customFormat="1" ht="12.75" customHeight="1">
      <c r="A7" s="278"/>
      <c r="B7" s="278"/>
      <c r="C7" s="278"/>
      <c r="D7" s="278"/>
      <c r="E7" s="989">
        <v>44197</v>
      </c>
      <c r="F7" s="990"/>
      <c r="G7" s="991"/>
      <c r="H7" s="874">
        <v>44197</v>
      </c>
    </row>
    <row r="8" spans="1:8" s="172" customFormat="1" ht="12.75" customHeight="1">
      <c r="A8" s="278"/>
      <c r="B8" s="278"/>
      <c r="C8" s="278"/>
      <c r="D8" s="278"/>
      <c r="E8" s="180" t="s">
        <v>399</v>
      </c>
      <c r="F8" s="329" t="s">
        <v>400</v>
      </c>
      <c r="G8" s="181" t="s">
        <v>401</v>
      </c>
      <c r="H8" s="182" t="s">
        <v>402</v>
      </c>
    </row>
    <row r="9" spans="1:8" s="172" customFormat="1" ht="12.75" customHeight="1" hidden="1">
      <c r="A9" s="278"/>
      <c r="B9" s="278"/>
      <c r="C9" s="278"/>
      <c r="D9" s="278"/>
      <c r="E9" s="989" t="s">
        <v>965</v>
      </c>
      <c r="F9" s="990"/>
      <c r="G9" s="991"/>
      <c r="H9" s="875" t="s">
        <v>965</v>
      </c>
    </row>
    <row r="10" spans="1:8" s="172" customFormat="1" ht="12.75" customHeight="1" hidden="1">
      <c r="A10" s="278"/>
      <c r="B10" s="278"/>
      <c r="C10" s="278"/>
      <c r="D10" s="278"/>
      <c r="E10" s="180" t="s">
        <v>399</v>
      </c>
      <c r="F10" s="329" t="s">
        <v>400</v>
      </c>
      <c r="G10" s="181" t="s">
        <v>403</v>
      </c>
      <c r="H10" s="182" t="s">
        <v>404</v>
      </c>
    </row>
    <row r="11" spans="1:8" ht="12.75" customHeight="1">
      <c r="A11" s="284" t="s">
        <v>405</v>
      </c>
      <c r="B11" s="284" t="s">
        <v>406</v>
      </c>
      <c r="C11" s="285" t="s">
        <v>352</v>
      </c>
      <c r="D11" s="285" t="s">
        <v>407</v>
      </c>
      <c r="E11" s="321">
        <v>-8</v>
      </c>
      <c r="F11" s="322">
        <v>-6</v>
      </c>
      <c r="G11" s="322">
        <v>-6.90</v>
      </c>
      <c r="H11" s="321">
        <v>-6.10</v>
      </c>
    </row>
    <row r="12" spans="1:8" ht="12.75" customHeight="1">
      <c r="A12" s="178" t="s">
        <v>408</v>
      </c>
      <c r="B12" s="178" t="s">
        <v>409</v>
      </c>
      <c r="C12" s="179" t="s">
        <v>352</v>
      </c>
      <c r="D12" s="179" t="s">
        <v>407</v>
      </c>
      <c r="E12" s="323">
        <v>1.50</v>
      </c>
      <c r="F12" s="324">
        <v>5.0999999999999996</v>
      </c>
      <c r="G12" s="324">
        <v>3.10</v>
      </c>
      <c r="H12" s="323">
        <v>3.10</v>
      </c>
    </row>
    <row r="13" spans="1:8" ht="12.75" customHeight="1">
      <c r="A13" s="178" t="s">
        <v>410</v>
      </c>
      <c r="B13" s="178" t="s">
        <v>411</v>
      </c>
      <c r="C13" s="179" t="s">
        <v>373</v>
      </c>
      <c r="D13" s="179" t="s">
        <v>373</v>
      </c>
      <c r="E13" s="323">
        <v>2</v>
      </c>
      <c r="F13" s="324">
        <v>2.40</v>
      </c>
      <c r="G13" s="324">
        <v>2.2999999999999998</v>
      </c>
      <c r="H13" s="323">
        <v>1.90</v>
      </c>
    </row>
    <row r="14" spans="1:8" ht="12.75" customHeight="1">
      <c r="A14" s="178" t="s">
        <v>412</v>
      </c>
      <c r="B14" s="178" t="s">
        <v>413</v>
      </c>
      <c r="C14" s="179" t="s">
        <v>373</v>
      </c>
      <c r="D14" s="179" t="s">
        <v>369</v>
      </c>
      <c r="E14" s="323">
        <v>1.1000000000000001</v>
      </c>
      <c r="F14" s="324">
        <v>4.4000000000000004</v>
      </c>
      <c r="G14" s="324">
        <v>2.80</v>
      </c>
      <c r="H14" s="323">
        <v>4</v>
      </c>
    </row>
    <row r="15" spans="1:8" ht="12.75" customHeight="1">
      <c r="A15" s="178" t="s">
        <v>414</v>
      </c>
      <c r="B15" s="178" t="s">
        <v>415</v>
      </c>
      <c r="C15" s="179" t="s">
        <v>373</v>
      </c>
      <c r="D15" s="179" t="s">
        <v>369</v>
      </c>
      <c r="E15" s="323">
        <v>2</v>
      </c>
      <c r="F15" s="324">
        <v>3</v>
      </c>
      <c r="G15" s="324">
        <v>2.70</v>
      </c>
      <c r="H15" s="323">
        <v>2.2000000000000002</v>
      </c>
    </row>
    <row r="16" spans="1:8" ht="12.75" customHeight="1">
      <c r="A16" s="178" t="s">
        <v>416</v>
      </c>
      <c r="B16" s="178" t="s">
        <v>417</v>
      </c>
      <c r="C16" s="179" t="s">
        <v>373</v>
      </c>
      <c r="D16" s="179" t="s">
        <v>373</v>
      </c>
      <c r="E16" s="323">
        <v>-0.70</v>
      </c>
      <c r="F16" s="324">
        <v>3.60</v>
      </c>
      <c r="G16" s="324">
        <v>1.40</v>
      </c>
      <c r="H16" s="323">
        <v>3.60</v>
      </c>
    </row>
    <row r="17" spans="1:8" ht="12.75" customHeight="1" thickBot="1">
      <c r="A17" s="286" t="s">
        <v>418</v>
      </c>
      <c r="B17" s="286" t="s">
        <v>419</v>
      </c>
      <c r="C17" s="287" t="s">
        <v>373</v>
      </c>
      <c r="D17" s="287" t="s">
        <v>373</v>
      </c>
      <c r="E17" s="325">
        <v>-0.50</v>
      </c>
      <c r="F17" s="326">
        <v>2.70</v>
      </c>
      <c r="G17" s="326">
        <v>1</v>
      </c>
      <c r="H17" s="325">
        <v>1.40</v>
      </c>
    </row>
    <row r="18" ht="12.75" customHeight="1"/>
    <row r="19" ht="12.75" customHeight="1"/>
    <row r="20" ht="12.75" customHeight="1" hidden="1"/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0e2a86a7-0313-4b55-885f-cc434c14fc0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232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234</v>
      </c>
    </row>
    <row r="18" spans="2:41" ht="13.5" customHeight="1">
      <c r="B18" s="185" t="s">
        <v>928</v>
      </c>
      <c r="C18" s="185" t="s">
        <v>921</v>
      </c>
      <c r="D18" s="185" t="s">
        <v>922</v>
      </c>
      <c r="E18" s="185" t="s">
        <v>923</v>
      </c>
      <c r="F18" s="185" t="s">
        <v>920</v>
      </c>
      <c r="G18" s="185" t="s">
        <v>921</v>
      </c>
      <c r="H18" s="185" t="s">
        <v>922</v>
      </c>
      <c r="I18" s="185" t="s">
        <v>923</v>
      </c>
      <c r="J18" s="185" t="s">
        <v>924</v>
      </c>
      <c r="K18" s="185" t="s">
        <v>921</v>
      </c>
      <c r="L18" s="185" t="s">
        <v>922</v>
      </c>
      <c r="M18" s="185" t="s">
        <v>923</v>
      </c>
      <c r="N18" s="185" t="s">
        <v>925</v>
      </c>
      <c r="O18" s="185" t="s">
        <v>921</v>
      </c>
      <c r="P18" s="185" t="s">
        <v>922</v>
      </c>
      <c r="Q18" s="185" t="s">
        <v>923</v>
      </c>
      <c r="R18" s="185" t="s">
        <v>926</v>
      </c>
      <c r="S18" s="185" t="s">
        <v>921</v>
      </c>
      <c r="T18" s="185" t="s">
        <v>922</v>
      </c>
      <c r="U18" s="185" t="s">
        <v>923</v>
      </c>
      <c r="V18" s="185" t="s">
        <v>927</v>
      </c>
      <c r="W18" s="185" t="s">
        <v>921</v>
      </c>
      <c r="X18" s="185" t="s">
        <v>922</v>
      </c>
      <c r="Y18" s="185" t="s">
        <v>923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439</v>
      </c>
      <c r="B19" s="186">
        <v>0.56999999999999995</v>
      </c>
      <c r="C19" s="186">
        <v>0.31</v>
      </c>
      <c r="D19" s="186">
        <v>0.54</v>
      </c>
      <c r="E19" s="186">
        <v>0.63</v>
      </c>
      <c r="F19" s="186">
        <v>0.56999999999999995</v>
      </c>
      <c r="G19" s="186">
        <v>0.43</v>
      </c>
      <c r="H19" s="186">
        <v>0.73</v>
      </c>
      <c r="I19" s="186">
        <v>0.96</v>
      </c>
      <c r="J19" s="186">
        <v>0.93</v>
      </c>
      <c r="K19" s="186">
        <v>0.67</v>
      </c>
      <c r="L19" s="186">
        <v>0.53</v>
      </c>
      <c r="M19" s="186">
        <v>0.33</v>
      </c>
      <c r="N19" s="186">
        <v>0.73</v>
      </c>
      <c r="O19" s="186">
        <v>0.37</v>
      </c>
      <c r="P19" s="186">
        <v>0.64</v>
      </c>
      <c r="Q19" s="186">
        <v>0.59</v>
      </c>
      <c r="R19" s="186">
        <v>-1.26</v>
      </c>
      <c r="S19" s="186">
        <v>-8.99</v>
      </c>
      <c r="T19" s="186">
        <v>7.40</v>
      </c>
      <c r="U19" s="186">
        <v>1.20</v>
      </c>
      <c r="V19" s="186">
        <v>0.20</v>
      </c>
      <c r="W19" s="186">
        <v>0.60</v>
      </c>
      <c r="X19" s="186">
        <v>0.70</v>
      </c>
      <c r="Y19" s="186">
        <v>0.70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444</v>
      </c>
      <c r="B20" s="186">
        <v>0.55000000000000004</v>
      </c>
      <c r="C20" s="186">
        <v>0.25</v>
      </c>
      <c r="D20" s="186">
        <v>0.45</v>
      </c>
      <c r="E20" s="186">
        <v>0.77</v>
      </c>
      <c r="F20" s="186">
        <v>0.73</v>
      </c>
      <c r="G20" s="186">
        <v>0.69</v>
      </c>
      <c r="H20" s="186">
        <v>0.77</v>
      </c>
      <c r="I20" s="186">
        <v>0.85</v>
      </c>
      <c r="J20" s="186">
        <v>0.20</v>
      </c>
      <c r="K20" s="186">
        <v>0.44</v>
      </c>
      <c r="L20" s="186">
        <v>0.09</v>
      </c>
      <c r="M20" s="186">
        <v>0.51</v>
      </c>
      <c r="N20" s="186">
        <v>0.47</v>
      </c>
      <c r="O20" s="186">
        <v>0.21</v>
      </c>
      <c r="P20" s="186">
        <v>0.20</v>
      </c>
      <c r="Q20" s="186">
        <v>0.14000000000000001</v>
      </c>
      <c r="R20" s="186">
        <v>-3.73</v>
      </c>
      <c r="S20" s="186">
        <v>-11.70</v>
      </c>
      <c r="T20" s="186">
        <v>12.47</v>
      </c>
      <c r="U20" s="186">
        <v>-2.72</v>
      </c>
      <c r="V20" s="186">
        <v>0.40</v>
      </c>
      <c r="W20" s="186">
        <v>1.86</v>
      </c>
      <c r="X20" s="186">
        <v>1.68</v>
      </c>
      <c r="Y20" s="186">
        <v>1.41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236</v>
      </c>
      <c r="H1" s="2" t="s">
        <v>31</v>
      </c>
    </row>
    <row r="2" ht="13.5" customHeight="1">
      <c r="A2" s="175" t="s">
        <v>237</v>
      </c>
    </row>
    <row r="3" ht="13.5" customHeight="1">
      <c r="A3" s="175" t="s">
        <v>238</v>
      </c>
    </row>
    <row r="18" spans="2:41" ht="13.5" customHeight="1">
      <c r="B18" s="185" t="s">
        <v>928</v>
      </c>
      <c r="C18" s="185" t="s">
        <v>975</v>
      </c>
      <c r="D18" s="185" t="s">
        <v>976</v>
      </c>
      <c r="E18" s="185" t="s">
        <v>977</v>
      </c>
      <c r="F18" s="185" t="s">
        <v>920</v>
      </c>
      <c r="G18" s="185" t="s">
        <v>978</v>
      </c>
      <c r="H18" s="185" t="s">
        <v>979</v>
      </c>
      <c r="I18" s="185" t="s">
        <v>980</v>
      </c>
      <c r="J18" s="185" t="s">
        <v>924</v>
      </c>
      <c r="K18" s="185" t="s">
        <v>981</v>
      </c>
      <c r="L18" s="185" t="s">
        <v>982</v>
      </c>
      <c r="M18" s="185" t="s">
        <v>983</v>
      </c>
      <c r="N18" s="185" t="s">
        <v>925</v>
      </c>
      <c r="O18" s="185" t="s">
        <v>984</v>
      </c>
      <c r="P18" s="185" t="s">
        <v>985</v>
      </c>
      <c r="Q18" s="185" t="s">
        <v>986</v>
      </c>
      <c r="R18" s="185" t="s">
        <v>926</v>
      </c>
      <c r="S18" s="185" t="s">
        <v>987</v>
      </c>
      <c r="T18" s="185" t="s">
        <v>988</v>
      </c>
      <c r="U18" s="185" t="s">
        <v>989</v>
      </c>
      <c r="V18" s="185" t="s">
        <v>927</v>
      </c>
      <c r="W18" s="185" t="s">
        <v>990</v>
      </c>
      <c r="X18" s="185" t="s">
        <v>991</v>
      </c>
      <c r="Y18" s="185" t="s">
        <v>992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444</v>
      </c>
      <c r="B19" s="186">
        <v>1.89</v>
      </c>
      <c r="C19" s="186">
        <v>1.71</v>
      </c>
      <c r="D19" s="186">
        <v>1.71</v>
      </c>
      <c r="E19" s="186">
        <v>2.04</v>
      </c>
      <c r="F19" s="186">
        <v>2.2200000000000002</v>
      </c>
      <c r="G19" s="186">
        <v>2.67</v>
      </c>
      <c r="H19" s="186">
        <v>3</v>
      </c>
      <c r="I19" s="186">
        <v>3.07</v>
      </c>
      <c r="J19" s="186">
        <v>2.52</v>
      </c>
      <c r="K19" s="186">
        <v>2.27</v>
      </c>
      <c r="L19" s="186">
        <v>1.58</v>
      </c>
      <c r="M19" s="186">
        <v>1.24</v>
      </c>
      <c r="N19" s="186">
        <v>1.52</v>
      </c>
      <c r="O19" s="186">
        <v>1.29</v>
      </c>
      <c r="P19" s="186">
        <v>1.39</v>
      </c>
      <c r="Q19" s="186">
        <v>1.02</v>
      </c>
      <c r="R19" s="186">
        <v>-3.20</v>
      </c>
      <c r="S19" s="186">
        <v>-14.71</v>
      </c>
      <c r="T19" s="186">
        <v>-4.26</v>
      </c>
      <c r="U19" s="186">
        <v>-6.99</v>
      </c>
      <c r="V19" s="186">
        <v>-3</v>
      </c>
      <c r="W19" s="186">
        <v>11.90</v>
      </c>
      <c r="X19" s="186">
        <v>1.1599999999999999</v>
      </c>
      <c r="Y19" s="186">
        <v>5.45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445</v>
      </c>
      <c r="B20" s="186">
        <v>2.5099999999999998</v>
      </c>
      <c r="C20" s="186">
        <v>2.1800000000000002</v>
      </c>
      <c r="D20" s="186">
        <v>1.99</v>
      </c>
      <c r="E20" s="186">
        <v>1.90</v>
      </c>
      <c r="F20" s="186">
        <v>2.27</v>
      </c>
      <c r="G20" s="186">
        <v>2.5299999999999998</v>
      </c>
      <c r="H20" s="186">
        <v>3.18</v>
      </c>
      <c r="I20" s="186">
        <v>3.65</v>
      </c>
      <c r="J20" s="186">
        <v>2.1800000000000002</v>
      </c>
      <c r="K20" s="186">
        <v>1.99</v>
      </c>
      <c r="L20" s="186">
        <v>0.77</v>
      </c>
      <c r="M20" s="186">
        <v>0.27</v>
      </c>
      <c r="N20" s="186">
        <v>1.1000000000000001</v>
      </c>
      <c r="O20" s="186">
        <v>0.11</v>
      </c>
      <c r="P20" s="186">
        <v>0.76</v>
      </c>
      <c r="Q20" s="186">
        <v>0.40</v>
      </c>
      <c r="R20" s="186">
        <v>-2.11</v>
      </c>
      <c r="S20" s="186">
        <v>-11.25</v>
      </c>
      <c r="T20" s="186">
        <v>-4.0199999999999996</v>
      </c>
      <c r="U20" s="186">
        <v>-5.82</v>
      </c>
      <c r="V20" s="186">
        <v>-3.70</v>
      </c>
      <c r="W20" s="186">
        <v>8.69</v>
      </c>
      <c r="X20" s="186">
        <v>1.83</v>
      </c>
      <c r="Y20" s="186">
        <v>5.33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451</v>
      </c>
      <c r="B21" s="186">
        <v>1.91</v>
      </c>
      <c r="C21" s="186">
        <v>1.66</v>
      </c>
      <c r="D21" s="186">
        <v>1.68</v>
      </c>
      <c r="E21" s="186">
        <v>2.68</v>
      </c>
      <c r="F21" s="186">
        <v>2.23</v>
      </c>
      <c r="G21" s="186">
        <v>2.89</v>
      </c>
      <c r="H21" s="186">
        <v>2.76</v>
      </c>
      <c r="I21" s="186">
        <v>2.12</v>
      </c>
      <c r="J21" s="186">
        <v>2.59</v>
      </c>
      <c r="K21" s="186">
        <v>2.48</v>
      </c>
      <c r="L21" s="186">
        <v>2.2999999999999998</v>
      </c>
      <c r="M21" s="186">
        <v>2.70</v>
      </c>
      <c r="N21" s="186">
        <v>2.33</v>
      </c>
      <c r="O21" s="186">
        <v>1.56</v>
      </c>
      <c r="P21" s="186">
        <v>1.65</v>
      </c>
      <c r="Q21" s="186">
        <v>0.25</v>
      </c>
      <c r="R21" s="186">
        <v>-3.30</v>
      </c>
      <c r="S21" s="186">
        <v>-14.21</v>
      </c>
      <c r="T21" s="186">
        <v>-4.24</v>
      </c>
      <c r="U21" s="186">
        <v>-7.85</v>
      </c>
      <c r="V21" s="186">
        <v>-4.91</v>
      </c>
      <c r="W21" s="186">
        <v>9.91</v>
      </c>
      <c r="X21" s="186">
        <v>-0.37</v>
      </c>
      <c r="Y21" s="186">
        <v>5.50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457</v>
      </c>
      <c r="B22" s="186">
        <v>3.03</v>
      </c>
      <c r="C22" s="186">
        <v>3.56</v>
      </c>
      <c r="D22" s="186">
        <v>2.5299999999999998</v>
      </c>
      <c r="E22" s="186">
        <v>3.58</v>
      </c>
      <c r="F22" s="186">
        <v>4.88</v>
      </c>
      <c r="G22" s="186">
        <v>4.43</v>
      </c>
      <c r="H22" s="186">
        <v>5.34</v>
      </c>
      <c r="I22" s="186">
        <v>4.76</v>
      </c>
      <c r="J22" s="186">
        <v>5.13</v>
      </c>
      <c r="K22" s="186">
        <v>5.60</v>
      </c>
      <c r="L22" s="186">
        <v>5.86</v>
      </c>
      <c r="M22" s="186">
        <v>4.88</v>
      </c>
      <c r="N22" s="186">
        <v>5.27</v>
      </c>
      <c r="O22" s="186">
        <v>4.66</v>
      </c>
      <c r="P22" s="186">
        <v>4.42</v>
      </c>
      <c r="Q22" s="186">
        <v>3.89</v>
      </c>
      <c r="R22" s="186">
        <v>1.89</v>
      </c>
      <c r="S22" s="186">
        <v>-7.96</v>
      </c>
      <c r="T22" s="186">
        <v>-1.84</v>
      </c>
      <c r="U22" s="186">
        <v>-4.7300000000000004</v>
      </c>
      <c r="V22" s="186">
        <v>-3.99</v>
      </c>
      <c r="W22" s="186">
        <v>7.44</v>
      </c>
      <c r="X22" s="186">
        <v>1.23</v>
      </c>
      <c r="Y22" s="186">
        <v>5.30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459</v>
      </c>
      <c r="B23" s="186">
        <v>3.21</v>
      </c>
      <c r="C23" s="186">
        <v>2.29</v>
      </c>
      <c r="D23" s="186">
        <v>1.58</v>
      </c>
      <c r="E23" s="186">
        <v>1.48</v>
      </c>
      <c r="F23" s="186">
        <v>2.19</v>
      </c>
      <c r="G23" s="186">
        <v>2.88</v>
      </c>
      <c r="H23" s="186">
        <v>3.29</v>
      </c>
      <c r="I23" s="186">
        <v>3.80</v>
      </c>
      <c r="J23" s="186">
        <v>3.77</v>
      </c>
      <c r="K23" s="186">
        <v>3.92</v>
      </c>
      <c r="L23" s="186">
        <v>4.05</v>
      </c>
      <c r="M23" s="186">
        <v>3.34</v>
      </c>
      <c r="N23" s="186">
        <v>3.14</v>
      </c>
      <c r="O23" s="186">
        <v>2.38</v>
      </c>
      <c r="P23" s="186">
        <v>1.81</v>
      </c>
      <c r="Q23" s="186">
        <v>1.95</v>
      </c>
      <c r="R23" s="186">
        <v>-3.82</v>
      </c>
      <c r="S23" s="186">
        <v>-12.11</v>
      </c>
      <c r="T23" s="186">
        <v>-2.25</v>
      </c>
      <c r="U23" s="186">
        <v>-5.57</v>
      </c>
      <c r="V23" s="186">
        <v>-0.41</v>
      </c>
      <c r="W23" s="186">
        <v>10.09</v>
      </c>
      <c r="X23" s="186">
        <v>-0.09</v>
      </c>
      <c r="Y23" s="186">
        <v>3.87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993</v>
      </c>
      <c r="B24" s="186">
        <v>3.40</v>
      </c>
      <c r="C24" s="186">
        <v>2.3199999999999998</v>
      </c>
      <c r="D24" s="186">
        <v>1.93</v>
      </c>
      <c r="E24" s="186">
        <v>2.15</v>
      </c>
      <c r="F24" s="186">
        <v>3.68</v>
      </c>
      <c r="G24" s="186">
        <v>6.08</v>
      </c>
      <c r="H24" s="186">
        <v>5.85</v>
      </c>
      <c r="I24" s="186">
        <v>5.81</v>
      </c>
      <c r="J24" s="186">
        <v>4.79</v>
      </c>
      <c r="K24" s="186">
        <v>2.74</v>
      </c>
      <c r="L24" s="186">
        <v>2.76</v>
      </c>
      <c r="M24" s="186">
        <v>2.4900000000000002</v>
      </c>
      <c r="N24" s="186">
        <v>2.4500000000000002</v>
      </c>
      <c r="O24" s="186">
        <v>2.29</v>
      </c>
      <c r="P24" s="186">
        <v>2.2200000000000002</v>
      </c>
      <c r="Q24" s="186">
        <v>2.04</v>
      </c>
      <c r="R24" s="186">
        <v>-1.95</v>
      </c>
      <c r="S24" s="186">
        <v>-10.77</v>
      </c>
      <c r="T24" s="186">
        <v>-5.0199999999999996</v>
      </c>
      <c r="U24" s="186">
        <v>-6.80</v>
      </c>
      <c r="V24" s="186">
        <v>-3.44</v>
      </c>
      <c r="W24" s="186">
        <v>7.97</v>
      </c>
      <c r="X24" s="186">
        <v>2.78</v>
      </c>
      <c r="Y24" s="186">
        <v>5.18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240</v>
      </c>
      <c r="H1" s="2" t="s">
        <v>31</v>
      </c>
    </row>
    <row r="2" ht="13.5" customHeight="1">
      <c r="A2" s="175" t="s">
        <v>241</v>
      </c>
    </row>
    <row r="3" ht="13.5" customHeight="1">
      <c r="A3" s="175" t="s">
        <v>116</v>
      </c>
    </row>
    <row r="18" spans="2:41" ht="13.5" customHeight="1">
      <c r="B18" s="185" t="s">
        <v>994</v>
      </c>
      <c r="C18" s="185" t="s">
        <v>995</v>
      </c>
      <c r="D18" s="185" t="s">
        <v>996</v>
      </c>
      <c r="E18" s="185" t="s">
        <v>997</v>
      </c>
      <c r="F18" s="185" t="s">
        <v>928</v>
      </c>
      <c r="G18" s="185" t="s">
        <v>975</v>
      </c>
      <c r="H18" s="185" t="s">
        <v>976</v>
      </c>
      <c r="I18" s="185" t="s">
        <v>977</v>
      </c>
      <c r="J18" s="185" t="s">
        <v>920</v>
      </c>
      <c r="K18" s="185" t="s">
        <v>978</v>
      </c>
      <c r="L18" s="185" t="s">
        <v>979</v>
      </c>
      <c r="M18" s="185" t="s">
        <v>980</v>
      </c>
      <c r="N18" s="185" t="s">
        <v>924</v>
      </c>
      <c r="O18" s="185" t="s">
        <v>981</v>
      </c>
      <c r="P18" s="185" t="s">
        <v>982</v>
      </c>
      <c r="Q18" s="185" t="s">
        <v>983</v>
      </c>
      <c r="R18" s="185" t="s">
        <v>925</v>
      </c>
      <c r="S18" s="185" t="s">
        <v>984</v>
      </c>
      <c r="T18" s="185" t="s">
        <v>985</v>
      </c>
      <c r="U18" s="185" t="s">
        <v>986</v>
      </c>
      <c r="V18" s="185" t="s">
        <v>926</v>
      </c>
      <c r="W18" s="185" t="s">
        <v>987</v>
      </c>
      <c r="X18" s="185" t="s">
        <v>988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444</v>
      </c>
      <c r="B19" s="186">
        <v>-0.33</v>
      </c>
      <c r="C19" s="186">
        <v>0.43</v>
      </c>
      <c r="D19" s="186">
        <v>0.37</v>
      </c>
      <c r="E19" s="186">
        <v>0.27</v>
      </c>
      <c r="F19" s="186">
        <v>0.070000000000000007</v>
      </c>
      <c r="G19" s="186">
        <v>-0.13</v>
      </c>
      <c r="H19" s="186">
        <v>0.27</v>
      </c>
      <c r="I19" s="186">
        <v>0.73</v>
      </c>
      <c r="J19" s="186">
        <v>1.73</v>
      </c>
      <c r="K19" s="186">
        <v>1.53</v>
      </c>
      <c r="L19" s="186">
        <v>1.47</v>
      </c>
      <c r="M19" s="186">
        <v>1.40</v>
      </c>
      <c r="N19" s="186">
        <v>1.27</v>
      </c>
      <c r="O19" s="186">
        <v>1.73</v>
      </c>
      <c r="P19" s="186">
        <v>2.13</v>
      </c>
      <c r="Q19" s="186">
        <v>1.90</v>
      </c>
      <c r="R19" s="186">
        <v>1.43</v>
      </c>
      <c r="S19" s="186">
        <v>1.40</v>
      </c>
      <c r="T19" s="186">
        <v>0.93</v>
      </c>
      <c r="U19" s="186">
        <v>1</v>
      </c>
      <c r="V19" s="186">
        <v>1.1000000000000001</v>
      </c>
      <c r="W19" s="186">
        <v>0.23</v>
      </c>
      <c r="X19" s="186">
        <v>-0.03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445</v>
      </c>
      <c r="B20" s="186">
        <v>-0.13</v>
      </c>
      <c r="C20" s="186">
        <v>1.23</v>
      </c>
      <c r="D20" s="186">
        <v>1.07</v>
      </c>
      <c r="E20" s="186">
        <v>0.53</v>
      </c>
      <c r="F20" s="186">
        <v>0.13</v>
      </c>
      <c r="G20" s="186">
        <v>-0.10</v>
      </c>
      <c r="H20" s="186">
        <v>0.40</v>
      </c>
      <c r="I20" s="186">
        <v>1.03</v>
      </c>
      <c r="J20" s="186">
        <v>1.77</v>
      </c>
      <c r="K20" s="186">
        <v>1.67</v>
      </c>
      <c r="L20" s="186">
        <v>1.83</v>
      </c>
      <c r="M20" s="186">
        <v>1.57</v>
      </c>
      <c r="N20" s="186">
        <v>1.47</v>
      </c>
      <c r="O20" s="186">
        <v>1.97</v>
      </c>
      <c r="P20" s="186">
        <v>2.17</v>
      </c>
      <c r="Q20" s="186">
        <v>2.17</v>
      </c>
      <c r="R20" s="186">
        <v>1.60</v>
      </c>
      <c r="S20" s="186">
        <v>1.63</v>
      </c>
      <c r="T20" s="186">
        <v>1</v>
      </c>
      <c r="U20" s="186">
        <v>1.20</v>
      </c>
      <c r="V20" s="186">
        <v>1.53</v>
      </c>
      <c r="W20" s="186">
        <v>0.70</v>
      </c>
      <c r="X20" s="186">
        <v>-0.17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451</v>
      </c>
      <c r="B21" s="186">
        <v>0.63</v>
      </c>
      <c r="C21" s="186">
        <v>0.97</v>
      </c>
      <c r="D21" s="186">
        <v>0.90</v>
      </c>
      <c r="E21" s="186">
        <v>0.77</v>
      </c>
      <c r="F21" s="186">
        <v>1.03</v>
      </c>
      <c r="G21" s="186">
        <v>0.60</v>
      </c>
      <c r="H21" s="186">
        <v>0.77</v>
      </c>
      <c r="I21" s="186">
        <v>1.50</v>
      </c>
      <c r="J21" s="186">
        <v>2.2000000000000002</v>
      </c>
      <c r="K21" s="186">
        <v>2.13</v>
      </c>
      <c r="L21" s="186">
        <v>2.2000000000000002</v>
      </c>
      <c r="M21" s="186">
        <v>2.37</v>
      </c>
      <c r="N21" s="186">
        <v>1.93</v>
      </c>
      <c r="O21" s="186">
        <v>2.13</v>
      </c>
      <c r="P21" s="186">
        <v>2.23</v>
      </c>
      <c r="Q21" s="186">
        <v>2.13</v>
      </c>
      <c r="R21" s="186">
        <v>1.60</v>
      </c>
      <c r="S21" s="186">
        <v>1.67</v>
      </c>
      <c r="T21" s="186">
        <v>1.37</v>
      </c>
      <c r="U21" s="186">
        <v>1.33</v>
      </c>
      <c r="V21" s="186">
        <v>2</v>
      </c>
      <c r="W21" s="186">
        <v>1.07</v>
      </c>
      <c r="X21" s="186">
        <v>1.47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457</v>
      </c>
      <c r="B22" s="186">
        <v>-1.20</v>
      </c>
      <c r="C22" s="186">
        <v>-0.63</v>
      </c>
      <c r="D22" s="186">
        <v>-0.47</v>
      </c>
      <c r="E22" s="186">
        <v>-0.50</v>
      </c>
      <c r="F22" s="186">
        <v>-0.30</v>
      </c>
      <c r="G22" s="186">
        <v>-0.43</v>
      </c>
      <c r="H22" s="186">
        <v>-0.43</v>
      </c>
      <c r="I22" s="186">
        <v>0.40</v>
      </c>
      <c r="J22" s="186">
        <v>1.70</v>
      </c>
      <c r="K22" s="186">
        <v>1.53</v>
      </c>
      <c r="L22" s="186">
        <v>1.47</v>
      </c>
      <c r="M22" s="186">
        <v>1.77</v>
      </c>
      <c r="N22" s="186">
        <v>1</v>
      </c>
      <c r="O22" s="186">
        <v>1.17</v>
      </c>
      <c r="P22" s="186">
        <v>1.43</v>
      </c>
      <c r="Q22" s="186">
        <v>1.17</v>
      </c>
      <c r="R22" s="186">
        <v>1.20</v>
      </c>
      <c r="S22" s="186">
        <v>2.2000000000000002</v>
      </c>
      <c r="T22" s="186">
        <v>2.50</v>
      </c>
      <c r="U22" s="186">
        <v>2.57</v>
      </c>
      <c r="V22" s="186">
        <v>3.93</v>
      </c>
      <c r="W22" s="186">
        <v>3.37</v>
      </c>
      <c r="X22" s="186">
        <v>3.73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459</v>
      </c>
      <c r="B23" s="186">
        <v>-0.50</v>
      </c>
      <c r="C23" s="186">
        <v>-0.10</v>
      </c>
      <c r="D23" s="186">
        <v>-0.30</v>
      </c>
      <c r="E23" s="186">
        <v>-0.47</v>
      </c>
      <c r="F23" s="186">
        <v>-0.47</v>
      </c>
      <c r="G23" s="186">
        <v>-0.60</v>
      </c>
      <c r="H23" s="186">
        <v>-0.73</v>
      </c>
      <c r="I23" s="186">
        <v>-0.10</v>
      </c>
      <c r="J23" s="186">
        <v>1</v>
      </c>
      <c r="K23" s="186">
        <v>0.97</v>
      </c>
      <c r="L23" s="186">
        <v>1.63</v>
      </c>
      <c r="M23" s="186">
        <v>1.97</v>
      </c>
      <c r="N23" s="186">
        <v>2.4300000000000002</v>
      </c>
      <c r="O23" s="186">
        <v>2.87</v>
      </c>
      <c r="P23" s="186">
        <v>2.73</v>
      </c>
      <c r="Q23" s="186">
        <v>2.13</v>
      </c>
      <c r="R23" s="186">
        <v>2.40</v>
      </c>
      <c r="S23" s="186">
        <v>2.60</v>
      </c>
      <c r="T23" s="186">
        <v>3</v>
      </c>
      <c r="U23" s="186">
        <v>3.10</v>
      </c>
      <c r="V23" s="186">
        <v>2.90</v>
      </c>
      <c r="W23" s="186">
        <v>2</v>
      </c>
      <c r="X23" s="186">
        <v>1.53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993</v>
      </c>
      <c r="B24" s="186">
        <v>0</v>
      </c>
      <c r="C24" s="186">
        <v>0.70</v>
      </c>
      <c r="D24" s="186">
        <v>0.33</v>
      </c>
      <c r="E24" s="186">
        <v>0</v>
      </c>
      <c r="F24" s="186">
        <v>0.43</v>
      </c>
      <c r="G24" s="186">
        <v>0.13</v>
      </c>
      <c r="H24" s="186">
        <v>0.53</v>
      </c>
      <c r="I24" s="186">
        <v>1.50</v>
      </c>
      <c r="J24" s="186">
        <v>2.50</v>
      </c>
      <c r="K24" s="186">
        <v>2.33</v>
      </c>
      <c r="L24" s="186">
        <v>2.4300000000000002</v>
      </c>
      <c r="M24" s="186">
        <v>2.50</v>
      </c>
      <c r="N24" s="186">
        <v>1.77</v>
      </c>
      <c r="O24" s="186">
        <v>2.0699999999999998</v>
      </c>
      <c r="P24" s="186">
        <v>2.23</v>
      </c>
      <c r="Q24" s="186">
        <v>1.73</v>
      </c>
      <c r="R24" s="186">
        <v>2.33</v>
      </c>
      <c r="S24" s="186">
        <v>2.4700000000000002</v>
      </c>
      <c r="T24" s="186">
        <v>2.60</v>
      </c>
      <c r="U24" s="186">
        <v>2.93</v>
      </c>
      <c r="V24" s="186">
        <v>3.70</v>
      </c>
      <c r="W24" s="186">
        <v>3.27</v>
      </c>
      <c r="X24" s="186">
        <v>3.47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243</v>
      </c>
      <c r="H1" s="2" t="s">
        <v>31</v>
      </c>
    </row>
    <row r="2" ht="13.5" customHeight="1">
      <c r="A2" s="175" t="s">
        <v>244</v>
      </c>
    </row>
    <row r="3" ht="13.5" customHeight="1">
      <c r="A3" s="175" t="s">
        <v>117</v>
      </c>
    </row>
    <row r="18" spans="2:41" ht="13.5" customHeight="1">
      <c r="B18" s="185" t="s">
        <v>994</v>
      </c>
      <c r="C18" s="185" t="s">
        <v>995</v>
      </c>
      <c r="D18" s="185" t="s">
        <v>996</v>
      </c>
      <c r="E18" s="185" t="s">
        <v>997</v>
      </c>
      <c r="F18" s="185" t="s">
        <v>928</v>
      </c>
      <c r="G18" s="185" t="s">
        <v>975</v>
      </c>
      <c r="H18" s="185" t="s">
        <v>976</v>
      </c>
      <c r="I18" s="185" t="s">
        <v>977</v>
      </c>
      <c r="J18" s="185" t="s">
        <v>920</v>
      </c>
      <c r="K18" s="185" t="s">
        <v>978</v>
      </c>
      <c r="L18" s="185" t="s">
        <v>979</v>
      </c>
      <c r="M18" s="185" t="s">
        <v>980</v>
      </c>
      <c r="N18" s="185" t="s">
        <v>924</v>
      </c>
      <c r="O18" s="185" t="s">
        <v>981</v>
      </c>
      <c r="P18" s="185" t="s">
        <v>982</v>
      </c>
      <c r="Q18" s="185" t="s">
        <v>983</v>
      </c>
      <c r="R18" s="185" t="s">
        <v>925</v>
      </c>
      <c r="S18" s="185" t="s">
        <v>984</v>
      </c>
      <c r="T18" s="185" t="s">
        <v>985</v>
      </c>
      <c r="U18" s="185" t="s">
        <v>986</v>
      </c>
      <c r="V18" s="185" t="s">
        <v>926</v>
      </c>
      <c r="W18" s="185" t="s">
        <v>987</v>
      </c>
      <c r="X18" s="185" t="s">
        <v>988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444</v>
      </c>
      <c r="B19" s="186">
        <v>11.20</v>
      </c>
      <c r="C19" s="186">
        <v>11</v>
      </c>
      <c r="D19" s="186">
        <v>10.60</v>
      </c>
      <c r="E19" s="186">
        <v>10.50</v>
      </c>
      <c r="F19" s="186">
        <v>10.30</v>
      </c>
      <c r="G19" s="186">
        <v>10.10</v>
      </c>
      <c r="H19" s="186">
        <v>9.90</v>
      </c>
      <c r="I19" s="186">
        <v>9.6999999999999993</v>
      </c>
      <c r="J19" s="186">
        <v>9.40</v>
      </c>
      <c r="K19" s="186">
        <v>9.10</v>
      </c>
      <c r="L19" s="186">
        <v>8.90</v>
      </c>
      <c r="M19" s="186">
        <v>8.60</v>
      </c>
      <c r="N19" s="186">
        <v>8.50</v>
      </c>
      <c r="O19" s="186">
        <v>8.3000000000000007</v>
      </c>
      <c r="P19" s="186">
        <v>7.90</v>
      </c>
      <c r="Q19" s="186">
        <v>7.80</v>
      </c>
      <c r="R19" s="186">
        <v>7.80</v>
      </c>
      <c r="S19" s="186">
        <v>7.50</v>
      </c>
      <c r="T19" s="186">
        <v>7.30</v>
      </c>
      <c r="U19" s="186">
        <v>7.30</v>
      </c>
      <c r="V19" s="186">
        <v>7.30</v>
      </c>
      <c r="W19" s="186">
        <v>7.40</v>
      </c>
      <c r="X19" s="186">
        <v>8.3000000000000007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445</v>
      </c>
      <c r="B20" s="186">
        <v>4.80</v>
      </c>
      <c r="C20" s="186">
        <v>4.70</v>
      </c>
      <c r="D20" s="186">
        <v>4.50</v>
      </c>
      <c r="E20" s="186">
        <v>4.5999999999999996</v>
      </c>
      <c r="F20" s="186">
        <v>4.4000000000000004</v>
      </c>
      <c r="G20" s="186">
        <v>4.20</v>
      </c>
      <c r="H20" s="186">
        <v>4.0999999999999996</v>
      </c>
      <c r="I20" s="186">
        <v>3.90</v>
      </c>
      <c r="J20" s="186">
        <v>3.90</v>
      </c>
      <c r="K20" s="186">
        <v>3.80</v>
      </c>
      <c r="L20" s="186">
        <v>3.70</v>
      </c>
      <c r="M20" s="186">
        <v>3.70</v>
      </c>
      <c r="N20" s="186">
        <v>3.50</v>
      </c>
      <c r="O20" s="186">
        <v>3.40</v>
      </c>
      <c r="P20" s="186">
        <v>3.30</v>
      </c>
      <c r="Q20" s="186">
        <v>3.30</v>
      </c>
      <c r="R20" s="186">
        <v>3.20</v>
      </c>
      <c r="S20" s="186">
        <v>3.10</v>
      </c>
      <c r="T20" s="186">
        <v>3.10</v>
      </c>
      <c r="U20" s="186">
        <v>3.20</v>
      </c>
      <c r="V20" s="186">
        <v>3.30</v>
      </c>
      <c r="W20" s="186">
        <v>3.50</v>
      </c>
      <c r="X20" s="186">
        <v>3.60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451</v>
      </c>
      <c r="B21" s="186">
        <v>5.60</v>
      </c>
      <c r="C21" s="186">
        <v>5.90</v>
      </c>
      <c r="D21" s="186">
        <v>5.70</v>
      </c>
      <c r="E21" s="186">
        <v>5.90</v>
      </c>
      <c r="F21" s="186">
        <v>6</v>
      </c>
      <c r="G21" s="186">
        <v>6.20</v>
      </c>
      <c r="H21" s="186">
        <v>6.20</v>
      </c>
      <c r="I21" s="186">
        <v>5.80</v>
      </c>
      <c r="J21" s="186">
        <v>5.70</v>
      </c>
      <c r="K21" s="186">
        <v>5.40</v>
      </c>
      <c r="L21" s="186">
        <v>5.50</v>
      </c>
      <c r="M21" s="186">
        <v>5.40</v>
      </c>
      <c r="N21" s="186">
        <v>5.0999999999999996</v>
      </c>
      <c r="O21" s="186">
        <v>4.70</v>
      </c>
      <c r="P21" s="186">
        <v>4.9000000000000004</v>
      </c>
      <c r="Q21" s="186">
        <v>4.80</v>
      </c>
      <c r="R21" s="186">
        <v>4.80</v>
      </c>
      <c r="S21" s="186">
        <v>4.50</v>
      </c>
      <c r="T21" s="186">
        <v>4.4000000000000004</v>
      </c>
      <c r="U21" s="186">
        <v>4.4000000000000004</v>
      </c>
      <c r="V21" s="186">
        <v>4.5999999999999996</v>
      </c>
      <c r="W21" s="186">
        <v>5.60</v>
      </c>
      <c r="X21" s="186">
        <v>5.70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457</v>
      </c>
      <c r="B22" s="186">
        <v>8</v>
      </c>
      <c r="C22" s="186">
        <v>7.50</v>
      </c>
      <c r="D22" s="186">
        <v>7.40</v>
      </c>
      <c r="E22" s="186">
        <v>7</v>
      </c>
      <c r="F22" s="186">
        <v>6.60</v>
      </c>
      <c r="G22" s="186">
        <v>6.30</v>
      </c>
      <c r="H22" s="186">
        <v>6</v>
      </c>
      <c r="I22" s="186">
        <v>5.60</v>
      </c>
      <c r="J22" s="186">
        <v>5.30</v>
      </c>
      <c r="K22" s="186">
        <v>5.0999999999999996</v>
      </c>
      <c r="L22" s="186">
        <v>4.70</v>
      </c>
      <c r="M22" s="186">
        <v>4.4000000000000004</v>
      </c>
      <c r="N22" s="186">
        <v>4</v>
      </c>
      <c r="O22" s="186">
        <v>3.80</v>
      </c>
      <c r="P22" s="186">
        <v>3.90</v>
      </c>
      <c r="Q22" s="186">
        <v>3.80</v>
      </c>
      <c r="R22" s="186">
        <v>3.70</v>
      </c>
      <c r="S22" s="186">
        <v>3.30</v>
      </c>
      <c r="T22" s="186">
        <v>3.20</v>
      </c>
      <c r="U22" s="186">
        <v>3</v>
      </c>
      <c r="V22" s="186">
        <v>3</v>
      </c>
      <c r="W22" s="186">
        <v>3.10</v>
      </c>
      <c r="X22" s="186">
        <v>3.20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459</v>
      </c>
      <c r="B23" s="186">
        <v>12.30</v>
      </c>
      <c r="C23" s="186">
        <v>11.60</v>
      </c>
      <c r="D23" s="186">
        <v>11.20</v>
      </c>
      <c r="E23" s="186">
        <v>10.90</v>
      </c>
      <c r="F23" s="186">
        <v>10.30</v>
      </c>
      <c r="G23" s="186">
        <v>10</v>
      </c>
      <c r="H23" s="186">
        <v>9.40</v>
      </c>
      <c r="I23" s="186">
        <v>9.10</v>
      </c>
      <c r="J23" s="186">
        <v>8.60</v>
      </c>
      <c r="K23" s="186">
        <v>8.40</v>
      </c>
      <c r="L23" s="186">
        <v>7.90</v>
      </c>
      <c r="M23" s="186">
        <v>7.70</v>
      </c>
      <c r="N23" s="186">
        <v>7.10</v>
      </c>
      <c r="O23" s="186">
        <v>6.80</v>
      </c>
      <c r="P23" s="186">
        <v>6.20</v>
      </c>
      <c r="Q23" s="186">
        <v>6</v>
      </c>
      <c r="R23" s="186">
        <v>5.90</v>
      </c>
      <c r="S23" s="186">
        <v>5.80</v>
      </c>
      <c r="T23" s="186">
        <v>5.70</v>
      </c>
      <c r="U23" s="186">
        <v>5.70</v>
      </c>
      <c r="V23" s="186">
        <v>6.10</v>
      </c>
      <c r="W23" s="186">
        <v>6.70</v>
      </c>
      <c r="X23" s="186">
        <v>7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993</v>
      </c>
      <c r="B24" s="186">
        <v>5.70</v>
      </c>
      <c r="C24" s="186">
        <v>5.0999999999999996</v>
      </c>
      <c r="D24" s="186">
        <v>4.80</v>
      </c>
      <c r="E24" s="186">
        <v>4.5999999999999996</v>
      </c>
      <c r="F24" s="186">
        <v>4.20</v>
      </c>
      <c r="G24" s="186">
        <v>4.0999999999999996</v>
      </c>
      <c r="H24" s="186">
        <v>3.90</v>
      </c>
      <c r="I24" s="186">
        <v>3.60</v>
      </c>
      <c r="J24" s="186">
        <v>3.40</v>
      </c>
      <c r="K24" s="186">
        <v>3.10</v>
      </c>
      <c r="L24" s="186">
        <v>2.70</v>
      </c>
      <c r="M24" s="186">
        <v>2.50</v>
      </c>
      <c r="N24" s="186">
        <v>2.40</v>
      </c>
      <c r="O24" s="186">
        <v>2.2999999999999998</v>
      </c>
      <c r="P24" s="186">
        <v>2.2000000000000002</v>
      </c>
      <c r="Q24" s="186">
        <v>2.10</v>
      </c>
      <c r="R24" s="186">
        <v>2</v>
      </c>
      <c r="S24" s="186">
        <v>2</v>
      </c>
      <c r="T24" s="186">
        <v>2</v>
      </c>
      <c r="U24" s="186">
        <v>2.10</v>
      </c>
      <c r="V24" s="186">
        <v>2.10</v>
      </c>
      <c r="W24" s="186">
        <v>2.40</v>
      </c>
      <c r="X24" s="186">
        <v>2.70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246</v>
      </c>
      <c r="H1" s="2" t="s">
        <v>31</v>
      </c>
    </row>
    <row r="2" ht="13.5" customHeight="1">
      <c r="A2" s="175" t="s">
        <v>247</v>
      </c>
    </row>
    <row r="3" ht="13.5" customHeight="1">
      <c r="A3" s="175" t="s">
        <v>116</v>
      </c>
    </row>
    <row r="18" spans="2:41" ht="13.5" customHeight="1">
      <c r="B18" s="185" t="s">
        <v>994</v>
      </c>
      <c r="C18" s="185" t="s">
        <v>995</v>
      </c>
      <c r="D18" s="185" t="s">
        <v>996</v>
      </c>
      <c r="E18" s="185" t="s">
        <v>997</v>
      </c>
      <c r="F18" s="185" t="s">
        <v>928</v>
      </c>
      <c r="G18" s="185" t="s">
        <v>975</v>
      </c>
      <c r="H18" s="185" t="s">
        <v>976</v>
      </c>
      <c r="I18" s="185" t="s">
        <v>977</v>
      </c>
      <c r="J18" s="185" t="s">
        <v>920</v>
      </c>
      <c r="K18" s="185" t="s">
        <v>978</v>
      </c>
      <c r="L18" s="185" t="s">
        <v>979</v>
      </c>
      <c r="M18" s="185" t="s">
        <v>980</v>
      </c>
      <c r="N18" s="185" t="s">
        <v>924</v>
      </c>
      <c r="O18" s="185" t="s">
        <v>981</v>
      </c>
      <c r="P18" s="185" t="s">
        <v>982</v>
      </c>
      <c r="Q18" s="185" t="s">
        <v>983</v>
      </c>
      <c r="R18" s="185" t="s">
        <v>925</v>
      </c>
      <c r="S18" s="185" t="s">
        <v>984</v>
      </c>
      <c r="T18" s="185" t="s">
        <v>985</v>
      </c>
      <c r="U18" s="185" t="s">
        <v>986</v>
      </c>
      <c r="V18" s="185" t="s">
        <v>926</v>
      </c>
      <c r="W18" s="185" t="s">
        <v>987</v>
      </c>
      <c r="X18" s="185" t="s">
        <v>988</v>
      </c>
      <c r="Y18" s="185" t="s">
        <v>989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444</v>
      </c>
      <c r="B19" s="186">
        <v>100.63</v>
      </c>
      <c r="C19" s="186">
        <v>102.30</v>
      </c>
      <c r="D19" s="186">
        <v>103.50</v>
      </c>
      <c r="E19" s="186">
        <v>105.23</v>
      </c>
      <c r="F19" s="186">
        <v>103.23</v>
      </c>
      <c r="G19" s="186">
        <v>103.33</v>
      </c>
      <c r="H19" s="186">
        <v>103.43</v>
      </c>
      <c r="I19" s="186">
        <v>105.93</v>
      </c>
      <c r="J19" s="186">
        <v>106.83</v>
      </c>
      <c r="K19" s="186">
        <v>108.83</v>
      </c>
      <c r="L19" s="186">
        <v>111.63</v>
      </c>
      <c r="M19" s="186">
        <v>114.13</v>
      </c>
      <c r="N19" s="186">
        <v>113.63</v>
      </c>
      <c r="O19" s="186">
        <v>112.17</v>
      </c>
      <c r="P19" s="186">
        <v>111.17</v>
      </c>
      <c r="Q19" s="186">
        <v>109</v>
      </c>
      <c r="R19" s="186">
        <v>105.83</v>
      </c>
      <c r="S19" s="186">
        <v>103.83</v>
      </c>
      <c r="T19" s="186">
        <v>102</v>
      </c>
      <c r="U19" s="186">
        <v>100.60</v>
      </c>
      <c r="V19" s="186">
        <v>100.03</v>
      </c>
      <c r="W19" s="186">
        <v>69.400000000000006</v>
      </c>
      <c r="X19" s="186">
        <v>86.93</v>
      </c>
      <c r="Y19" s="186">
        <v>89.73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445</v>
      </c>
      <c r="B20" s="186">
        <v>103.43</v>
      </c>
      <c r="C20" s="186">
        <v>104.43</v>
      </c>
      <c r="D20" s="186">
        <v>106.37</v>
      </c>
      <c r="E20" s="186">
        <v>106.43</v>
      </c>
      <c r="F20" s="186">
        <v>103.97</v>
      </c>
      <c r="G20" s="186">
        <v>104.27</v>
      </c>
      <c r="H20" s="186">
        <v>105.50</v>
      </c>
      <c r="I20" s="186">
        <v>107.80</v>
      </c>
      <c r="J20" s="186">
        <v>107.77</v>
      </c>
      <c r="K20" s="186">
        <v>109.50</v>
      </c>
      <c r="L20" s="186">
        <v>111.50</v>
      </c>
      <c r="M20" s="186">
        <v>113.70</v>
      </c>
      <c r="N20" s="186">
        <v>113.67</v>
      </c>
      <c r="O20" s="186">
        <v>111.37</v>
      </c>
      <c r="P20" s="186">
        <v>111.90</v>
      </c>
      <c r="Q20" s="186">
        <v>110.07</v>
      </c>
      <c r="R20" s="186">
        <v>107.20</v>
      </c>
      <c r="S20" s="186">
        <v>103.77</v>
      </c>
      <c r="T20" s="186">
        <v>99.07</v>
      </c>
      <c r="U20" s="186">
        <v>98.63</v>
      </c>
      <c r="V20" s="186">
        <v>98.33</v>
      </c>
      <c r="W20" s="186">
        <v>76.430000000000007</v>
      </c>
      <c r="X20" s="186">
        <v>92.73</v>
      </c>
      <c r="Y20" s="186">
        <v>95.17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451</v>
      </c>
      <c r="B21" s="186">
        <v>94.40</v>
      </c>
      <c r="C21" s="186">
        <v>95.43</v>
      </c>
      <c r="D21" s="186">
        <v>98.87</v>
      </c>
      <c r="E21" s="186">
        <v>99.83</v>
      </c>
      <c r="F21" s="186">
        <v>99.27</v>
      </c>
      <c r="G21" s="186">
        <v>100.23</v>
      </c>
      <c r="H21" s="186">
        <v>100.63</v>
      </c>
      <c r="I21" s="186">
        <v>105.20</v>
      </c>
      <c r="J21" s="186">
        <v>108.27</v>
      </c>
      <c r="K21" s="186">
        <v>110.37</v>
      </c>
      <c r="L21" s="186">
        <v>113.40</v>
      </c>
      <c r="M21" s="186">
        <v>117.53</v>
      </c>
      <c r="N21" s="186">
        <v>117.77</v>
      </c>
      <c r="O21" s="186">
        <v>114.47</v>
      </c>
      <c r="P21" s="186">
        <v>112.90</v>
      </c>
      <c r="Q21" s="186">
        <v>110.80</v>
      </c>
      <c r="R21" s="186">
        <v>105.47</v>
      </c>
      <c r="S21" s="186">
        <v>103.50</v>
      </c>
      <c r="T21" s="186">
        <v>102.63</v>
      </c>
      <c r="U21" s="186">
        <v>99.73</v>
      </c>
      <c r="V21" s="186">
        <v>100</v>
      </c>
      <c r="W21" s="186">
        <v>69.27</v>
      </c>
      <c r="X21" s="186">
        <v>86.23</v>
      </c>
      <c r="Y21" s="186">
        <v>85.97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457</v>
      </c>
      <c r="B22" s="186">
        <v>98.17</v>
      </c>
      <c r="C22" s="186">
        <v>98.17</v>
      </c>
      <c r="D22" s="186">
        <v>96.47</v>
      </c>
      <c r="E22" s="186">
        <v>98.60</v>
      </c>
      <c r="F22" s="186">
        <v>99.73</v>
      </c>
      <c r="G22" s="186">
        <v>99.77</v>
      </c>
      <c r="H22" s="186">
        <v>99.43</v>
      </c>
      <c r="I22" s="186">
        <v>100.87</v>
      </c>
      <c r="J22" s="186">
        <v>103.70</v>
      </c>
      <c r="K22" s="186">
        <v>104.10</v>
      </c>
      <c r="L22" s="186">
        <v>104.83</v>
      </c>
      <c r="M22" s="186">
        <v>107.27</v>
      </c>
      <c r="N22" s="186">
        <v>113.10</v>
      </c>
      <c r="O22" s="186">
        <v>111.33</v>
      </c>
      <c r="P22" s="186">
        <v>111.27</v>
      </c>
      <c r="Q22" s="186">
        <v>109.67</v>
      </c>
      <c r="R22" s="186">
        <v>107.37</v>
      </c>
      <c r="S22" s="186">
        <v>104.67</v>
      </c>
      <c r="T22" s="186">
        <v>105.13</v>
      </c>
      <c r="U22" s="186">
        <v>103.23</v>
      </c>
      <c r="V22" s="186">
        <v>98.37</v>
      </c>
      <c r="W22" s="186">
        <v>50.57</v>
      </c>
      <c r="X22" s="186">
        <v>73.900000000000006</v>
      </c>
      <c r="Y22" s="186">
        <v>75.430000000000007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459</v>
      </c>
      <c r="B23" s="186">
        <v>100.40</v>
      </c>
      <c r="C23" s="186">
        <v>101.53</v>
      </c>
      <c r="D23" s="186">
        <v>100.27</v>
      </c>
      <c r="E23" s="186">
        <v>100.93</v>
      </c>
      <c r="F23" s="186">
        <v>104.20</v>
      </c>
      <c r="G23" s="186">
        <v>100.17</v>
      </c>
      <c r="H23" s="186">
        <v>102.17</v>
      </c>
      <c r="I23" s="186">
        <v>102.30</v>
      </c>
      <c r="J23" s="186">
        <v>103.93</v>
      </c>
      <c r="K23" s="186">
        <v>101.47</v>
      </c>
      <c r="L23" s="186">
        <v>104.47</v>
      </c>
      <c r="M23" s="186">
        <v>104.43</v>
      </c>
      <c r="N23" s="186">
        <v>104.37</v>
      </c>
      <c r="O23" s="186">
        <v>101.53</v>
      </c>
      <c r="P23" s="186">
        <v>98.20</v>
      </c>
      <c r="Q23" s="186">
        <v>97.73</v>
      </c>
      <c r="R23" s="186">
        <v>98.13</v>
      </c>
      <c r="S23" s="186">
        <v>93.50</v>
      </c>
      <c r="T23" s="186">
        <v>96.53</v>
      </c>
      <c r="U23" s="186">
        <v>97</v>
      </c>
      <c r="V23" s="186">
        <v>97.60</v>
      </c>
      <c r="W23" s="186">
        <v>61.90</v>
      </c>
      <c r="X23" s="186">
        <v>85.80</v>
      </c>
      <c r="Y23" s="186">
        <v>85.87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993</v>
      </c>
      <c r="B24" s="186">
        <v>100.83</v>
      </c>
      <c r="C24" s="186">
        <v>101.77</v>
      </c>
      <c r="D24" s="186">
        <v>101.67</v>
      </c>
      <c r="E24" s="186">
        <v>102.40</v>
      </c>
      <c r="F24" s="186">
        <v>102.70</v>
      </c>
      <c r="G24" s="186">
        <v>101.77</v>
      </c>
      <c r="H24" s="186">
        <v>103.67</v>
      </c>
      <c r="I24" s="186">
        <v>106.17</v>
      </c>
      <c r="J24" s="186">
        <v>104.53</v>
      </c>
      <c r="K24" s="186">
        <v>104.17</v>
      </c>
      <c r="L24" s="186">
        <v>105.80</v>
      </c>
      <c r="M24" s="186">
        <v>106.80</v>
      </c>
      <c r="N24" s="186">
        <v>107.27</v>
      </c>
      <c r="O24" s="186">
        <v>107.23</v>
      </c>
      <c r="P24" s="186">
        <v>105.37</v>
      </c>
      <c r="Q24" s="186">
        <v>106.70</v>
      </c>
      <c r="R24" s="186">
        <v>105.80</v>
      </c>
      <c r="S24" s="186">
        <v>102.63</v>
      </c>
      <c r="T24" s="186">
        <v>101.77</v>
      </c>
      <c r="U24" s="186">
        <v>99.70</v>
      </c>
      <c r="V24" s="186">
        <v>96.90</v>
      </c>
      <c r="W24" s="186">
        <v>64.73</v>
      </c>
      <c r="X24" s="186">
        <v>83.30</v>
      </c>
      <c r="Y24" s="186">
        <v>78.67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249</v>
      </c>
      <c r="H1" s="2" t="s">
        <v>31</v>
      </c>
    </row>
    <row r="2" ht="13.5" customHeight="1">
      <c r="A2" s="175" t="s">
        <v>250</v>
      </c>
    </row>
    <row r="3" ht="13.5" customHeight="1">
      <c r="A3" s="175" t="s">
        <v>251</v>
      </c>
    </row>
    <row r="18" spans="2:41" ht="13.5" customHeight="1">
      <c r="B18" s="185" t="s">
        <v>994</v>
      </c>
      <c r="C18" s="185" t="s">
        <v>995</v>
      </c>
      <c r="D18" s="185" t="s">
        <v>996</v>
      </c>
      <c r="E18" s="185" t="s">
        <v>997</v>
      </c>
      <c r="F18" s="185" t="s">
        <v>928</v>
      </c>
      <c r="G18" s="185" t="s">
        <v>975</v>
      </c>
      <c r="H18" s="185" t="s">
        <v>976</v>
      </c>
      <c r="I18" s="185" t="s">
        <v>977</v>
      </c>
      <c r="J18" s="185" t="s">
        <v>920</v>
      </c>
      <c r="K18" s="185" t="s">
        <v>978</v>
      </c>
      <c r="L18" s="185" t="s">
        <v>979</v>
      </c>
      <c r="M18" s="185" t="s">
        <v>980</v>
      </c>
      <c r="N18" s="185" t="s">
        <v>924</v>
      </c>
      <c r="O18" s="185" t="s">
        <v>981</v>
      </c>
      <c r="P18" s="185" t="s">
        <v>982</v>
      </c>
      <c r="Q18" s="185" t="s">
        <v>983</v>
      </c>
      <c r="R18" s="185" t="s">
        <v>925</v>
      </c>
      <c r="S18" s="185" t="s">
        <v>984</v>
      </c>
      <c r="T18" s="185" t="s">
        <v>985</v>
      </c>
      <c r="U18" s="185" t="s">
        <v>986</v>
      </c>
      <c r="V18" s="185" t="s">
        <v>926</v>
      </c>
      <c r="W18" s="185" t="s">
        <v>987</v>
      </c>
      <c r="X18" s="185" t="s">
        <v>988</v>
      </c>
      <c r="Y18" s="185" t="s">
        <v>989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444</v>
      </c>
      <c r="B19" s="186">
        <v>51.40</v>
      </c>
      <c r="C19" s="186">
        <v>52.23</v>
      </c>
      <c r="D19" s="186">
        <v>52.23</v>
      </c>
      <c r="E19" s="186">
        <v>52.77</v>
      </c>
      <c r="F19" s="186">
        <v>51.70</v>
      </c>
      <c r="G19" s="186">
        <v>52</v>
      </c>
      <c r="H19" s="186">
        <v>52.10</v>
      </c>
      <c r="I19" s="186">
        <v>54.03</v>
      </c>
      <c r="J19" s="186">
        <v>55.60</v>
      </c>
      <c r="K19" s="186">
        <v>57.03</v>
      </c>
      <c r="L19" s="186">
        <v>57.37</v>
      </c>
      <c r="M19" s="186">
        <v>59.73</v>
      </c>
      <c r="N19" s="186">
        <v>58.27</v>
      </c>
      <c r="O19" s="186">
        <v>55.53</v>
      </c>
      <c r="P19" s="186">
        <v>54.30</v>
      </c>
      <c r="Q19" s="186">
        <v>51.73</v>
      </c>
      <c r="R19" s="186">
        <v>49.10</v>
      </c>
      <c r="S19" s="186">
        <v>47.73</v>
      </c>
      <c r="T19" s="186">
        <v>46.40</v>
      </c>
      <c r="U19" s="186">
        <v>46.37</v>
      </c>
      <c r="V19" s="186">
        <v>47.20</v>
      </c>
      <c r="W19" s="186">
        <v>40.07</v>
      </c>
      <c r="X19" s="186">
        <v>52.40</v>
      </c>
      <c r="Y19" s="186">
        <v>54.60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445</v>
      </c>
      <c r="B20" s="186">
        <v>51.60</v>
      </c>
      <c r="C20" s="186">
        <v>51.70</v>
      </c>
      <c r="D20" s="186">
        <v>52.47</v>
      </c>
      <c r="E20" s="186">
        <v>52.73</v>
      </c>
      <c r="F20" s="186">
        <v>51.17</v>
      </c>
      <c r="G20" s="186">
        <v>52.80</v>
      </c>
      <c r="H20" s="186">
        <v>53.90</v>
      </c>
      <c r="I20" s="186">
        <v>54.97</v>
      </c>
      <c r="J20" s="186">
        <v>57.17</v>
      </c>
      <c r="K20" s="186">
        <v>59.10</v>
      </c>
      <c r="L20" s="186">
        <v>59.33</v>
      </c>
      <c r="M20" s="186">
        <v>62.13</v>
      </c>
      <c r="N20" s="186">
        <v>59.97</v>
      </c>
      <c r="O20" s="186">
        <v>56.97</v>
      </c>
      <c r="P20" s="186">
        <v>55.50</v>
      </c>
      <c r="Q20" s="186">
        <v>51.83</v>
      </c>
      <c r="R20" s="186">
        <v>47.13</v>
      </c>
      <c r="S20" s="186">
        <v>44.57</v>
      </c>
      <c r="T20" s="186">
        <v>42.80</v>
      </c>
      <c r="U20" s="186">
        <v>43.30</v>
      </c>
      <c r="V20" s="186">
        <v>46.23</v>
      </c>
      <c r="W20" s="186">
        <v>38.770000000000003</v>
      </c>
      <c r="X20" s="186">
        <v>53.20</v>
      </c>
      <c r="Y20" s="186">
        <v>58.10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451</v>
      </c>
      <c r="B21" s="186">
        <v>48.30</v>
      </c>
      <c r="C21" s="186">
        <v>50.53</v>
      </c>
      <c r="D21" s="186">
        <v>51.80</v>
      </c>
      <c r="E21" s="186">
        <v>51.67</v>
      </c>
      <c r="F21" s="186">
        <v>51.97</v>
      </c>
      <c r="G21" s="186">
        <v>52.83</v>
      </c>
      <c r="H21" s="186">
        <v>52.93</v>
      </c>
      <c r="I21" s="186">
        <v>55.20</v>
      </c>
      <c r="J21" s="186">
        <v>57.10</v>
      </c>
      <c r="K21" s="186">
        <v>58.93</v>
      </c>
      <c r="L21" s="186">
        <v>60.17</v>
      </c>
      <c r="M21" s="186">
        <v>61.87</v>
      </c>
      <c r="N21" s="186">
        <v>59.50</v>
      </c>
      <c r="O21" s="186">
        <v>57.30</v>
      </c>
      <c r="P21" s="186">
        <v>56.07</v>
      </c>
      <c r="Q21" s="186">
        <v>54.20</v>
      </c>
      <c r="R21" s="186">
        <v>51.50</v>
      </c>
      <c r="S21" s="186">
        <v>48.33</v>
      </c>
      <c r="T21" s="186">
        <v>46.67</v>
      </c>
      <c r="U21" s="186">
        <v>45.83</v>
      </c>
      <c r="V21" s="186">
        <v>48.40</v>
      </c>
      <c r="W21" s="186">
        <v>39.50</v>
      </c>
      <c r="X21" s="186">
        <v>51.83</v>
      </c>
      <c r="Y21" s="186">
        <v>53.07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457</v>
      </c>
      <c r="B22" s="186">
        <v>55.03</v>
      </c>
      <c r="C22" s="186">
        <v>53.57</v>
      </c>
      <c r="D22" s="186">
        <v>52.17</v>
      </c>
      <c r="E22" s="186">
        <v>52.13</v>
      </c>
      <c r="F22" s="186">
        <v>52.50</v>
      </c>
      <c r="G22" s="186">
        <v>51.63</v>
      </c>
      <c r="H22" s="186">
        <v>51.33</v>
      </c>
      <c r="I22" s="186">
        <v>52.13</v>
      </c>
      <c r="J22" s="186">
        <v>54.17</v>
      </c>
      <c r="K22" s="186">
        <v>53.30</v>
      </c>
      <c r="L22" s="186">
        <v>52.83</v>
      </c>
      <c r="M22" s="186">
        <v>54.20</v>
      </c>
      <c r="N22" s="186">
        <v>54</v>
      </c>
      <c r="O22" s="186">
        <v>53.80</v>
      </c>
      <c r="P22" s="186">
        <v>51.60</v>
      </c>
      <c r="Q22" s="186">
        <v>49.17</v>
      </c>
      <c r="R22" s="186">
        <v>48.17</v>
      </c>
      <c r="S22" s="186">
        <v>48.73</v>
      </c>
      <c r="T22" s="186">
        <v>48</v>
      </c>
      <c r="U22" s="186">
        <v>46.77</v>
      </c>
      <c r="V22" s="186">
        <v>46</v>
      </c>
      <c r="W22" s="186">
        <v>39.90</v>
      </c>
      <c r="X22" s="186">
        <v>51.40</v>
      </c>
      <c r="Y22" s="186">
        <v>51.10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993</v>
      </c>
      <c r="B23" s="186">
        <v>55.93</v>
      </c>
      <c r="C23" s="186">
        <v>55.70</v>
      </c>
      <c r="D23" s="186">
        <v>56.53</v>
      </c>
      <c r="E23" s="186">
        <v>54.60</v>
      </c>
      <c r="F23" s="186">
        <v>55.57</v>
      </c>
      <c r="G23" s="186">
        <v>52.90</v>
      </c>
      <c r="H23" s="186">
        <v>50.47</v>
      </c>
      <c r="I23" s="186">
        <v>53.10</v>
      </c>
      <c r="J23" s="186">
        <v>56.93</v>
      </c>
      <c r="K23" s="186">
        <v>56.77</v>
      </c>
      <c r="L23" s="186">
        <v>55.60</v>
      </c>
      <c r="M23" s="186">
        <v>59</v>
      </c>
      <c r="N23" s="186">
        <v>58.63</v>
      </c>
      <c r="O23" s="186">
        <v>56.83</v>
      </c>
      <c r="P23" s="186">
        <v>54.57</v>
      </c>
      <c r="Q23" s="186">
        <v>51.30</v>
      </c>
      <c r="R23" s="186">
        <v>48.30</v>
      </c>
      <c r="S23" s="186">
        <v>46.37</v>
      </c>
      <c r="T23" s="186">
        <v>44.30</v>
      </c>
      <c r="U23" s="186">
        <v>44.03</v>
      </c>
      <c r="V23" s="186">
        <v>44.33</v>
      </c>
      <c r="W23" s="186">
        <v>39.869999999999997</v>
      </c>
      <c r="X23" s="186">
        <v>48.93</v>
      </c>
      <c r="Y23" s="186">
        <v>54.27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253</v>
      </c>
      <c r="H1" s="2" t="s">
        <v>31</v>
      </c>
    </row>
    <row r="2" ht="13.5" customHeight="1">
      <c r="A2" s="175" t="s">
        <v>250</v>
      </c>
    </row>
    <row r="3" ht="13.5" customHeight="1">
      <c r="A3" s="175" t="s">
        <v>254</v>
      </c>
    </row>
    <row r="18" spans="2:41" ht="13.5" customHeight="1">
      <c r="B18" s="185" t="s">
        <v>994</v>
      </c>
      <c r="C18" s="185" t="s">
        <v>995</v>
      </c>
      <c r="D18" s="185" t="s">
        <v>996</v>
      </c>
      <c r="E18" s="185" t="s">
        <v>997</v>
      </c>
      <c r="F18" s="185" t="s">
        <v>928</v>
      </c>
      <c r="G18" s="185" t="s">
        <v>975</v>
      </c>
      <c r="H18" s="185" t="s">
        <v>976</v>
      </c>
      <c r="I18" s="185" t="s">
        <v>977</v>
      </c>
      <c r="J18" s="185" t="s">
        <v>920</v>
      </c>
      <c r="K18" s="185" t="s">
        <v>978</v>
      </c>
      <c r="L18" s="185" t="s">
        <v>979</v>
      </c>
      <c r="M18" s="185" t="s">
        <v>980</v>
      </c>
      <c r="N18" s="185" t="s">
        <v>924</v>
      </c>
      <c r="O18" s="185" t="s">
        <v>981</v>
      </c>
      <c r="P18" s="185" t="s">
        <v>982</v>
      </c>
      <c r="Q18" s="185" t="s">
        <v>983</v>
      </c>
      <c r="R18" s="185" t="s">
        <v>925</v>
      </c>
      <c r="S18" s="185" t="s">
        <v>984</v>
      </c>
      <c r="T18" s="185" t="s">
        <v>985</v>
      </c>
      <c r="U18" s="185" t="s">
        <v>986</v>
      </c>
      <c r="V18" s="185" t="s">
        <v>926</v>
      </c>
      <c r="W18" s="185" t="s">
        <v>987</v>
      </c>
      <c r="X18" s="185" t="s">
        <v>988</v>
      </c>
      <c r="Y18" s="185" t="s">
        <v>989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998</v>
      </c>
      <c r="B19" s="186">
        <v>-2.77</v>
      </c>
      <c r="C19" s="186">
        <v>-1.57</v>
      </c>
      <c r="D19" s="186">
        <v>-1.43</v>
      </c>
      <c r="E19" s="186">
        <v>-1.40</v>
      </c>
      <c r="F19" s="186">
        <v>-2.60</v>
      </c>
      <c r="G19" s="186">
        <v>-2.37</v>
      </c>
      <c r="H19" s="186">
        <v>-1.80</v>
      </c>
      <c r="I19" s="186">
        <v>0.30</v>
      </c>
      <c r="J19" s="186">
        <v>1.97</v>
      </c>
      <c r="K19" s="186">
        <v>4.2699999999999996</v>
      </c>
      <c r="L19" s="186">
        <v>6.60</v>
      </c>
      <c r="M19" s="186">
        <v>9.5299999999999994</v>
      </c>
      <c r="N19" s="186">
        <v>8.93</v>
      </c>
      <c r="O19" s="186">
        <v>7.97</v>
      </c>
      <c r="P19" s="186">
        <v>6.13</v>
      </c>
      <c r="Q19" s="186">
        <v>3.93</v>
      </c>
      <c r="R19" s="186">
        <v>-0.27</v>
      </c>
      <c r="S19" s="186">
        <v>-3.97</v>
      </c>
      <c r="T19" s="186">
        <v>-7.13</v>
      </c>
      <c r="U19" s="186">
        <v>-9.17</v>
      </c>
      <c r="V19" s="186">
        <v>-8.1300000000000008</v>
      </c>
      <c r="W19" s="186">
        <v>-27.20</v>
      </c>
      <c r="X19" s="186">
        <v>-13.47</v>
      </c>
      <c r="Y19" s="186">
        <v>-8.83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445</v>
      </c>
      <c r="B20" s="186">
        <v>-2.2000000000000002</v>
      </c>
      <c r="C20" s="186">
        <v>-1.70</v>
      </c>
      <c r="D20" s="186">
        <v>-1.30</v>
      </c>
      <c r="E20" s="186">
        <v>-2</v>
      </c>
      <c r="F20" s="186">
        <v>-4.50</v>
      </c>
      <c r="G20" s="186">
        <v>-3.33</v>
      </c>
      <c r="H20" s="186">
        <v>-1.57</v>
      </c>
      <c r="I20" s="186">
        <v>1.37</v>
      </c>
      <c r="J20" s="186">
        <v>3.27</v>
      </c>
      <c r="K20" s="186">
        <v>7.53</v>
      </c>
      <c r="L20" s="186">
        <v>11</v>
      </c>
      <c r="M20" s="186">
        <v>14.83</v>
      </c>
      <c r="N20" s="186">
        <v>14.17</v>
      </c>
      <c r="O20" s="186">
        <v>12.27</v>
      </c>
      <c r="P20" s="186">
        <v>10.37</v>
      </c>
      <c r="Q20" s="186">
        <v>6.43</v>
      </c>
      <c r="R20" s="186">
        <v>1.07</v>
      </c>
      <c r="S20" s="186">
        <v>-6.73</v>
      </c>
      <c r="T20" s="186">
        <v>-13.27</v>
      </c>
      <c r="U20" s="186">
        <v>-16.07</v>
      </c>
      <c r="V20" s="186">
        <v>-14.03</v>
      </c>
      <c r="W20" s="186">
        <v>-28.57</v>
      </c>
      <c r="X20" s="186">
        <v>-13.63</v>
      </c>
      <c r="Y20" s="186">
        <v>-5.50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451</v>
      </c>
      <c r="B21" s="186">
        <v>-9.27</v>
      </c>
      <c r="C21" s="186">
        <v>-8.5299999999999994</v>
      </c>
      <c r="D21" s="186">
        <v>-5.57</v>
      </c>
      <c r="E21" s="186">
        <v>-4.50</v>
      </c>
      <c r="F21" s="186">
        <v>-7.77</v>
      </c>
      <c r="G21" s="186">
        <v>-7.77</v>
      </c>
      <c r="H21" s="186">
        <v>-5.30</v>
      </c>
      <c r="I21" s="186">
        <v>-1.20</v>
      </c>
      <c r="J21" s="186">
        <v>1.57</v>
      </c>
      <c r="K21" s="186">
        <v>3</v>
      </c>
      <c r="L21" s="186">
        <v>5.33</v>
      </c>
      <c r="M21" s="186">
        <v>11.40</v>
      </c>
      <c r="N21" s="186">
        <v>11.63</v>
      </c>
      <c r="O21" s="186">
        <v>10.60</v>
      </c>
      <c r="P21" s="186">
        <v>7.43</v>
      </c>
      <c r="Q21" s="186">
        <v>4.7699999999999996</v>
      </c>
      <c r="R21" s="186">
        <v>-2.4300000000000002</v>
      </c>
      <c r="S21" s="186">
        <v>-4.43</v>
      </c>
      <c r="T21" s="186">
        <v>-5.40</v>
      </c>
      <c r="U21" s="186">
        <v>-9.07</v>
      </c>
      <c r="V21" s="186">
        <v>-8.77</v>
      </c>
      <c r="W21" s="186">
        <v>-26.03</v>
      </c>
      <c r="X21" s="186">
        <v>-17.27</v>
      </c>
      <c r="Y21" s="186">
        <v>-12.37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457</v>
      </c>
      <c r="B22" s="186">
        <v>-11.70</v>
      </c>
      <c r="C22" s="186">
        <v>-12.13</v>
      </c>
      <c r="D22" s="186">
        <v>-11.93</v>
      </c>
      <c r="E22" s="186">
        <v>-11.60</v>
      </c>
      <c r="F22" s="186">
        <v>-11.23</v>
      </c>
      <c r="G22" s="186">
        <v>-11.97</v>
      </c>
      <c r="H22" s="186">
        <v>-11.97</v>
      </c>
      <c r="I22" s="186">
        <v>-11.23</v>
      </c>
      <c r="J22" s="186">
        <v>-10.17</v>
      </c>
      <c r="K22" s="186">
        <v>-8.73</v>
      </c>
      <c r="L22" s="186">
        <v>-7.73</v>
      </c>
      <c r="M22" s="186">
        <v>-6.17</v>
      </c>
      <c r="N22" s="186">
        <v>-2.87</v>
      </c>
      <c r="O22" s="186">
        <v>-4</v>
      </c>
      <c r="P22" s="186">
        <v>-4.2699999999999996</v>
      </c>
      <c r="Q22" s="186">
        <v>-4.57</v>
      </c>
      <c r="R22" s="186">
        <v>-7.20</v>
      </c>
      <c r="S22" s="186">
        <v>-8.43</v>
      </c>
      <c r="T22" s="186">
        <v>-9.8000000000000007</v>
      </c>
      <c r="U22" s="186">
        <v>-9.77</v>
      </c>
      <c r="V22" s="186">
        <v>-13</v>
      </c>
      <c r="W22" s="186">
        <v>-34.07</v>
      </c>
      <c r="X22" s="186">
        <v>-21.53</v>
      </c>
      <c r="Y22" s="186">
        <v>-20.63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459</v>
      </c>
      <c r="B23" s="186">
        <v>4.13</v>
      </c>
      <c r="C23" s="186">
        <v>3.63</v>
      </c>
      <c r="D23" s="186">
        <v>1.23</v>
      </c>
      <c r="E23" s="186">
        <v>1.30</v>
      </c>
      <c r="F23" s="186">
        <v>9.3000000000000007</v>
      </c>
      <c r="G23" s="186">
        <v>2.83</v>
      </c>
      <c r="H23" s="186">
        <v>5.30</v>
      </c>
      <c r="I23" s="186">
        <v>2.2999999999999998</v>
      </c>
      <c r="J23" s="186">
        <v>8.3699999999999992</v>
      </c>
      <c r="K23" s="186">
        <v>0.43</v>
      </c>
      <c r="L23" s="186">
        <v>2.77</v>
      </c>
      <c r="M23" s="186">
        <v>5.97</v>
      </c>
      <c r="N23" s="186">
        <v>4.13</v>
      </c>
      <c r="O23" s="186">
        <v>3.30</v>
      </c>
      <c r="P23" s="186">
        <v>1.37</v>
      </c>
      <c r="Q23" s="186">
        <v>1.1299999999999999</v>
      </c>
      <c r="R23" s="186">
        <v>-1.20</v>
      </c>
      <c r="S23" s="186">
        <v>-5.63</v>
      </c>
      <c r="T23" s="186">
        <v>-6.57</v>
      </c>
      <c r="U23" s="186">
        <v>-6.60</v>
      </c>
      <c r="V23" s="186">
        <v>-0.47</v>
      </c>
      <c r="W23" s="186">
        <v>-27.23</v>
      </c>
      <c r="X23" s="186">
        <v>-4.5999999999999996</v>
      </c>
      <c r="Y23" s="186">
        <v>3.20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993</v>
      </c>
      <c r="B24" s="186">
        <v>2.90</v>
      </c>
      <c r="C24" s="186">
        <v>4.2300000000000004</v>
      </c>
      <c r="D24" s="186">
        <v>3.67</v>
      </c>
      <c r="E24" s="186">
        <v>1.1000000000000001</v>
      </c>
      <c r="F24" s="186">
        <v>2.5299999999999998</v>
      </c>
      <c r="G24" s="186">
        <v>2.2000000000000002</v>
      </c>
      <c r="H24" s="186">
        <v>4.5999999999999996</v>
      </c>
      <c r="I24" s="186">
        <v>5.90</v>
      </c>
      <c r="J24" s="186">
        <v>3.40</v>
      </c>
      <c r="K24" s="186">
        <v>1.80</v>
      </c>
      <c r="L24" s="186">
        <v>3.20</v>
      </c>
      <c r="M24" s="186">
        <v>5.97</v>
      </c>
      <c r="N24" s="186">
        <v>3.53</v>
      </c>
      <c r="O24" s="186">
        <v>3.90</v>
      </c>
      <c r="P24" s="186">
        <v>0.43</v>
      </c>
      <c r="Q24" s="186">
        <v>1.80</v>
      </c>
      <c r="R24" s="186">
        <v>-0.23</v>
      </c>
      <c r="S24" s="186">
        <v>-3.20</v>
      </c>
      <c r="T24" s="186">
        <v>-3.70</v>
      </c>
      <c r="U24" s="186">
        <v>-5.63</v>
      </c>
      <c r="V24" s="186">
        <v>-8.23</v>
      </c>
      <c r="W24" s="186">
        <v>-30.63</v>
      </c>
      <c r="X24" s="186">
        <v>-7.47</v>
      </c>
      <c r="Y24" s="186">
        <v>-6.83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N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0" width="7.66666666666667" style="255" bestFit="1" customWidth="1"/>
    <col min="171" max="16384" width="7.33333333333333" style="255"/>
  </cols>
  <sheetData>
    <row r="1" spans="1:8" ht="13.5" customHeight="1">
      <c r="A1" s="174" t="s">
        <v>256</v>
      </c>
      <c r="H1" s="2" t="s">
        <v>31</v>
      </c>
    </row>
    <row r="2" ht="13.5" customHeight="1">
      <c r="A2" s="175" t="s">
        <v>257</v>
      </c>
    </row>
    <row r="3" ht="13.5" customHeight="1">
      <c r="A3" s="175" t="s">
        <v>258</v>
      </c>
    </row>
    <row r="18" spans="2:170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187">
        <v>39872</v>
      </c>
      <c r="AB18" s="187">
        <v>39903</v>
      </c>
      <c r="AC18" s="187">
        <v>39933</v>
      </c>
      <c r="AD18" s="187">
        <v>39964</v>
      </c>
      <c r="AE18" s="187">
        <v>39994</v>
      </c>
      <c r="AF18" s="187">
        <v>40025</v>
      </c>
      <c r="AG18" s="187">
        <v>40056</v>
      </c>
      <c r="AH18" s="187">
        <v>40086</v>
      </c>
      <c r="AI18" s="187">
        <v>40117</v>
      </c>
      <c r="AJ18" s="187">
        <v>40147</v>
      </c>
      <c r="AK18" s="187">
        <v>40178</v>
      </c>
      <c r="AL18" s="187">
        <v>40209</v>
      </c>
      <c r="AM18" s="187">
        <v>40237</v>
      </c>
      <c r="AN18" s="187">
        <v>40268</v>
      </c>
      <c r="AO18" s="187">
        <v>40298</v>
      </c>
      <c r="AP18" s="187">
        <v>40329</v>
      </c>
      <c r="AQ18" s="187">
        <v>40359</v>
      </c>
      <c r="AR18" s="187">
        <v>40390</v>
      </c>
      <c r="AS18" s="187">
        <v>40421</v>
      </c>
      <c r="AT18" s="187">
        <v>40451</v>
      </c>
      <c r="AU18" s="187">
        <v>40482</v>
      </c>
      <c r="AV18" s="187">
        <v>40512</v>
      </c>
      <c r="AW18" s="187">
        <v>40543</v>
      </c>
      <c r="AX18" s="187">
        <v>40574</v>
      </c>
      <c r="AY18" s="187">
        <v>40602</v>
      </c>
      <c r="AZ18" s="187">
        <v>40633</v>
      </c>
      <c r="BA18" s="187">
        <v>40663</v>
      </c>
      <c r="BB18" s="187">
        <v>40694</v>
      </c>
      <c r="BC18" s="187">
        <v>40724</v>
      </c>
      <c r="BD18" s="187">
        <v>40755</v>
      </c>
      <c r="BE18" s="187">
        <v>40786</v>
      </c>
      <c r="BF18" s="187">
        <v>40816</v>
      </c>
      <c r="BG18" s="187">
        <v>40847</v>
      </c>
      <c r="BH18" s="187">
        <v>40877</v>
      </c>
      <c r="BI18" s="187">
        <v>40908</v>
      </c>
      <c r="BJ18" s="187">
        <v>40939</v>
      </c>
      <c r="BK18" s="187">
        <v>40968</v>
      </c>
      <c r="BL18" s="187">
        <v>40999</v>
      </c>
      <c r="BM18" s="187">
        <v>41029</v>
      </c>
      <c r="BN18" s="187">
        <v>41060</v>
      </c>
      <c r="BO18" s="187">
        <v>41090</v>
      </c>
      <c r="BP18" s="187">
        <v>41121</v>
      </c>
      <c r="BQ18" s="187">
        <v>41152</v>
      </c>
      <c r="BR18" s="187">
        <v>41182</v>
      </c>
      <c r="BS18" s="187">
        <v>41213</v>
      </c>
      <c r="BT18" s="187">
        <v>41243</v>
      </c>
      <c r="BU18" s="187">
        <v>41274</v>
      </c>
      <c r="BV18" s="187">
        <v>41305</v>
      </c>
      <c r="BW18" s="187">
        <v>41333</v>
      </c>
      <c r="BX18" s="187">
        <v>41364</v>
      </c>
      <c r="BY18" s="187">
        <v>41394</v>
      </c>
      <c r="BZ18" s="187">
        <v>41425</v>
      </c>
      <c r="CA18" s="187">
        <v>41455</v>
      </c>
      <c r="CB18" s="187">
        <v>41486</v>
      </c>
      <c r="CC18" s="187">
        <v>41517</v>
      </c>
      <c r="CD18" s="187">
        <v>41547</v>
      </c>
      <c r="CE18" s="187">
        <v>41578</v>
      </c>
      <c r="CF18" s="187">
        <v>41608</v>
      </c>
      <c r="CG18" s="187">
        <v>41639</v>
      </c>
      <c r="CH18" s="187">
        <v>41670</v>
      </c>
      <c r="CI18" s="187">
        <v>41698</v>
      </c>
      <c r="CJ18" s="187">
        <v>41729</v>
      </c>
      <c r="CK18" s="187">
        <v>41759</v>
      </c>
      <c r="CL18" s="187">
        <v>41790</v>
      </c>
      <c r="CM18" s="187">
        <v>41820</v>
      </c>
      <c r="CN18" s="187">
        <v>41851</v>
      </c>
      <c r="CO18" s="187">
        <v>41882</v>
      </c>
      <c r="CP18" s="187">
        <v>41912</v>
      </c>
      <c r="CQ18" s="187">
        <v>41943</v>
      </c>
      <c r="CR18" s="187">
        <v>41973</v>
      </c>
      <c r="CS18" s="187">
        <v>42004</v>
      </c>
      <c r="CT18" s="187">
        <v>42035</v>
      </c>
      <c r="CU18" s="187">
        <v>42063</v>
      </c>
      <c r="CV18" s="187">
        <v>42094</v>
      </c>
      <c r="CW18" s="187">
        <v>42124</v>
      </c>
      <c r="CX18" s="187">
        <v>42155</v>
      </c>
      <c r="CY18" s="187">
        <v>42185</v>
      </c>
      <c r="CZ18" s="187">
        <v>42216</v>
      </c>
      <c r="DA18" s="187">
        <v>42247</v>
      </c>
      <c r="DB18" s="187">
        <v>42277</v>
      </c>
      <c r="DC18" s="187">
        <v>42308</v>
      </c>
      <c r="DD18" s="187">
        <v>42338</v>
      </c>
      <c r="DE18" s="187">
        <v>42369</v>
      </c>
      <c r="DF18" s="187">
        <v>42400</v>
      </c>
      <c r="DG18" s="187">
        <v>42429</v>
      </c>
      <c r="DH18" s="187">
        <v>42460</v>
      </c>
      <c r="DI18" s="187">
        <v>42490</v>
      </c>
      <c r="DJ18" s="187">
        <v>42521</v>
      </c>
      <c r="DK18" s="187">
        <v>42551</v>
      </c>
      <c r="DL18" s="187">
        <v>42582</v>
      </c>
      <c r="DM18" s="187">
        <v>42613</v>
      </c>
      <c r="DN18" s="187">
        <v>42643</v>
      </c>
      <c r="DO18" s="187">
        <v>42674</v>
      </c>
      <c r="DP18" s="187">
        <v>42704</v>
      </c>
      <c r="DQ18" s="187">
        <v>42735</v>
      </c>
      <c r="DR18" s="187">
        <v>42766</v>
      </c>
      <c r="DS18" s="187">
        <v>42794</v>
      </c>
      <c r="DT18" s="187">
        <v>42825</v>
      </c>
      <c r="DU18" s="187">
        <v>42855</v>
      </c>
      <c r="DV18" s="187">
        <v>42886</v>
      </c>
      <c r="DW18" s="187">
        <v>42916</v>
      </c>
      <c r="DX18" s="187">
        <v>42947</v>
      </c>
      <c r="DY18" s="187">
        <v>42978</v>
      </c>
      <c r="DZ18" s="187">
        <v>43008</v>
      </c>
      <c r="EA18" s="187">
        <v>43039</v>
      </c>
      <c r="EB18" s="187">
        <v>43069</v>
      </c>
      <c r="EC18" s="187">
        <v>43100</v>
      </c>
      <c r="ED18" s="187">
        <v>43131</v>
      </c>
      <c r="EE18" s="187">
        <v>43159</v>
      </c>
      <c r="EF18" s="187">
        <v>43190</v>
      </c>
      <c r="EG18" s="187">
        <v>43220</v>
      </c>
      <c r="EH18" s="187">
        <v>43251</v>
      </c>
      <c r="EI18" s="187">
        <v>43281</v>
      </c>
      <c r="EJ18" s="187">
        <v>43312</v>
      </c>
      <c r="EK18" s="187">
        <v>43343</v>
      </c>
      <c r="EL18" s="187">
        <v>43373</v>
      </c>
      <c r="EM18" s="187">
        <v>43404</v>
      </c>
      <c r="EN18" s="187">
        <v>43434</v>
      </c>
      <c r="EO18" s="187">
        <v>43465</v>
      </c>
      <c r="EP18" s="187">
        <v>43496</v>
      </c>
      <c r="EQ18" s="187">
        <v>43524</v>
      </c>
      <c r="ER18" s="187">
        <v>43555</v>
      </c>
      <c r="ES18" s="187">
        <v>43585</v>
      </c>
      <c r="ET18" s="187">
        <v>43616</v>
      </c>
      <c r="EU18" s="187">
        <v>43646</v>
      </c>
      <c r="EV18" s="187">
        <v>43677</v>
      </c>
      <c r="EW18" s="187">
        <v>43708</v>
      </c>
      <c r="EX18" s="187">
        <v>43738</v>
      </c>
      <c r="EY18" s="187">
        <v>43769</v>
      </c>
      <c r="EZ18" s="187">
        <v>43799</v>
      </c>
      <c r="FA18" s="187">
        <v>43830</v>
      </c>
      <c r="FB18" s="187">
        <v>43861</v>
      </c>
      <c r="FC18" s="187">
        <v>43890</v>
      </c>
      <c r="FD18" s="187">
        <v>43921</v>
      </c>
      <c r="FE18" s="187">
        <v>43951</v>
      </c>
      <c r="FF18" s="187">
        <v>43982</v>
      </c>
      <c r="FG18" s="187">
        <v>44012</v>
      </c>
      <c r="FH18" s="187">
        <v>44043</v>
      </c>
      <c r="FI18" s="187">
        <v>44074</v>
      </c>
      <c r="FJ18" s="187">
        <v>44104</v>
      </c>
      <c r="FK18" s="187">
        <v>44135</v>
      </c>
      <c r="FL18" s="187">
        <v>44165</v>
      </c>
      <c r="FM18" s="187">
        <v>44196</v>
      </c>
      <c r="FN18" s="187"/>
    </row>
    <row r="19" spans="1:170" ht="13.5" customHeight="1">
      <c r="A19" s="174" t="s">
        <v>999</v>
      </c>
      <c r="B19" s="186">
        <v>15.70</v>
      </c>
      <c r="C19" s="186">
        <v>12.30</v>
      </c>
      <c r="D19" s="186">
        <v>12.90</v>
      </c>
      <c r="E19" s="186">
        <v>12.50</v>
      </c>
      <c r="F19" s="186">
        <v>13.80</v>
      </c>
      <c r="G19" s="186">
        <v>11.60</v>
      </c>
      <c r="H19" s="186">
        <v>11.30</v>
      </c>
      <c r="I19" s="186">
        <v>11</v>
      </c>
      <c r="J19" s="186">
        <v>9</v>
      </c>
      <c r="K19" s="186">
        <v>9.6999999999999993</v>
      </c>
      <c r="L19" s="186">
        <v>7</v>
      </c>
      <c r="M19" s="186">
        <v>8.1999999999999993</v>
      </c>
      <c r="N19" s="186">
        <v>4.5999999999999996</v>
      </c>
      <c r="O19" s="186">
        <v>4.20</v>
      </c>
      <c r="P19" s="186">
        <v>3.90</v>
      </c>
      <c r="Q19" s="186">
        <v>0.60</v>
      </c>
      <c r="R19" s="186">
        <v>-0.20</v>
      </c>
      <c r="S19" s="186">
        <v>-2.2000000000000002</v>
      </c>
      <c r="T19" s="186">
        <v>-8.60</v>
      </c>
      <c r="U19" s="186">
        <v>-11.80</v>
      </c>
      <c r="V19" s="186">
        <v>-12.10</v>
      </c>
      <c r="W19" s="186">
        <v>-25.30</v>
      </c>
      <c r="X19" s="186">
        <v>-28.10</v>
      </c>
      <c r="Y19" s="186">
        <v>-33.90</v>
      </c>
      <c r="Z19" s="186">
        <v>-29.50</v>
      </c>
      <c r="AA19" s="186">
        <v>-26.90</v>
      </c>
      <c r="AB19" s="186">
        <v>-27.20</v>
      </c>
      <c r="AC19" s="186">
        <v>-22.20</v>
      </c>
      <c r="AD19" s="186">
        <v>-18.20</v>
      </c>
      <c r="AE19" s="186">
        <v>-10</v>
      </c>
      <c r="AF19" s="186">
        <v>-6.50</v>
      </c>
      <c r="AG19" s="186">
        <v>0.30</v>
      </c>
      <c r="AH19" s="186">
        <v>6.90</v>
      </c>
      <c r="AI19" s="186">
        <v>5.70</v>
      </c>
      <c r="AJ19" s="186">
        <v>8.6999999999999993</v>
      </c>
      <c r="AK19" s="186">
        <v>6.80</v>
      </c>
      <c r="AL19" s="186">
        <v>5.30</v>
      </c>
      <c r="AM19" s="186">
        <v>4.0999999999999996</v>
      </c>
      <c r="AN19" s="186">
        <v>7.70</v>
      </c>
      <c r="AO19" s="186">
        <v>11</v>
      </c>
      <c r="AP19" s="186">
        <v>10.80</v>
      </c>
      <c r="AQ19" s="186">
        <v>10.30</v>
      </c>
      <c r="AR19" s="186">
        <v>14.60</v>
      </c>
      <c r="AS19" s="186">
        <v>17.50</v>
      </c>
      <c r="AT19" s="186">
        <v>15.90</v>
      </c>
      <c r="AU19" s="186">
        <v>19.70</v>
      </c>
      <c r="AV19" s="186">
        <v>22.50</v>
      </c>
      <c r="AW19" s="186">
        <v>21.30</v>
      </c>
      <c r="AX19" s="186">
        <v>17</v>
      </c>
      <c r="AY19" s="186">
        <v>16</v>
      </c>
      <c r="AZ19" s="186">
        <v>14.70</v>
      </c>
      <c r="BA19" s="186">
        <v>13.30</v>
      </c>
      <c r="BB19" s="186">
        <v>12.90</v>
      </c>
      <c r="BC19" s="186">
        <v>12.50</v>
      </c>
      <c r="BD19" s="186">
        <v>12.70</v>
      </c>
      <c r="BE19" s="186">
        <v>3.80</v>
      </c>
      <c r="BF19" s="186">
        <v>0.90</v>
      </c>
      <c r="BG19" s="186">
        <v>-0.30</v>
      </c>
      <c r="BH19" s="186">
        <v>0.20</v>
      </c>
      <c r="BI19" s="186">
        <v>-0.20</v>
      </c>
      <c r="BJ19" s="186">
        <v>2.70</v>
      </c>
      <c r="BK19" s="186">
        <v>4.9000000000000004</v>
      </c>
      <c r="BL19" s="186">
        <v>6.90</v>
      </c>
      <c r="BM19" s="186">
        <v>5.80</v>
      </c>
      <c r="BN19" s="186">
        <v>3.20</v>
      </c>
      <c r="BO19" s="186">
        <v>-0.10</v>
      </c>
      <c r="BP19" s="186">
        <v>-3.30</v>
      </c>
      <c r="BQ19" s="186">
        <v>-5</v>
      </c>
      <c r="BR19" s="186">
        <v>-5.0999999999999996</v>
      </c>
      <c r="BS19" s="186">
        <v>-3.50</v>
      </c>
      <c r="BT19" s="186">
        <v>-5.20</v>
      </c>
      <c r="BU19" s="186">
        <v>-0.70</v>
      </c>
      <c r="BV19" s="186">
        <v>2.2000000000000002</v>
      </c>
      <c r="BW19" s="186">
        <v>9</v>
      </c>
      <c r="BX19" s="186">
        <v>8.1999999999999993</v>
      </c>
      <c r="BY19" s="186">
        <v>6.40</v>
      </c>
      <c r="BZ19" s="186">
        <v>6.70</v>
      </c>
      <c r="CA19" s="186">
        <v>5.20</v>
      </c>
      <c r="CB19" s="186">
        <v>7.80</v>
      </c>
      <c r="CC19" s="186">
        <v>11</v>
      </c>
      <c r="CD19" s="186">
        <v>11.70</v>
      </c>
      <c r="CE19" s="186">
        <v>9.1999999999999993</v>
      </c>
      <c r="CF19" s="186">
        <v>12.20</v>
      </c>
      <c r="CG19" s="186">
        <v>12.60</v>
      </c>
      <c r="CH19" s="186">
        <v>14.80</v>
      </c>
      <c r="CI19" s="186">
        <v>15.10</v>
      </c>
      <c r="CJ19" s="186">
        <v>13.60</v>
      </c>
      <c r="CK19" s="186">
        <v>14.20</v>
      </c>
      <c r="CL19" s="186">
        <v>12.20</v>
      </c>
      <c r="CM19" s="186">
        <v>10.40</v>
      </c>
      <c r="CN19" s="186">
        <v>9.90</v>
      </c>
      <c r="CO19" s="186">
        <v>6</v>
      </c>
      <c r="CP19" s="186">
        <v>3.50</v>
      </c>
      <c r="CQ19" s="186">
        <v>0.80</v>
      </c>
      <c r="CR19" s="186">
        <v>0.70</v>
      </c>
      <c r="CS19" s="186">
        <v>4.9000000000000004</v>
      </c>
      <c r="CT19" s="186">
        <v>6.30</v>
      </c>
      <c r="CU19" s="186">
        <v>8.3000000000000007</v>
      </c>
      <c r="CV19" s="186">
        <v>9.10</v>
      </c>
      <c r="CW19" s="186">
        <v>10.199999999999999</v>
      </c>
      <c r="CX19" s="186">
        <v>10.80</v>
      </c>
      <c r="CY19" s="186">
        <v>10.50</v>
      </c>
      <c r="CZ19" s="186">
        <v>8</v>
      </c>
      <c r="DA19" s="186">
        <v>10.90</v>
      </c>
      <c r="DB19" s="186">
        <v>8.1999999999999993</v>
      </c>
      <c r="DC19" s="186">
        <v>11.40</v>
      </c>
      <c r="DD19" s="186">
        <v>12.20</v>
      </c>
      <c r="DE19" s="186">
        <v>10.10</v>
      </c>
      <c r="DF19" s="186">
        <v>7</v>
      </c>
      <c r="DG19" s="186">
        <v>4.4000000000000004</v>
      </c>
      <c r="DH19" s="186">
        <v>7.70</v>
      </c>
      <c r="DI19" s="186">
        <v>10.199999999999999</v>
      </c>
      <c r="DJ19" s="186">
        <v>9.40</v>
      </c>
      <c r="DK19" s="186">
        <v>8.60</v>
      </c>
      <c r="DL19" s="186">
        <v>11</v>
      </c>
      <c r="DM19" s="186">
        <v>9.90</v>
      </c>
      <c r="DN19" s="186">
        <v>11.90</v>
      </c>
      <c r="DO19" s="186">
        <v>12.90</v>
      </c>
      <c r="DP19" s="186">
        <v>10.70</v>
      </c>
      <c r="DQ19" s="186">
        <v>8.40</v>
      </c>
      <c r="DR19" s="186">
        <v>9.60</v>
      </c>
      <c r="DS19" s="186">
        <v>9.50</v>
      </c>
      <c r="DT19" s="186">
        <v>11.20</v>
      </c>
      <c r="DU19" s="186">
        <v>15.10</v>
      </c>
      <c r="DV19" s="186">
        <v>13</v>
      </c>
      <c r="DW19" s="186">
        <v>12.60</v>
      </c>
      <c r="DX19" s="186">
        <v>13</v>
      </c>
      <c r="DY19" s="186">
        <v>13.90</v>
      </c>
      <c r="DZ19" s="186">
        <v>13.70</v>
      </c>
      <c r="EA19" s="186">
        <v>13.50</v>
      </c>
      <c r="EB19" s="186">
        <v>15.40</v>
      </c>
      <c r="EC19" s="186">
        <v>12.70</v>
      </c>
      <c r="ED19" s="186">
        <v>11.30</v>
      </c>
      <c r="EE19" s="186">
        <v>10.60</v>
      </c>
      <c r="EF19" s="186">
        <v>12.70</v>
      </c>
      <c r="EG19" s="186">
        <v>11.90</v>
      </c>
      <c r="EH19" s="186">
        <v>9.50</v>
      </c>
      <c r="EI19" s="186">
        <v>6.60</v>
      </c>
      <c r="EJ19" s="186">
        <v>6</v>
      </c>
      <c r="EK19" s="186">
        <v>11.80</v>
      </c>
      <c r="EL19" s="186">
        <v>10.50</v>
      </c>
      <c r="EM19" s="186">
        <v>7.20</v>
      </c>
      <c r="EN19" s="186">
        <v>5</v>
      </c>
      <c r="EO19" s="186">
        <v>1.20</v>
      </c>
      <c r="EP19" s="186">
        <v>-3</v>
      </c>
      <c r="EQ19" s="186">
        <v>-3.30</v>
      </c>
      <c r="ER19" s="186">
        <v>3.10</v>
      </c>
      <c r="ES19" s="186">
        <v>4.5999999999999996</v>
      </c>
      <c r="ET19" s="186">
        <v>2.10</v>
      </c>
      <c r="EU19" s="186">
        <v>-3.50</v>
      </c>
      <c r="EV19" s="186">
        <v>-7</v>
      </c>
      <c r="EW19" s="186">
        <v>-8.3000000000000007</v>
      </c>
      <c r="EX19" s="186">
        <v>-9.8000000000000007</v>
      </c>
      <c r="EY19" s="186">
        <v>-9.10</v>
      </c>
      <c r="EZ19" s="186">
        <v>-8.3000000000000007</v>
      </c>
      <c r="FA19" s="186">
        <v>-6.20</v>
      </c>
      <c r="FB19" s="186">
        <v>-8.1999999999999993</v>
      </c>
      <c r="FC19" s="186">
        <v>-5.20</v>
      </c>
      <c r="FD19" s="186">
        <v>-30.40</v>
      </c>
      <c r="FE19" s="186">
        <v>-49.70</v>
      </c>
      <c r="FF19" s="186">
        <v>-28.50</v>
      </c>
      <c r="FG19" s="186">
        <v>-8.60</v>
      </c>
      <c r="FH19" s="186">
        <v>2</v>
      </c>
      <c r="FI19" s="186">
        <v>3.50</v>
      </c>
      <c r="FJ19" s="186">
        <v>4</v>
      </c>
      <c r="FK19" s="186">
        <v>-1.40</v>
      </c>
      <c r="FL19" s="186">
        <v>-7.50</v>
      </c>
      <c r="FM19" s="186">
        <v>-5.50</v>
      </c>
      <c r="FN19" s="186"/>
    </row>
    <row r="20" spans="1:170" ht="13.5" customHeight="1">
      <c r="A20" s="174" t="s">
        <v>1000</v>
      </c>
      <c r="B20" s="186">
        <v>12.76</v>
      </c>
      <c r="C20" s="186">
        <v>15.58</v>
      </c>
      <c r="D20" s="186">
        <v>17.11</v>
      </c>
      <c r="E20" s="186">
        <v>16.420000000000002</v>
      </c>
      <c r="F20" s="186">
        <v>13.68</v>
      </c>
      <c r="G20" s="186">
        <v>11.92</v>
      </c>
      <c r="H20" s="186">
        <v>11.45</v>
      </c>
      <c r="I20" s="186">
        <v>11.80</v>
      </c>
      <c r="J20" s="186">
        <v>10.75</v>
      </c>
      <c r="K20" s="186">
        <v>9.40</v>
      </c>
      <c r="L20" s="186">
        <v>8.35</v>
      </c>
      <c r="M20" s="186">
        <v>8.39</v>
      </c>
      <c r="N20" s="186">
        <v>6.45</v>
      </c>
      <c r="O20" s="186">
        <v>5.66</v>
      </c>
      <c r="P20" s="186">
        <v>2.81</v>
      </c>
      <c r="Q20" s="186">
        <v>2.88</v>
      </c>
      <c r="R20" s="186">
        <v>2.34</v>
      </c>
      <c r="S20" s="186">
        <v>2.91</v>
      </c>
      <c r="T20" s="186">
        <v>0.51</v>
      </c>
      <c r="U20" s="186">
        <v>-1.57</v>
      </c>
      <c r="V20" s="186">
        <v>-3.02</v>
      </c>
      <c r="W20" s="186">
        <v>-4.01</v>
      </c>
      <c r="X20" s="186">
        <v>-6.73</v>
      </c>
      <c r="Y20" s="186">
        <v>-11.16</v>
      </c>
      <c r="Z20" s="186">
        <v>-16.43</v>
      </c>
      <c r="AA20" s="186">
        <v>-20.31</v>
      </c>
      <c r="AB20" s="186">
        <v>-20.88</v>
      </c>
      <c r="AC20" s="186">
        <v>-20.239999999999998</v>
      </c>
      <c r="AD20" s="186">
        <v>-19.21</v>
      </c>
      <c r="AE20" s="186">
        <v>-19.04</v>
      </c>
      <c r="AF20" s="186">
        <v>-17.91</v>
      </c>
      <c r="AG20" s="186">
        <v>-15.06</v>
      </c>
      <c r="AH20" s="186">
        <v>-13.04</v>
      </c>
      <c r="AI20" s="186">
        <v>-10.26</v>
      </c>
      <c r="AJ20" s="186">
        <v>-8.24</v>
      </c>
      <c r="AK20" s="186">
        <v>-4.43</v>
      </c>
      <c r="AL20" s="186">
        <v>0.15</v>
      </c>
      <c r="AM20" s="186">
        <v>3.63</v>
      </c>
      <c r="AN20" s="186">
        <v>6.09</v>
      </c>
      <c r="AO20" s="186">
        <v>7.66</v>
      </c>
      <c r="AP20" s="186">
        <v>8.7799999999999994</v>
      </c>
      <c r="AQ20" s="186">
        <v>9.42</v>
      </c>
      <c r="AR20" s="186">
        <v>9.7899999999999991</v>
      </c>
      <c r="AS20" s="186">
        <v>10.54</v>
      </c>
      <c r="AT20" s="186">
        <v>11.39</v>
      </c>
      <c r="AU20" s="186">
        <v>11.48</v>
      </c>
      <c r="AV20" s="186">
        <v>12.20</v>
      </c>
      <c r="AW20" s="186">
        <v>11.20</v>
      </c>
      <c r="AX20" s="186">
        <v>12.54</v>
      </c>
      <c r="AY20" s="186">
        <v>12.68</v>
      </c>
      <c r="AZ20" s="186">
        <v>12.82</v>
      </c>
      <c r="BA20" s="186">
        <v>10.43</v>
      </c>
      <c r="BB20" s="186">
        <v>9.23</v>
      </c>
      <c r="BC20" s="186">
        <v>8.50</v>
      </c>
      <c r="BD20" s="186">
        <v>8.1199999999999992</v>
      </c>
      <c r="BE20" s="186">
        <v>5.57</v>
      </c>
      <c r="BF20" s="186">
        <v>3.83</v>
      </c>
      <c r="BG20" s="186">
        <v>2.16</v>
      </c>
      <c r="BH20" s="186">
        <v>2.89</v>
      </c>
      <c r="BI20" s="186">
        <v>4.12</v>
      </c>
      <c r="BJ20" s="186">
        <v>3.54</v>
      </c>
      <c r="BK20" s="186">
        <v>2.83</v>
      </c>
      <c r="BL20" s="186">
        <v>1.65</v>
      </c>
      <c r="BM20" s="186">
        <v>1.54</v>
      </c>
      <c r="BN20" s="186">
        <v>0.64</v>
      </c>
      <c r="BO20" s="186">
        <v>-0.17</v>
      </c>
      <c r="BP20" s="186">
        <v>-0.09</v>
      </c>
      <c r="BQ20" s="186">
        <v>-0.40</v>
      </c>
      <c r="BR20" s="186">
        <v>-0.51</v>
      </c>
      <c r="BS20" s="186">
        <v>-1.46</v>
      </c>
      <c r="BT20" s="186">
        <v>-3.15</v>
      </c>
      <c r="BU20" s="186">
        <v>-4.2300000000000004</v>
      </c>
      <c r="BV20" s="186">
        <v>-4.74</v>
      </c>
      <c r="BW20" s="186">
        <v>-4.01</v>
      </c>
      <c r="BX20" s="186">
        <v>-4.20</v>
      </c>
      <c r="BY20" s="186">
        <v>-3.35</v>
      </c>
      <c r="BZ20" s="186">
        <v>-2.46</v>
      </c>
      <c r="CA20" s="186">
        <v>-1.17</v>
      </c>
      <c r="CB20" s="186">
        <v>-0.46</v>
      </c>
      <c r="CC20" s="186">
        <v>1.74</v>
      </c>
      <c r="CD20" s="186">
        <v>3.04</v>
      </c>
      <c r="CE20" s="186">
        <v>4.67</v>
      </c>
      <c r="CF20" s="186">
        <v>5.04</v>
      </c>
      <c r="CG20" s="186">
        <v>6.27</v>
      </c>
      <c r="CH20" s="186">
        <v>6.61</v>
      </c>
      <c r="CI20" s="186">
        <v>7.02</v>
      </c>
      <c r="CJ20" s="186">
        <v>7.98</v>
      </c>
      <c r="CK20" s="186">
        <v>8.2100000000000009</v>
      </c>
      <c r="CL20" s="186">
        <v>7.99</v>
      </c>
      <c r="CM20" s="186">
        <v>7.06</v>
      </c>
      <c r="CN20" s="186">
        <v>6.90</v>
      </c>
      <c r="CO20" s="186">
        <v>6.10</v>
      </c>
      <c r="CP20" s="186">
        <v>5.68</v>
      </c>
      <c r="CQ20" s="186">
        <v>4.76</v>
      </c>
      <c r="CR20" s="186">
        <v>5.57</v>
      </c>
      <c r="CS20" s="186">
        <v>5.93</v>
      </c>
      <c r="CT20" s="186">
        <v>6.70</v>
      </c>
      <c r="CU20" s="186">
        <v>6.04</v>
      </c>
      <c r="CV20" s="186">
        <v>5.45</v>
      </c>
      <c r="CW20" s="186">
        <v>5.28</v>
      </c>
      <c r="CX20" s="186">
        <v>5.82</v>
      </c>
      <c r="CY20" s="186">
        <v>6.06</v>
      </c>
      <c r="CZ20" s="186">
        <v>6.87</v>
      </c>
      <c r="DA20" s="186">
        <v>6.44</v>
      </c>
      <c r="DB20" s="186">
        <v>6.43</v>
      </c>
      <c r="DC20" s="186">
        <v>6.68</v>
      </c>
      <c r="DD20" s="186">
        <v>6.02</v>
      </c>
      <c r="DE20" s="186">
        <v>4.3499999999999996</v>
      </c>
      <c r="DF20" s="186">
        <v>3.22</v>
      </c>
      <c r="DG20" s="186">
        <v>4.03</v>
      </c>
      <c r="DH20" s="186">
        <v>5.20</v>
      </c>
      <c r="DI20" s="186">
        <v>4.62</v>
      </c>
      <c r="DJ20" s="186">
        <v>2.87</v>
      </c>
      <c r="DK20" s="186">
        <v>3.20</v>
      </c>
      <c r="DL20" s="186">
        <v>1.45</v>
      </c>
      <c r="DM20" s="186">
        <v>2.87</v>
      </c>
      <c r="DN20" s="186">
        <v>2.4900000000000002</v>
      </c>
      <c r="DO20" s="186">
        <v>3.70</v>
      </c>
      <c r="DP20" s="186">
        <v>3.66</v>
      </c>
      <c r="DQ20" s="186">
        <v>3.89</v>
      </c>
      <c r="DR20" s="186">
        <v>4.63</v>
      </c>
      <c r="DS20" s="186">
        <v>4.67</v>
      </c>
      <c r="DT20" s="186">
        <v>5.07</v>
      </c>
      <c r="DU20" s="186">
        <v>6.08</v>
      </c>
      <c r="DV20" s="186">
        <v>8.99</v>
      </c>
      <c r="DW20" s="186">
        <v>8.77</v>
      </c>
      <c r="DX20" s="186">
        <v>9.34</v>
      </c>
      <c r="DY20" s="186">
        <v>6.73</v>
      </c>
      <c r="DZ20" s="186">
        <v>7.21</v>
      </c>
      <c r="EA20" s="186">
        <v>6.01</v>
      </c>
      <c r="EB20" s="186">
        <v>6.69</v>
      </c>
      <c r="EC20" s="186">
        <v>7.81</v>
      </c>
      <c r="ED20" s="186">
        <v>9.02</v>
      </c>
      <c r="EE20" s="186">
        <v>7.72</v>
      </c>
      <c r="EF20" s="186">
        <v>5.59</v>
      </c>
      <c r="EG20" s="186">
        <v>3.41</v>
      </c>
      <c r="EH20" s="186">
        <v>2.14</v>
      </c>
      <c r="EI20" s="186">
        <v>2.73</v>
      </c>
      <c r="EJ20" s="186">
        <v>3.64</v>
      </c>
      <c r="EK20" s="186">
        <v>4.3899999999999997</v>
      </c>
      <c r="EL20" s="186">
        <v>3.42</v>
      </c>
      <c r="EM20" s="186">
        <v>2.81</v>
      </c>
      <c r="EN20" s="186">
        <v>2.85</v>
      </c>
      <c r="EO20" s="186">
        <v>1.91</v>
      </c>
      <c r="EP20" s="186">
        <v>0.21</v>
      </c>
      <c r="EQ20" s="186">
        <v>-0.27</v>
      </c>
      <c r="ER20" s="186">
        <v>0.52</v>
      </c>
      <c r="ES20" s="186">
        <v>2.1800000000000002</v>
      </c>
      <c r="ET20" s="186">
        <v>2.74</v>
      </c>
      <c r="EU20" s="186">
        <v>1.51</v>
      </c>
      <c r="EV20" s="186">
        <v>0.06</v>
      </c>
      <c r="EW20" s="186">
        <v>-0.80</v>
      </c>
      <c r="EX20" s="186">
        <v>-0.60</v>
      </c>
      <c r="EY20" s="186">
        <v>-0.50</v>
      </c>
      <c r="EZ20" s="186">
        <v>-1.55</v>
      </c>
      <c r="FA20" s="186">
        <v>-2.16</v>
      </c>
      <c r="FB20" s="186">
        <v>-2.2000000000000002</v>
      </c>
      <c r="FC20" s="186">
        <v>-1.1100000000000001</v>
      </c>
      <c r="FD20" s="186">
        <v>-4.6100000000000003</v>
      </c>
      <c r="FE20" s="186">
        <v>-17.56</v>
      </c>
      <c r="FF20" s="186">
        <v>-25.38</v>
      </c>
      <c r="FG20" s="186">
        <v>-24.89</v>
      </c>
      <c r="FH20" s="186">
        <v>-14.07</v>
      </c>
      <c r="FI20" s="186">
        <v>-6.67</v>
      </c>
      <c r="FJ20" s="186">
        <v>-3.35</v>
      </c>
      <c r="FK20" s="186">
        <v>-1.02</v>
      </c>
      <c r="FL20" s="186">
        <v>0.81</v>
      </c>
      <c r="FM20" s="186"/>
      <c r="FN20" s="186"/>
    </row>
    <row r="21" spans="1:170" ht="13.5" customHeight="1">
      <c r="A21" s="174" t="s">
        <v>1001</v>
      </c>
      <c r="B21" s="186">
        <v>26.70</v>
      </c>
      <c r="C21" s="186">
        <v>25.30</v>
      </c>
      <c r="D21" s="186">
        <v>27.40</v>
      </c>
      <c r="E21" s="186">
        <v>27.60</v>
      </c>
      <c r="F21" s="186">
        <v>27.90</v>
      </c>
      <c r="G21" s="186">
        <v>26.80</v>
      </c>
      <c r="H21" s="186">
        <v>27</v>
      </c>
      <c r="I21" s="186">
        <v>25.30</v>
      </c>
      <c r="J21" s="186">
        <v>24</v>
      </c>
      <c r="K21" s="186">
        <v>24.60</v>
      </c>
      <c r="L21" s="186">
        <v>23.60</v>
      </c>
      <c r="M21" s="186">
        <v>21.60</v>
      </c>
      <c r="N21" s="186">
        <v>20.70</v>
      </c>
      <c r="O21" s="186">
        <v>18.50</v>
      </c>
      <c r="P21" s="186">
        <v>18.90</v>
      </c>
      <c r="Q21" s="186">
        <v>15.70</v>
      </c>
      <c r="R21" s="186">
        <v>15.50</v>
      </c>
      <c r="S21" s="186">
        <v>10.10</v>
      </c>
      <c r="T21" s="186">
        <v>4.50</v>
      </c>
      <c r="U21" s="186">
        <v>-3.20</v>
      </c>
      <c r="V21" s="186">
        <v>-7.50</v>
      </c>
      <c r="W21" s="186">
        <v>-16.40</v>
      </c>
      <c r="X21" s="186">
        <v>-29.70</v>
      </c>
      <c r="Y21" s="186">
        <v>-40.299999999999997</v>
      </c>
      <c r="Z21" s="186">
        <v>-39.50</v>
      </c>
      <c r="AA21" s="186">
        <v>-43.40</v>
      </c>
      <c r="AB21" s="186">
        <v>-45.10</v>
      </c>
      <c r="AC21" s="186">
        <v>-40.200000000000003</v>
      </c>
      <c r="AD21" s="186">
        <v>-39.10</v>
      </c>
      <c r="AE21" s="186">
        <v>-33.40</v>
      </c>
      <c r="AF21" s="186">
        <v>-28.60</v>
      </c>
      <c r="AG21" s="186">
        <v>-21.40</v>
      </c>
      <c r="AH21" s="186">
        <v>-16.60</v>
      </c>
      <c r="AI21" s="186">
        <v>-14</v>
      </c>
      <c r="AJ21" s="186">
        <v>-9.3000000000000007</v>
      </c>
      <c r="AK21" s="186">
        <v>-8.3000000000000007</v>
      </c>
      <c r="AL21" s="186">
        <v>-6.20</v>
      </c>
      <c r="AM21" s="186">
        <v>-6</v>
      </c>
      <c r="AN21" s="186">
        <v>-0.30</v>
      </c>
      <c r="AO21" s="186">
        <v>8.1999999999999993</v>
      </c>
      <c r="AP21" s="186">
        <v>11.70</v>
      </c>
      <c r="AQ21" s="186">
        <v>14.60</v>
      </c>
      <c r="AR21" s="186">
        <v>21.30</v>
      </c>
      <c r="AS21" s="186">
        <v>24.80</v>
      </c>
      <c r="AT21" s="186">
        <v>24.30</v>
      </c>
      <c r="AU21" s="186">
        <v>27.30</v>
      </c>
      <c r="AV21" s="186">
        <v>29.60</v>
      </c>
      <c r="AW21" s="186">
        <v>28.60</v>
      </c>
      <c r="AX21" s="186">
        <v>28</v>
      </c>
      <c r="AY21" s="186">
        <v>29.60</v>
      </c>
      <c r="AZ21" s="186">
        <v>29.10</v>
      </c>
      <c r="BA21" s="186">
        <v>27.80</v>
      </c>
      <c r="BB21" s="186">
        <v>28.20</v>
      </c>
      <c r="BC21" s="186">
        <v>27.80</v>
      </c>
      <c r="BD21" s="186">
        <v>24.60</v>
      </c>
      <c r="BE21" s="186">
        <v>18.10</v>
      </c>
      <c r="BF21" s="186">
        <v>13.20</v>
      </c>
      <c r="BG21" s="186">
        <v>12</v>
      </c>
      <c r="BH21" s="186">
        <v>9.40</v>
      </c>
      <c r="BI21" s="186">
        <v>10.60</v>
      </c>
      <c r="BJ21" s="186">
        <v>12.60</v>
      </c>
      <c r="BK21" s="186">
        <v>13.60</v>
      </c>
      <c r="BL21" s="186">
        <v>13.50</v>
      </c>
      <c r="BM21" s="186">
        <v>15.40</v>
      </c>
      <c r="BN21" s="186">
        <v>10.30</v>
      </c>
      <c r="BO21" s="186">
        <v>6</v>
      </c>
      <c r="BP21" s="186">
        <v>1.30</v>
      </c>
      <c r="BQ21" s="186">
        <v>1.50</v>
      </c>
      <c r="BR21" s="186">
        <v>-1.40</v>
      </c>
      <c r="BS21" s="186">
        <v>-3.10</v>
      </c>
      <c r="BT21" s="186">
        <v>-3.30</v>
      </c>
      <c r="BU21" s="186">
        <v>-1.50</v>
      </c>
      <c r="BV21" s="186">
        <v>3.60</v>
      </c>
      <c r="BW21" s="186">
        <v>8</v>
      </c>
      <c r="BX21" s="186">
        <v>7.50</v>
      </c>
      <c r="BY21" s="186">
        <v>5.40</v>
      </c>
      <c r="BZ21" s="186">
        <v>7.10</v>
      </c>
      <c r="CA21" s="186">
        <v>10</v>
      </c>
      <c r="CB21" s="186">
        <v>10.80</v>
      </c>
      <c r="CC21" s="186">
        <v>15</v>
      </c>
      <c r="CD21" s="186">
        <v>15.20</v>
      </c>
      <c r="CE21" s="186">
        <v>15.20</v>
      </c>
      <c r="CF21" s="186">
        <v>18.30</v>
      </c>
      <c r="CG21" s="186">
        <v>17.20</v>
      </c>
      <c r="CH21" s="186">
        <v>19.60</v>
      </c>
      <c r="CI21" s="186">
        <v>21.20</v>
      </c>
      <c r="CJ21" s="186">
        <v>21.80</v>
      </c>
      <c r="CK21" s="186">
        <v>22.40</v>
      </c>
      <c r="CL21" s="186">
        <v>20.10</v>
      </c>
      <c r="CM21" s="186">
        <v>17.10</v>
      </c>
      <c r="CN21" s="186">
        <v>16.10</v>
      </c>
      <c r="CO21" s="186">
        <v>13.40</v>
      </c>
      <c r="CP21" s="186">
        <v>10.30</v>
      </c>
      <c r="CQ21" s="186">
        <v>3.90</v>
      </c>
      <c r="CR21" s="186">
        <v>5.40</v>
      </c>
      <c r="CS21" s="186">
        <v>8.60</v>
      </c>
      <c r="CT21" s="186">
        <v>10.80</v>
      </c>
      <c r="CU21" s="186">
        <v>12.50</v>
      </c>
      <c r="CV21" s="186">
        <v>15.70</v>
      </c>
      <c r="CW21" s="186">
        <v>18.80</v>
      </c>
      <c r="CX21" s="186">
        <v>17.30</v>
      </c>
      <c r="CY21" s="186">
        <v>13.80</v>
      </c>
      <c r="CZ21" s="186">
        <v>14.90</v>
      </c>
      <c r="DA21" s="186">
        <v>14.40</v>
      </c>
      <c r="DB21" s="186">
        <v>11.60</v>
      </c>
      <c r="DC21" s="186">
        <v>11.30</v>
      </c>
      <c r="DD21" s="186">
        <v>12.20</v>
      </c>
      <c r="DE21" s="186">
        <v>11.80</v>
      </c>
      <c r="DF21" s="186">
        <v>9.10</v>
      </c>
      <c r="DG21" s="186">
        <v>5.0999999999999996</v>
      </c>
      <c r="DH21" s="186">
        <v>8.3000000000000007</v>
      </c>
      <c r="DI21" s="186">
        <v>9.6999999999999993</v>
      </c>
      <c r="DJ21" s="186">
        <v>10.70</v>
      </c>
      <c r="DK21" s="186">
        <v>11.90</v>
      </c>
      <c r="DL21" s="186">
        <v>11.60</v>
      </c>
      <c r="DM21" s="186">
        <v>9.90</v>
      </c>
      <c r="DN21" s="186">
        <v>13.30</v>
      </c>
      <c r="DO21" s="186">
        <v>15.60</v>
      </c>
      <c r="DP21" s="186">
        <v>14.30</v>
      </c>
      <c r="DQ21" s="186">
        <v>14.70</v>
      </c>
      <c r="DR21" s="186">
        <v>16</v>
      </c>
      <c r="DS21" s="186">
        <v>19.80</v>
      </c>
      <c r="DT21" s="186">
        <v>24.10</v>
      </c>
      <c r="DU21" s="186">
        <v>27.80</v>
      </c>
      <c r="DV21" s="186">
        <v>29.10</v>
      </c>
      <c r="DW21" s="186">
        <v>28.30</v>
      </c>
      <c r="DX21" s="186">
        <v>31</v>
      </c>
      <c r="DY21" s="186">
        <v>30.70</v>
      </c>
      <c r="DZ21" s="186">
        <v>29.30</v>
      </c>
      <c r="EA21" s="186">
        <v>31</v>
      </c>
      <c r="EB21" s="186">
        <v>33</v>
      </c>
      <c r="EC21" s="186">
        <v>30</v>
      </c>
      <c r="ED21" s="186">
        <v>32.700000000000003</v>
      </c>
      <c r="EE21" s="186">
        <v>29.80</v>
      </c>
      <c r="EF21" s="186">
        <v>29.40</v>
      </c>
      <c r="EG21" s="186">
        <v>28.20</v>
      </c>
      <c r="EH21" s="186">
        <v>26.50</v>
      </c>
      <c r="EI21" s="186">
        <v>23.90</v>
      </c>
      <c r="EJ21" s="186">
        <v>22.90</v>
      </c>
      <c r="EK21" s="186">
        <v>24.60</v>
      </c>
      <c r="EL21" s="186">
        <v>23</v>
      </c>
      <c r="EM21" s="186">
        <v>17.90</v>
      </c>
      <c r="EN21" s="186">
        <v>16.60</v>
      </c>
      <c r="EO21" s="186">
        <v>13.30</v>
      </c>
      <c r="EP21" s="186">
        <v>10.199999999999999</v>
      </c>
      <c r="EQ21" s="186">
        <v>8.6999999999999993</v>
      </c>
      <c r="ER21" s="186">
        <v>8.90</v>
      </c>
      <c r="ES21" s="186">
        <v>7.40</v>
      </c>
      <c r="ET21" s="186">
        <v>6.30</v>
      </c>
      <c r="EU21" s="186">
        <v>1.20</v>
      </c>
      <c r="EV21" s="186">
        <v>-4.4000000000000004</v>
      </c>
      <c r="EW21" s="186">
        <v>-5.50</v>
      </c>
      <c r="EX21" s="186">
        <v>-6.90</v>
      </c>
      <c r="EY21" s="186">
        <v>-6.20</v>
      </c>
      <c r="EZ21" s="186">
        <v>-7</v>
      </c>
      <c r="FA21" s="186">
        <v>-6.80</v>
      </c>
      <c r="FB21" s="186">
        <v>-3</v>
      </c>
      <c r="FC21" s="186">
        <v>-2.2999999999999998</v>
      </c>
      <c r="FD21" s="186">
        <v>-17.10</v>
      </c>
      <c r="FE21" s="186">
        <v>-41.90</v>
      </c>
      <c r="FF21" s="186">
        <v>-34.799999999999997</v>
      </c>
      <c r="FG21" s="186">
        <v>-23.30</v>
      </c>
      <c r="FH21" s="186">
        <v>-12.70</v>
      </c>
      <c r="FI21" s="186">
        <v>-5.70</v>
      </c>
      <c r="FJ21" s="186">
        <v>-0.60</v>
      </c>
      <c r="FK21" s="186">
        <v>1.30</v>
      </c>
      <c r="FL21" s="186">
        <v>4</v>
      </c>
      <c r="FM21" s="186">
        <v>8.90</v>
      </c>
      <c r="FN21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K1" sqref="K1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227</v>
      </c>
      <c r="B4" s="72" t="s">
        <v>228</v>
      </c>
    </row>
    <row r="5" spans="1:2" ht="12.75" customHeight="1">
      <c r="A5" s="95"/>
      <c r="B5" s="95"/>
    </row>
    <row r="6" ht="1.5" customHeight="1" thickBot="1"/>
    <row r="7" spans="1:13" ht="12.75" customHeight="1">
      <c r="A7" s="318"/>
      <c r="B7" s="318"/>
      <c r="C7" s="319"/>
      <c r="D7" s="335"/>
      <c r="E7" s="281">
        <v>2015</v>
      </c>
      <c r="F7" s="281">
        <v>2016</v>
      </c>
      <c r="G7" s="281">
        <v>2017</v>
      </c>
      <c r="H7" s="281">
        <v>2018</v>
      </c>
      <c r="I7" s="281">
        <v>2019</v>
      </c>
      <c r="J7" s="332">
        <v>2020</v>
      </c>
      <c r="K7" s="333">
        <v>2021</v>
      </c>
      <c r="L7" s="331">
        <v>2020</v>
      </c>
      <c r="M7" s="331">
        <v>2021</v>
      </c>
    </row>
    <row r="8" spans="1:13" ht="12.75" customHeight="1" hidden="1">
      <c r="A8" s="320"/>
      <c r="B8" s="320"/>
      <c r="C8" s="282"/>
      <c r="D8" s="336"/>
      <c r="E8" s="283"/>
      <c r="F8" s="283"/>
      <c r="G8" s="283"/>
      <c r="H8" s="841"/>
      <c r="I8" s="841"/>
      <c r="J8" s="985" t="s">
        <v>340</v>
      </c>
      <c r="K8" s="986"/>
      <c r="L8" s="981" t="s">
        <v>341</v>
      </c>
      <c r="M8" s="982"/>
    </row>
    <row r="9" spans="1:13" ht="12.75" customHeight="1">
      <c r="A9" s="278"/>
      <c r="B9" s="278"/>
      <c r="C9" s="278"/>
      <c r="D9" s="337"/>
      <c r="E9" s="283"/>
      <c r="F9" s="283"/>
      <c r="G9" s="283"/>
      <c r="H9" s="842"/>
      <c r="I9" s="842"/>
      <c r="J9" s="987" t="s">
        <v>342</v>
      </c>
      <c r="K9" s="988"/>
      <c r="L9" s="983" t="s">
        <v>343</v>
      </c>
      <c r="M9" s="984"/>
    </row>
    <row r="10" spans="1:13" ht="12.75" customHeight="1">
      <c r="A10" s="785" t="s">
        <v>344</v>
      </c>
      <c r="B10" s="785" t="s">
        <v>345</v>
      </c>
      <c r="C10" s="786" t="s">
        <v>346</v>
      </c>
      <c r="D10" s="787" t="s">
        <v>347</v>
      </c>
      <c r="E10" s="741">
        <v>4625</v>
      </c>
      <c r="F10" s="742">
        <v>4797</v>
      </c>
      <c r="G10" s="742">
        <v>5111</v>
      </c>
      <c r="H10" s="742">
        <v>5410</v>
      </c>
      <c r="I10" s="742">
        <v>5749</v>
      </c>
      <c r="J10" s="743">
        <v>5613</v>
      </c>
      <c r="K10" s="744">
        <v>5874</v>
      </c>
      <c r="L10" s="745">
        <v>5561</v>
      </c>
      <c r="M10" s="745">
        <v>5860</v>
      </c>
    </row>
    <row r="11" spans="1:13" ht="12.75" customHeight="1">
      <c r="A11" s="788"/>
      <c r="B11" s="788"/>
      <c r="C11" s="789" t="s">
        <v>348</v>
      </c>
      <c r="D11" s="790" t="s">
        <v>349</v>
      </c>
      <c r="E11" s="746">
        <v>6.40</v>
      </c>
      <c r="F11" s="747">
        <v>3.70</v>
      </c>
      <c r="G11" s="747">
        <v>6.50</v>
      </c>
      <c r="H11" s="747">
        <v>5.80</v>
      </c>
      <c r="I11" s="747">
        <v>6.30</v>
      </c>
      <c r="J11" s="748">
        <v>-2.40</v>
      </c>
      <c r="K11" s="749">
        <v>4.70</v>
      </c>
      <c r="L11" s="750">
        <v>-3.30</v>
      </c>
      <c r="M11" s="750">
        <v>5.40</v>
      </c>
    </row>
    <row r="12" spans="1:13" ht="12.75" customHeight="1">
      <c r="A12" s="214" t="s">
        <v>350</v>
      </c>
      <c r="B12" s="214" t="s">
        <v>351</v>
      </c>
      <c r="C12" s="791" t="s">
        <v>352</v>
      </c>
      <c r="D12" s="792" t="s">
        <v>353</v>
      </c>
      <c r="E12" s="751">
        <v>5.40</v>
      </c>
      <c r="F12" s="752">
        <v>2.50</v>
      </c>
      <c r="G12" s="752">
        <v>5.20</v>
      </c>
      <c r="H12" s="752">
        <v>3.20</v>
      </c>
      <c r="I12" s="752">
        <v>2.2999999999999998</v>
      </c>
      <c r="J12" s="753">
        <v>-6.10</v>
      </c>
      <c r="K12" s="754">
        <v>3.10</v>
      </c>
      <c r="L12" s="755">
        <v>-6.60</v>
      </c>
      <c r="M12" s="755">
        <v>3.90</v>
      </c>
    </row>
    <row r="13" spans="1:13" ht="12.75" customHeight="1">
      <c r="A13" s="793" t="s">
        <v>354</v>
      </c>
      <c r="B13" s="793" t="s">
        <v>355</v>
      </c>
      <c r="C13" s="791" t="s">
        <v>352</v>
      </c>
      <c r="D13" s="792" t="s">
        <v>353</v>
      </c>
      <c r="E13" s="756">
        <v>3.90</v>
      </c>
      <c r="F13" s="757">
        <v>3.80</v>
      </c>
      <c r="G13" s="757">
        <v>4</v>
      </c>
      <c r="H13" s="757">
        <v>3.50</v>
      </c>
      <c r="I13" s="757">
        <v>3</v>
      </c>
      <c r="J13" s="758">
        <v>-5.0999999999999996</v>
      </c>
      <c r="K13" s="759">
        <v>3.30</v>
      </c>
      <c r="L13" s="755">
        <v>-5</v>
      </c>
      <c r="M13" s="755">
        <v>2.2000000000000002</v>
      </c>
    </row>
    <row r="14" spans="1:13" ht="12.75" customHeight="1">
      <c r="A14" s="793" t="s">
        <v>356</v>
      </c>
      <c r="B14" s="793" t="s">
        <v>357</v>
      </c>
      <c r="C14" s="791" t="s">
        <v>352</v>
      </c>
      <c r="D14" s="792" t="s">
        <v>353</v>
      </c>
      <c r="E14" s="756">
        <v>1.80</v>
      </c>
      <c r="F14" s="757">
        <v>2.50</v>
      </c>
      <c r="G14" s="757">
        <v>1.80</v>
      </c>
      <c r="H14" s="757">
        <v>3.80</v>
      </c>
      <c r="I14" s="757">
        <v>2.2000000000000002</v>
      </c>
      <c r="J14" s="758">
        <v>2.10</v>
      </c>
      <c r="K14" s="759">
        <v>2.90</v>
      </c>
      <c r="L14" s="755">
        <v>3.80</v>
      </c>
      <c r="M14" s="755">
        <v>2.90</v>
      </c>
    </row>
    <row r="15" spans="1:13" ht="12.75" customHeight="1">
      <c r="A15" s="793" t="s">
        <v>358</v>
      </c>
      <c r="B15" s="793" t="s">
        <v>359</v>
      </c>
      <c r="C15" s="791" t="s">
        <v>352</v>
      </c>
      <c r="D15" s="792" t="s">
        <v>353</v>
      </c>
      <c r="E15" s="756">
        <v>9.6999999999999993</v>
      </c>
      <c r="F15" s="757">
        <v>-3</v>
      </c>
      <c r="G15" s="757">
        <v>4.9000000000000004</v>
      </c>
      <c r="H15" s="757">
        <v>10</v>
      </c>
      <c r="I15" s="757">
        <v>2.2999999999999998</v>
      </c>
      <c r="J15" s="758">
        <v>-8.1999999999999993</v>
      </c>
      <c r="K15" s="759">
        <v>3.80</v>
      </c>
      <c r="L15" s="755">
        <v>-7.50</v>
      </c>
      <c r="M15" s="755">
        <v>3</v>
      </c>
    </row>
    <row r="16" spans="1:13" ht="12.75" customHeight="1">
      <c r="A16" s="793" t="s">
        <v>360</v>
      </c>
      <c r="B16" s="793" t="s">
        <v>361</v>
      </c>
      <c r="C16" s="791" t="s">
        <v>362</v>
      </c>
      <c r="D16" s="792" t="s">
        <v>363</v>
      </c>
      <c r="E16" s="756">
        <v>-0.20</v>
      </c>
      <c r="F16" s="757">
        <v>1.40</v>
      </c>
      <c r="G16" s="757">
        <v>1.20</v>
      </c>
      <c r="H16" s="757">
        <v>-1.20</v>
      </c>
      <c r="I16" s="757">
        <v>0</v>
      </c>
      <c r="J16" s="758">
        <v>-0.60</v>
      </c>
      <c r="K16" s="759">
        <v>-0.10</v>
      </c>
      <c r="L16" s="755">
        <v>-1.70</v>
      </c>
      <c r="M16" s="755">
        <v>0.90</v>
      </c>
    </row>
    <row r="17" spans="1:13" ht="12.75" customHeight="1">
      <c r="A17" s="794" t="s">
        <v>364</v>
      </c>
      <c r="B17" s="794" t="s">
        <v>365</v>
      </c>
      <c r="C17" s="795" t="s">
        <v>362</v>
      </c>
      <c r="D17" s="796" t="s">
        <v>363</v>
      </c>
      <c r="E17" s="760">
        <v>0.90</v>
      </c>
      <c r="F17" s="761">
        <v>-0.30</v>
      </c>
      <c r="G17" s="761">
        <v>0.50</v>
      </c>
      <c r="H17" s="761">
        <v>-0.50</v>
      </c>
      <c r="I17" s="761">
        <v>-0.20</v>
      </c>
      <c r="J17" s="762">
        <v>-1.40</v>
      </c>
      <c r="K17" s="763">
        <v>0</v>
      </c>
      <c r="L17" s="764">
        <v>-1.30</v>
      </c>
      <c r="M17" s="764">
        <v>0.60</v>
      </c>
    </row>
    <row r="18" spans="1:13" ht="12.75" customHeight="1">
      <c r="A18" s="214" t="s">
        <v>366</v>
      </c>
      <c r="B18" s="214" t="s">
        <v>367</v>
      </c>
      <c r="C18" s="791" t="s">
        <v>368</v>
      </c>
      <c r="D18" s="792" t="s">
        <v>369</v>
      </c>
      <c r="E18" s="751">
        <v>1</v>
      </c>
      <c r="F18" s="752">
        <v>1.1000000000000001</v>
      </c>
      <c r="G18" s="752">
        <v>1.30</v>
      </c>
      <c r="H18" s="752">
        <v>2.60</v>
      </c>
      <c r="I18" s="752">
        <v>3.90</v>
      </c>
      <c r="J18" s="753">
        <v>4</v>
      </c>
      <c r="K18" s="754">
        <v>1.50</v>
      </c>
      <c r="L18" s="755">
        <v>3.60</v>
      </c>
      <c r="M18" s="755">
        <v>1.40</v>
      </c>
    </row>
    <row r="19" spans="1:13" ht="12.75" customHeight="1">
      <c r="A19" s="788" t="s">
        <v>370</v>
      </c>
      <c r="B19" s="788" t="s">
        <v>371</v>
      </c>
      <c r="C19" s="795" t="s">
        <v>372</v>
      </c>
      <c r="D19" s="796" t="s">
        <v>373</v>
      </c>
      <c r="E19" s="765">
        <v>0.30</v>
      </c>
      <c r="F19" s="766">
        <v>0.70</v>
      </c>
      <c r="G19" s="766">
        <v>2.50</v>
      </c>
      <c r="H19" s="766">
        <v>2.10</v>
      </c>
      <c r="I19" s="766">
        <v>2.80</v>
      </c>
      <c r="J19" s="766">
        <v>3.20</v>
      </c>
      <c r="K19" s="768">
        <v>1.90</v>
      </c>
      <c r="L19" s="764">
        <v>3.20</v>
      </c>
      <c r="M19" s="764">
        <v>1.90</v>
      </c>
    </row>
    <row r="20" spans="1:13" ht="12.75" customHeight="1">
      <c r="A20" s="214" t="s">
        <v>374</v>
      </c>
      <c r="B20" s="214" t="s">
        <v>375</v>
      </c>
      <c r="C20" s="791" t="s">
        <v>368</v>
      </c>
      <c r="D20" s="792" t="s">
        <v>369</v>
      </c>
      <c r="E20" s="751">
        <v>1.40</v>
      </c>
      <c r="F20" s="752">
        <v>1.90</v>
      </c>
      <c r="G20" s="752">
        <v>1.60</v>
      </c>
      <c r="H20" s="752">
        <v>1.40</v>
      </c>
      <c r="I20" s="752">
        <v>0.20</v>
      </c>
      <c r="J20" s="753">
        <v>-1.1000000000000001</v>
      </c>
      <c r="K20" s="754">
        <v>-0.60</v>
      </c>
      <c r="L20" s="755">
        <v>-1.20</v>
      </c>
      <c r="M20" s="755">
        <v>-0.70</v>
      </c>
    </row>
    <row r="21" spans="1:13" ht="12.75" customHeight="1">
      <c r="A21" s="214" t="s">
        <v>376</v>
      </c>
      <c r="B21" s="214" t="s">
        <v>377</v>
      </c>
      <c r="C21" s="791" t="s">
        <v>372</v>
      </c>
      <c r="D21" s="792" t="s">
        <v>378</v>
      </c>
      <c r="E21" s="751">
        <v>5.0999999999999996</v>
      </c>
      <c r="F21" s="752">
        <v>4</v>
      </c>
      <c r="G21" s="752">
        <v>2.90</v>
      </c>
      <c r="H21" s="752">
        <v>2.2000000000000002</v>
      </c>
      <c r="I21" s="752">
        <v>2</v>
      </c>
      <c r="J21" s="753">
        <v>2.60</v>
      </c>
      <c r="K21" s="754">
        <v>3.30</v>
      </c>
      <c r="L21" s="755">
        <v>2.60</v>
      </c>
      <c r="M21" s="755">
        <v>3.40</v>
      </c>
    </row>
    <row r="22" spans="1:13" ht="12.75" customHeight="1">
      <c r="A22" s="788" t="s">
        <v>379</v>
      </c>
      <c r="B22" s="788" t="s">
        <v>380</v>
      </c>
      <c r="C22" s="795" t="s">
        <v>348</v>
      </c>
      <c r="D22" s="796" t="s">
        <v>369</v>
      </c>
      <c r="E22" s="765">
        <v>5</v>
      </c>
      <c r="F22" s="766">
        <v>5.70</v>
      </c>
      <c r="G22" s="766">
        <v>9.1999999999999993</v>
      </c>
      <c r="H22" s="766">
        <v>9.60</v>
      </c>
      <c r="I22" s="766">
        <v>6.70</v>
      </c>
      <c r="J22" s="767">
        <v>0.20</v>
      </c>
      <c r="K22" s="768">
        <v>1.20</v>
      </c>
      <c r="L22" s="764">
        <v>-1.90</v>
      </c>
      <c r="M22" s="764">
        <v>0.80</v>
      </c>
    </row>
    <row r="23" spans="1:13" ht="12.75" customHeight="1">
      <c r="A23" s="797" t="s">
        <v>381</v>
      </c>
      <c r="B23" s="797" t="s">
        <v>382</v>
      </c>
      <c r="C23" s="798" t="s">
        <v>383</v>
      </c>
      <c r="D23" s="799" t="s">
        <v>384</v>
      </c>
      <c r="E23" s="769">
        <v>0.40</v>
      </c>
      <c r="F23" s="770">
        <v>1.80</v>
      </c>
      <c r="G23" s="770">
        <v>1.50</v>
      </c>
      <c r="H23" s="770">
        <v>0.40</v>
      </c>
      <c r="I23" s="770">
        <v>-0.30</v>
      </c>
      <c r="J23" s="771">
        <v>3.60</v>
      </c>
      <c r="K23" s="772">
        <v>1.40</v>
      </c>
      <c r="L23" s="773">
        <v>0.30</v>
      </c>
      <c r="M23" s="773">
        <v>0.40</v>
      </c>
    </row>
    <row r="24" spans="1:13" ht="12.75" customHeight="1">
      <c r="A24" s="797" t="s">
        <v>385</v>
      </c>
      <c r="B24" s="797" t="s">
        <v>386</v>
      </c>
      <c r="C24" s="798" t="s">
        <v>383</v>
      </c>
      <c r="D24" s="799" t="s">
        <v>384</v>
      </c>
      <c r="E24" s="769">
        <v>-0.60</v>
      </c>
      <c r="F24" s="770">
        <v>0.70</v>
      </c>
      <c r="G24" s="770">
        <v>1.50</v>
      </c>
      <c r="H24" s="770">
        <v>0.90</v>
      </c>
      <c r="I24" s="770">
        <v>0.30</v>
      </c>
      <c r="J24" s="771">
        <v>-5.80</v>
      </c>
      <c r="K24" s="774">
        <v>-6.60</v>
      </c>
      <c r="L24" s="775">
        <v>-6.40</v>
      </c>
      <c r="M24" s="775">
        <v>-4.9000000000000004</v>
      </c>
    </row>
    <row r="25" spans="1:13" ht="12.75" customHeight="1">
      <c r="A25" s="800" t="s">
        <v>388</v>
      </c>
      <c r="B25" s="800" t="s">
        <v>389</v>
      </c>
      <c r="C25" s="801"/>
      <c r="D25" s="802"/>
      <c r="E25" s="751"/>
      <c r="F25" s="752"/>
      <c r="G25" s="752"/>
      <c r="H25" s="752"/>
      <c r="I25" s="752"/>
      <c r="J25" s="753"/>
      <c r="K25" s="754"/>
      <c r="L25" s="755"/>
      <c r="M25" s="755"/>
    </row>
    <row r="26" spans="1:13" ht="12.75" customHeight="1">
      <c r="A26" s="214" t="s">
        <v>390</v>
      </c>
      <c r="B26" s="214" t="s">
        <v>391</v>
      </c>
      <c r="C26" s="791"/>
      <c r="D26" s="792"/>
      <c r="E26" s="751">
        <v>27.30</v>
      </c>
      <c r="F26" s="752">
        <v>27</v>
      </c>
      <c r="G26" s="752">
        <v>26.30</v>
      </c>
      <c r="H26" s="752">
        <v>25.60</v>
      </c>
      <c r="I26" s="752">
        <v>25.70</v>
      </c>
      <c r="J26" s="752">
        <v>26.40</v>
      </c>
      <c r="K26" s="754">
        <v>26.10</v>
      </c>
      <c r="L26" s="755">
        <v>26.30</v>
      </c>
      <c r="M26" s="755">
        <v>25.80</v>
      </c>
    </row>
    <row r="27" spans="1:13" ht="12.75" customHeight="1">
      <c r="A27" s="214" t="s">
        <v>392</v>
      </c>
      <c r="B27" s="214" t="s">
        <v>393</v>
      </c>
      <c r="C27" s="791" t="s">
        <v>394</v>
      </c>
      <c r="D27" s="792" t="s">
        <v>394</v>
      </c>
      <c r="E27" s="751">
        <v>0.60</v>
      </c>
      <c r="F27" s="752">
        <v>0.40</v>
      </c>
      <c r="G27" s="752">
        <v>1</v>
      </c>
      <c r="H27" s="752">
        <v>2</v>
      </c>
      <c r="I27" s="752">
        <v>1.50</v>
      </c>
      <c r="J27" s="752">
        <v>1.1000000000000001</v>
      </c>
      <c r="K27" s="754">
        <v>1.20</v>
      </c>
      <c r="L27" s="755">
        <v>1.1000000000000001</v>
      </c>
      <c r="M27" s="755">
        <v>0.90</v>
      </c>
    </row>
    <row r="28" spans="1:13" ht="12.75" customHeight="1">
      <c r="A28" s="214" t="s">
        <v>395</v>
      </c>
      <c r="B28" s="214" t="s">
        <v>396</v>
      </c>
      <c r="C28" s="791" t="s">
        <v>0</v>
      </c>
      <c r="D28" s="792" t="s">
        <v>1</v>
      </c>
      <c r="E28" s="776">
        <v>52</v>
      </c>
      <c r="F28" s="777">
        <v>44</v>
      </c>
      <c r="G28" s="777">
        <v>54</v>
      </c>
      <c r="H28" s="777">
        <v>71</v>
      </c>
      <c r="I28" s="777">
        <v>64</v>
      </c>
      <c r="J28" s="777">
        <v>42</v>
      </c>
      <c r="K28" s="778">
        <v>51</v>
      </c>
      <c r="L28" s="779">
        <v>42</v>
      </c>
      <c r="M28" s="779">
        <v>48</v>
      </c>
    </row>
    <row r="29" spans="1:13" ht="12.75" customHeight="1" thickBot="1">
      <c r="A29" s="803" t="s">
        <v>397</v>
      </c>
      <c r="B29" s="803" t="s">
        <v>398</v>
      </c>
      <c r="C29" s="804" t="s">
        <v>352</v>
      </c>
      <c r="D29" s="805" t="s">
        <v>353</v>
      </c>
      <c r="E29" s="780">
        <v>1.90</v>
      </c>
      <c r="F29" s="781">
        <v>1.80</v>
      </c>
      <c r="G29" s="781">
        <v>2.70</v>
      </c>
      <c r="H29" s="781">
        <v>1.90</v>
      </c>
      <c r="I29" s="781">
        <v>1.30</v>
      </c>
      <c r="J29" s="782">
        <v>-7.30</v>
      </c>
      <c r="K29" s="783">
        <v>3.60</v>
      </c>
      <c r="L29" s="784">
        <v>-9</v>
      </c>
      <c r="M29" s="784">
        <v>5.40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0e2a86a7-0313-4b55-885f-cc434c14fc0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70</v>
      </c>
      <c r="B3" s="21" t="s">
        <v>118</v>
      </c>
      <c r="C3" s="21"/>
      <c r="D3" s="21"/>
      <c r="E3"/>
      <c r="F3"/>
      <c r="G3"/>
      <c r="H3"/>
    </row>
    <row r="4" spans="1:13" ht="12.75" customHeight="1">
      <c r="A4" s="61" t="s">
        <v>66</v>
      </c>
      <c r="B4" s="61" t="s">
        <v>67</v>
      </c>
      <c r="C4" s="61"/>
      <c r="D4" s="61"/>
      <c r="G4" s="96"/>
      <c r="M4"/>
    </row>
    <row r="5" spans="1:7" ht="12.75" customHeight="1">
      <c r="A5" s="61" t="s">
        <v>335</v>
      </c>
      <c r="B5" s="61" t="s">
        <v>336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44"/>
      <c r="B8" s="344"/>
      <c r="C8" s="338"/>
      <c r="D8" s="338"/>
      <c r="E8" s="451" t="s">
        <v>422</v>
      </c>
      <c r="F8" s="451" t="s">
        <v>423</v>
      </c>
      <c r="G8" s="451" t="s">
        <v>424</v>
      </c>
      <c r="H8" s="451" t="s">
        <v>425</v>
      </c>
      <c r="I8" s="451" t="s">
        <v>426</v>
      </c>
      <c r="J8" s="451" t="s">
        <v>427</v>
      </c>
      <c r="K8" s="451" t="s">
        <v>428</v>
      </c>
      <c r="L8" s="451" t="s">
        <v>429</v>
      </c>
      <c r="M8" s="339" t="s">
        <v>430</v>
      </c>
      <c r="N8" s="339" t="s">
        <v>431</v>
      </c>
    </row>
    <row r="9" spans="1:14" ht="12.75" customHeight="1">
      <c r="A9" s="346"/>
      <c r="B9" s="346"/>
      <c r="C9" s="340"/>
      <c r="D9" s="340"/>
      <c r="E9" s="828"/>
      <c r="F9" s="828"/>
      <c r="G9" s="452"/>
      <c r="H9" s="452"/>
      <c r="I9" s="452"/>
      <c r="J9" s="452"/>
      <c r="K9" s="452"/>
      <c r="L9" s="452"/>
      <c r="M9" s="341" t="s">
        <v>432</v>
      </c>
      <c r="N9" s="341" t="s">
        <v>433</v>
      </c>
    </row>
    <row r="10" spans="1:14" ht="12.75" customHeight="1" hidden="1">
      <c r="A10" s="346"/>
      <c r="B10" s="346"/>
      <c r="C10" s="340"/>
      <c r="D10" s="340"/>
      <c r="E10" s="829"/>
      <c r="F10" s="829"/>
      <c r="G10" s="452"/>
      <c r="H10" s="452"/>
      <c r="I10" s="452"/>
      <c r="J10" s="452"/>
      <c r="K10" s="452"/>
      <c r="L10" s="452"/>
      <c r="M10" s="341" t="s">
        <v>434</v>
      </c>
      <c r="N10" s="341" t="s">
        <v>435</v>
      </c>
    </row>
    <row r="11" spans="1:14" ht="12.75" customHeight="1">
      <c r="A11" s="843" t="s">
        <v>436</v>
      </c>
      <c r="B11" s="459" t="s">
        <v>437</v>
      </c>
      <c r="C11" s="702" t="s">
        <v>438</v>
      </c>
      <c r="D11" s="702" t="s">
        <v>162</v>
      </c>
      <c r="E11" s="453">
        <v>3.50</v>
      </c>
      <c r="F11" s="453">
        <v>3.50</v>
      </c>
      <c r="G11" s="453">
        <v>3.50</v>
      </c>
      <c r="H11" s="453">
        <v>3.40</v>
      </c>
      <c r="I11" s="453">
        <v>3.30</v>
      </c>
      <c r="J11" s="453">
        <v>3.80</v>
      </c>
      <c r="K11" s="453">
        <v>3.50</v>
      </c>
      <c r="L11" s="453">
        <v>2.80</v>
      </c>
      <c r="M11" s="342">
        <v>-4.30</v>
      </c>
      <c r="N11" s="342">
        <v>4.0999999999999996</v>
      </c>
    </row>
    <row r="12" spans="1:14" ht="12.75" customHeight="1">
      <c r="A12" s="461" t="s">
        <v>439</v>
      </c>
      <c r="B12" s="461" t="s">
        <v>439</v>
      </c>
      <c r="C12" s="706" t="s">
        <v>438</v>
      </c>
      <c r="D12" s="706" t="s">
        <v>162</v>
      </c>
      <c r="E12" s="454">
        <v>2.2000000000000002</v>
      </c>
      <c r="F12" s="454">
        <v>1.80</v>
      </c>
      <c r="G12" s="454">
        <v>2.50</v>
      </c>
      <c r="H12" s="454">
        <v>3.10</v>
      </c>
      <c r="I12" s="454">
        <v>1.70</v>
      </c>
      <c r="J12" s="454">
        <v>2.2999999999999998</v>
      </c>
      <c r="K12" s="454">
        <v>3</v>
      </c>
      <c r="L12" s="454">
        <v>2.2000000000000002</v>
      </c>
      <c r="M12" s="343">
        <v>-3.50</v>
      </c>
      <c r="N12" s="343">
        <v>3.30</v>
      </c>
    </row>
    <row r="13" spans="1:14" ht="12.75" customHeight="1">
      <c r="A13" s="461" t="s">
        <v>440</v>
      </c>
      <c r="B13" s="461" t="s">
        <v>441</v>
      </c>
      <c r="C13" s="706" t="s">
        <v>438</v>
      </c>
      <c r="D13" s="706" t="s">
        <v>162</v>
      </c>
      <c r="E13" s="454">
        <v>7.90</v>
      </c>
      <c r="F13" s="454">
        <v>7.80</v>
      </c>
      <c r="G13" s="454">
        <v>7.30</v>
      </c>
      <c r="H13" s="454">
        <v>6.90</v>
      </c>
      <c r="I13" s="454">
        <v>6.70</v>
      </c>
      <c r="J13" s="454">
        <v>7</v>
      </c>
      <c r="K13" s="454">
        <v>6.80</v>
      </c>
      <c r="L13" s="454">
        <v>6.10</v>
      </c>
      <c r="M13" s="343">
        <v>1.60</v>
      </c>
      <c r="N13" s="343">
        <v>8.50</v>
      </c>
    </row>
    <row r="14" spans="1:14" s="255" customFormat="1" ht="12.75" customHeight="1">
      <c r="A14" s="461" t="s">
        <v>453</v>
      </c>
      <c r="B14" s="461" t="s">
        <v>454</v>
      </c>
      <c r="C14" s="706" t="s">
        <v>438</v>
      </c>
      <c r="D14" s="706" t="s">
        <v>162</v>
      </c>
      <c r="E14" s="454">
        <v>1.40</v>
      </c>
      <c r="F14" s="454">
        <v>2.2000000000000002</v>
      </c>
      <c r="G14" s="454">
        <v>2.90</v>
      </c>
      <c r="H14" s="454">
        <v>2.40</v>
      </c>
      <c r="I14" s="454">
        <v>1.70</v>
      </c>
      <c r="J14" s="454">
        <v>1.70</v>
      </c>
      <c r="K14" s="454">
        <v>1.30</v>
      </c>
      <c r="L14" s="454">
        <v>1.40</v>
      </c>
      <c r="M14" s="343">
        <v>-10.30</v>
      </c>
      <c r="N14" s="343">
        <v>4.30</v>
      </c>
    </row>
    <row r="15" spans="1:14" s="255" customFormat="1" ht="12.75" customHeight="1">
      <c r="A15" s="459" t="s">
        <v>916</v>
      </c>
      <c r="B15" s="459" t="s">
        <v>916</v>
      </c>
      <c r="C15" s="702" t="s">
        <v>438</v>
      </c>
      <c r="D15" s="702" t="s">
        <v>162</v>
      </c>
      <c r="E15" s="453">
        <v>-0.70</v>
      </c>
      <c r="F15" s="453">
        <v>0</v>
      </c>
      <c r="G15" s="453">
        <v>1.60</v>
      </c>
      <c r="H15" s="453">
        <v>2.2000000000000002</v>
      </c>
      <c r="I15" s="453">
        <v>2</v>
      </c>
      <c r="J15" s="453">
        <v>2.90</v>
      </c>
      <c r="K15" s="453">
        <v>2.10</v>
      </c>
      <c r="L15" s="453">
        <v>1.60</v>
      </c>
      <c r="M15" s="342">
        <v>-6.90</v>
      </c>
      <c r="N15" s="342">
        <v>3.50</v>
      </c>
    </row>
    <row r="16" spans="1:14" s="255" customFormat="1" ht="12.75" customHeight="1">
      <c r="A16" s="461" t="s">
        <v>463</v>
      </c>
      <c r="B16" s="461" t="s">
        <v>463</v>
      </c>
      <c r="C16" s="704" t="s">
        <v>442</v>
      </c>
      <c r="D16" s="704" t="s">
        <v>443</v>
      </c>
      <c r="E16" s="465">
        <v>-0.70</v>
      </c>
      <c r="F16" s="465">
        <v>0</v>
      </c>
      <c r="G16" s="465">
        <v>1.60</v>
      </c>
      <c r="H16" s="465">
        <v>2.2999999999999998</v>
      </c>
      <c r="I16" s="465">
        <v>2</v>
      </c>
      <c r="J16" s="465">
        <v>2.80</v>
      </c>
      <c r="K16" s="465">
        <v>2.10</v>
      </c>
      <c r="L16" s="465">
        <v>1.60</v>
      </c>
      <c r="M16" s="353" t="s">
        <v>387</v>
      </c>
      <c r="N16" s="353" t="s">
        <v>387</v>
      </c>
    </row>
    <row r="17" spans="1:14" s="255" customFormat="1" ht="12.75" customHeight="1">
      <c r="A17" s="461" t="s">
        <v>444</v>
      </c>
      <c r="B17" s="461" t="s">
        <v>444</v>
      </c>
      <c r="C17" s="706" t="s">
        <v>438</v>
      </c>
      <c r="D17" s="706" t="s">
        <v>162</v>
      </c>
      <c r="E17" s="454">
        <v>-0.80</v>
      </c>
      <c r="F17" s="454">
        <v>-0.20</v>
      </c>
      <c r="G17" s="454">
        <v>1.40</v>
      </c>
      <c r="H17" s="454">
        <v>1.90</v>
      </c>
      <c r="I17" s="454">
        <v>1.80</v>
      </c>
      <c r="J17" s="454">
        <v>2.70</v>
      </c>
      <c r="K17" s="454">
        <v>1.90</v>
      </c>
      <c r="L17" s="454">
        <v>1.30</v>
      </c>
      <c r="M17" s="343">
        <v>-7.30</v>
      </c>
      <c r="N17" s="343">
        <v>3.60</v>
      </c>
    </row>
    <row r="18" spans="1:14" s="255" customFormat="1" ht="12.75" customHeight="1">
      <c r="A18" s="461" t="s">
        <v>463</v>
      </c>
      <c r="B18" s="461" t="s">
        <v>463</v>
      </c>
      <c r="C18" s="704" t="s">
        <v>442</v>
      </c>
      <c r="D18" s="704" t="s">
        <v>443</v>
      </c>
      <c r="E18" s="465">
        <v>-0.90</v>
      </c>
      <c r="F18" s="465">
        <v>-0.20</v>
      </c>
      <c r="G18" s="465">
        <v>1.40</v>
      </c>
      <c r="H18" s="465">
        <v>2</v>
      </c>
      <c r="I18" s="465">
        <v>1.90</v>
      </c>
      <c r="J18" s="465">
        <v>2.60</v>
      </c>
      <c r="K18" s="465">
        <v>1.90</v>
      </c>
      <c r="L18" s="465">
        <v>1.30</v>
      </c>
      <c r="M18" s="353" t="s">
        <v>387</v>
      </c>
      <c r="N18" s="353" t="s">
        <v>387</v>
      </c>
    </row>
    <row r="19" spans="1:14" s="255" customFormat="1" ht="12.75" customHeight="1">
      <c r="A19" s="461" t="s">
        <v>445</v>
      </c>
      <c r="B19" s="461" t="s">
        <v>446</v>
      </c>
      <c r="C19" s="706" t="s">
        <v>438</v>
      </c>
      <c r="D19" s="706" t="s">
        <v>162</v>
      </c>
      <c r="E19" s="454">
        <v>0.60</v>
      </c>
      <c r="F19" s="454">
        <v>0.60</v>
      </c>
      <c r="G19" s="454">
        <v>2.2000000000000002</v>
      </c>
      <c r="H19" s="454">
        <v>1.20</v>
      </c>
      <c r="I19" s="454">
        <v>2.10</v>
      </c>
      <c r="J19" s="454">
        <v>2.90</v>
      </c>
      <c r="K19" s="454">
        <v>1.30</v>
      </c>
      <c r="L19" s="454">
        <v>0.60</v>
      </c>
      <c r="M19" s="343">
        <v>-5.80</v>
      </c>
      <c r="N19" s="343">
        <v>2.90</v>
      </c>
    </row>
    <row r="20" spans="1:14" s="255" customFormat="1" ht="12.75" customHeight="1">
      <c r="A20" s="461" t="s">
        <v>463</v>
      </c>
      <c r="B20" s="461" t="s">
        <v>463</v>
      </c>
      <c r="C20" s="704" t="s">
        <v>442</v>
      </c>
      <c r="D20" s="704" t="s">
        <v>443</v>
      </c>
      <c r="E20" s="465">
        <v>0.40</v>
      </c>
      <c r="F20" s="465">
        <v>0.40</v>
      </c>
      <c r="G20" s="465">
        <v>2.2000000000000002</v>
      </c>
      <c r="H20" s="465">
        <v>1.50</v>
      </c>
      <c r="I20" s="465">
        <v>2.2000000000000002</v>
      </c>
      <c r="J20" s="465">
        <v>2.60</v>
      </c>
      <c r="K20" s="465">
        <v>1.30</v>
      </c>
      <c r="L20" s="465">
        <v>0.60</v>
      </c>
      <c r="M20" s="353">
        <v>-5.30</v>
      </c>
      <c r="N20" s="353">
        <v>2.90</v>
      </c>
    </row>
    <row r="21" spans="1:14" ht="12.75" customHeight="1">
      <c r="A21" s="461" t="s">
        <v>447</v>
      </c>
      <c r="B21" s="461" t="s">
        <v>448</v>
      </c>
      <c r="C21" s="706" t="s">
        <v>438</v>
      </c>
      <c r="D21" s="706" t="s">
        <v>162</v>
      </c>
      <c r="E21" s="454">
        <v>0.40</v>
      </c>
      <c r="F21" s="454">
        <v>0.60</v>
      </c>
      <c r="G21" s="454">
        <v>1</v>
      </c>
      <c r="H21" s="454">
        <v>1</v>
      </c>
      <c r="I21" s="454">
        <v>1</v>
      </c>
      <c r="J21" s="454">
        <v>2.40</v>
      </c>
      <c r="K21" s="454">
        <v>1.80</v>
      </c>
      <c r="L21" s="454">
        <v>1.50</v>
      </c>
      <c r="M21" s="343">
        <v>-8.90</v>
      </c>
      <c r="N21" s="343">
        <v>5.30</v>
      </c>
    </row>
    <row r="22" spans="1:14" ht="12.75" customHeight="1">
      <c r="A22" s="461" t="s">
        <v>463</v>
      </c>
      <c r="B22" s="461" t="s">
        <v>463</v>
      </c>
      <c r="C22" s="704" t="s">
        <v>442</v>
      </c>
      <c r="D22" s="704" t="s">
        <v>443</v>
      </c>
      <c r="E22" s="465">
        <v>0.30</v>
      </c>
      <c r="F22" s="465">
        <v>0.60</v>
      </c>
      <c r="G22" s="465">
        <v>1</v>
      </c>
      <c r="H22" s="465">
        <v>1.1000000000000001</v>
      </c>
      <c r="I22" s="465">
        <v>1.1000000000000001</v>
      </c>
      <c r="J22" s="465">
        <v>2.2999999999999998</v>
      </c>
      <c r="K22" s="465">
        <v>1.80</v>
      </c>
      <c r="L22" s="465">
        <v>1.50</v>
      </c>
      <c r="M22" s="353">
        <v>-8.8000000000000007</v>
      </c>
      <c r="N22" s="353">
        <v>5.30</v>
      </c>
    </row>
    <row r="23" spans="1:14" ht="12.75" customHeight="1">
      <c r="A23" s="461" t="s">
        <v>449</v>
      </c>
      <c r="B23" s="461" t="s">
        <v>450</v>
      </c>
      <c r="C23" s="706" t="s">
        <v>438</v>
      </c>
      <c r="D23" s="706" t="s">
        <v>162</v>
      </c>
      <c r="E23" s="454">
        <v>-3</v>
      </c>
      <c r="F23" s="454">
        <v>-1.90</v>
      </c>
      <c r="G23" s="454">
        <v>0.10</v>
      </c>
      <c r="H23" s="454">
        <v>0.70</v>
      </c>
      <c r="I23" s="454">
        <v>1.40</v>
      </c>
      <c r="J23" s="454">
        <v>1.70</v>
      </c>
      <c r="K23" s="454">
        <v>0.80</v>
      </c>
      <c r="L23" s="454">
        <v>0.30</v>
      </c>
      <c r="M23" s="343">
        <v>-9.10</v>
      </c>
      <c r="N23" s="343">
        <v>4.50</v>
      </c>
    </row>
    <row r="24" spans="1:14" s="255" customFormat="1" ht="12.75" customHeight="1">
      <c r="A24" s="461" t="s">
        <v>463</v>
      </c>
      <c r="B24" s="461" t="s">
        <v>463</v>
      </c>
      <c r="C24" s="704" t="s">
        <v>442</v>
      </c>
      <c r="D24" s="704" t="s">
        <v>443</v>
      </c>
      <c r="E24" s="465">
        <v>-3</v>
      </c>
      <c r="F24" s="465">
        <v>-1.80</v>
      </c>
      <c r="G24" s="465">
        <v>0</v>
      </c>
      <c r="H24" s="465">
        <v>0.80</v>
      </c>
      <c r="I24" s="465">
        <v>1.30</v>
      </c>
      <c r="J24" s="465">
        <v>1.70</v>
      </c>
      <c r="K24" s="465">
        <v>0.90</v>
      </c>
      <c r="L24" s="465">
        <v>0.30</v>
      </c>
      <c r="M24" s="353">
        <v>-9</v>
      </c>
      <c r="N24" s="353">
        <v>4.50</v>
      </c>
    </row>
    <row r="25" spans="1:14" ht="12.75" customHeight="1">
      <c r="A25" s="461" t="s">
        <v>451</v>
      </c>
      <c r="B25" s="461" t="s">
        <v>452</v>
      </c>
      <c r="C25" s="706" t="s">
        <v>438</v>
      </c>
      <c r="D25" s="706" t="s">
        <v>162</v>
      </c>
      <c r="E25" s="454">
        <v>0.70</v>
      </c>
      <c r="F25" s="454">
        <v>0</v>
      </c>
      <c r="G25" s="454">
        <v>0.80</v>
      </c>
      <c r="H25" s="454">
        <v>0.90</v>
      </c>
      <c r="I25" s="454">
        <v>2</v>
      </c>
      <c r="J25" s="454">
        <v>2.50</v>
      </c>
      <c r="K25" s="454">
        <v>2.50</v>
      </c>
      <c r="L25" s="454">
        <v>1.40</v>
      </c>
      <c r="M25" s="343">
        <v>-7.40</v>
      </c>
      <c r="N25" s="343">
        <v>2.2999999999999998</v>
      </c>
    </row>
    <row r="26" spans="1:14" ht="12.75" customHeight="1">
      <c r="A26" s="461" t="s">
        <v>463</v>
      </c>
      <c r="B26" s="461" t="s">
        <v>463</v>
      </c>
      <c r="C26" s="704" t="s">
        <v>442</v>
      </c>
      <c r="D26" s="704" t="s">
        <v>443</v>
      </c>
      <c r="E26" s="465">
        <v>0.70</v>
      </c>
      <c r="F26" s="465">
        <v>0</v>
      </c>
      <c r="G26" s="465">
        <v>0.70</v>
      </c>
      <c r="H26" s="465">
        <v>1</v>
      </c>
      <c r="I26" s="465">
        <v>2</v>
      </c>
      <c r="J26" s="465">
        <v>2.40</v>
      </c>
      <c r="K26" s="465">
        <v>2.60</v>
      </c>
      <c r="L26" s="465">
        <v>1.40</v>
      </c>
      <c r="M26" s="353">
        <v>-7.30</v>
      </c>
      <c r="N26" s="353">
        <v>2.2000000000000002</v>
      </c>
    </row>
    <row r="27" spans="1:14" ht="12.75" customHeight="1">
      <c r="A27" s="459" t="s">
        <v>455</v>
      </c>
      <c r="B27" s="459" t="s">
        <v>456</v>
      </c>
      <c r="C27" s="702" t="s">
        <v>438</v>
      </c>
      <c r="D27" s="702" t="s">
        <v>162</v>
      </c>
      <c r="E27" s="453">
        <v>-1.20</v>
      </c>
      <c r="F27" s="453">
        <v>1.90</v>
      </c>
      <c r="G27" s="453">
        <v>4.0999999999999996</v>
      </c>
      <c r="H27" s="453">
        <v>3.80</v>
      </c>
      <c r="I27" s="453">
        <v>2.10</v>
      </c>
      <c r="J27" s="453">
        <v>4.50</v>
      </c>
      <c r="K27" s="453">
        <v>5.40</v>
      </c>
      <c r="L27" s="453">
        <v>4.5999999999999996</v>
      </c>
      <c r="M27" s="342">
        <v>-5.90</v>
      </c>
      <c r="N27" s="342">
        <v>2.60</v>
      </c>
    </row>
    <row r="28" spans="1:14" s="255" customFormat="1" ht="12.75" customHeight="1">
      <c r="A28" s="461" t="s">
        <v>463</v>
      </c>
      <c r="B28" s="461" t="s">
        <v>463</v>
      </c>
      <c r="C28" s="704" t="s">
        <v>442</v>
      </c>
      <c r="D28" s="704" t="s">
        <v>443</v>
      </c>
      <c r="E28" s="465">
        <v>-1.40</v>
      </c>
      <c r="F28" s="465">
        <v>1.90</v>
      </c>
      <c r="G28" s="465">
        <v>4.20</v>
      </c>
      <c r="H28" s="465">
        <v>3.80</v>
      </c>
      <c r="I28" s="465">
        <v>2.10</v>
      </c>
      <c r="J28" s="465">
        <v>4.30</v>
      </c>
      <c r="K28" s="465">
        <v>5.40</v>
      </c>
      <c r="L28" s="465">
        <v>4.5999999999999996</v>
      </c>
      <c r="M28" s="353">
        <v>-5.80</v>
      </c>
      <c r="N28" s="353">
        <v>2.60</v>
      </c>
    </row>
    <row r="29" spans="1:14" ht="12.75" customHeight="1">
      <c r="A29" s="461" t="s">
        <v>457</v>
      </c>
      <c r="B29" s="461" t="s">
        <v>458</v>
      </c>
      <c r="C29" s="706" t="s">
        <v>438</v>
      </c>
      <c r="D29" s="706" t="s">
        <v>162</v>
      </c>
      <c r="E29" s="454">
        <v>1.40</v>
      </c>
      <c r="F29" s="454">
        <v>1.1000000000000001</v>
      </c>
      <c r="G29" s="454">
        <v>3.40</v>
      </c>
      <c r="H29" s="454">
        <v>4.20</v>
      </c>
      <c r="I29" s="454">
        <v>3.20</v>
      </c>
      <c r="J29" s="454">
        <v>4.9000000000000004</v>
      </c>
      <c r="K29" s="454">
        <v>5.40</v>
      </c>
      <c r="L29" s="454">
        <v>4.5999999999999996</v>
      </c>
      <c r="M29" s="343">
        <v>-3.20</v>
      </c>
      <c r="N29" s="343">
        <v>2.40</v>
      </c>
    </row>
    <row r="30" spans="1:14" s="255" customFormat="1" ht="12.75" customHeight="1">
      <c r="A30" s="461" t="s">
        <v>463</v>
      </c>
      <c r="B30" s="461" t="s">
        <v>463</v>
      </c>
      <c r="C30" s="704" t="s">
        <v>442</v>
      </c>
      <c r="D30" s="704" t="s">
        <v>443</v>
      </c>
      <c r="E30" s="465">
        <v>1.30</v>
      </c>
      <c r="F30" s="465">
        <v>1.1000000000000001</v>
      </c>
      <c r="G30" s="465">
        <v>3.40</v>
      </c>
      <c r="H30" s="465">
        <v>4.20</v>
      </c>
      <c r="I30" s="465">
        <v>3.10</v>
      </c>
      <c r="J30" s="465">
        <v>4.80</v>
      </c>
      <c r="K30" s="465">
        <v>5.40</v>
      </c>
      <c r="L30" s="465">
        <v>4.50</v>
      </c>
      <c r="M30" s="353">
        <v>-3.10</v>
      </c>
      <c r="N30" s="353">
        <v>2.2999999999999998</v>
      </c>
    </row>
    <row r="31" spans="1:14" ht="12.75" customHeight="1">
      <c r="A31" s="461" t="s">
        <v>459</v>
      </c>
      <c r="B31" s="461" t="s">
        <v>460</v>
      </c>
      <c r="C31" s="706" t="s">
        <v>438</v>
      </c>
      <c r="D31" s="706" t="s">
        <v>162</v>
      </c>
      <c r="E31" s="454">
        <v>1.90</v>
      </c>
      <c r="F31" s="454">
        <v>0.70</v>
      </c>
      <c r="G31" s="454">
        <v>2.60</v>
      </c>
      <c r="H31" s="454">
        <v>4.80</v>
      </c>
      <c r="I31" s="454">
        <v>2.10</v>
      </c>
      <c r="J31" s="454">
        <v>3</v>
      </c>
      <c r="K31" s="454">
        <v>3.80</v>
      </c>
      <c r="L31" s="454">
        <v>2.2999999999999998</v>
      </c>
      <c r="M31" s="343">
        <v>-5.90</v>
      </c>
      <c r="N31" s="343">
        <v>3.20</v>
      </c>
    </row>
    <row r="32" spans="1:14" ht="12.75" customHeight="1">
      <c r="A32" s="459" t="s">
        <v>461</v>
      </c>
      <c r="B32" s="459" t="s">
        <v>462</v>
      </c>
      <c r="C32" s="702" t="s">
        <v>438</v>
      </c>
      <c r="D32" s="702" t="s">
        <v>162</v>
      </c>
      <c r="E32" s="453">
        <v>-0.70</v>
      </c>
      <c r="F32" s="453">
        <v>0</v>
      </c>
      <c r="G32" s="453">
        <v>2.2999999999999998</v>
      </c>
      <c r="H32" s="453">
        <v>5.50</v>
      </c>
      <c r="I32" s="453">
        <v>2.40</v>
      </c>
      <c r="J32" s="453">
        <v>5.40</v>
      </c>
      <c r="K32" s="453">
        <v>3.20</v>
      </c>
      <c r="L32" s="453">
        <v>2.2000000000000002</v>
      </c>
      <c r="M32" s="342">
        <v>-6.10</v>
      </c>
      <c r="N32" s="342">
        <v>3</v>
      </c>
    </row>
    <row r="33" spans="1:14" ht="12.75" customHeight="1" thickBot="1">
      <c r="A33" s="466" t="s">
        <v>463</v>
      </c>
      <c r="B33" s="466" t="s">
        <v>463</v>
      </c>
      <c r="C33" s="807" t="s">
        <v>442</v>
      </c>
      <c r="D33" s="807" t="s">
        <v>443</v>
      </c>
      <c r="E33" s="467">
        <v>-0.80</v>
      </c>
      <c r="F33" s="467">
        <v>0</v>
      </c>
      <c r="G33" s="467">
        <v>2.2999999999999998</v>
      </c>
      <c r="H33" s="467">
        <v>5.40</v>
      </c>
      <c r="I33" s="467">
        <v>2.50</v>
      </c>
      <c r="J33" s="467">
        <v>5.20</v>
      </c>
      <c r="K33" s="467">
        <v>3.20</v>
      </c>
      <c r="L33" s="467">
        <v>2.2999999999999998</v>
      </c>
      <c r="M33" s="354">
        <v>-6.10</v>
      </c>
      <c r="N33" s="354">
        <v>3.10</v>
      </c>
    </row>
    <row r="34" spans="3:4" ht="12.75" customHeight="1">
      <c r="C34" s="255"/>
      <c r="D34" s="255"/>
    </row>
    <row r="35" spans="3:4" ht="12.75" customHeight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3:4" ht="12.75" customHeight="1" hidden="1">
      <c r="C43" s="255"/>
      <c r="D43" s="255"/>
    </row>
    <row r="44" spans="3:4" ht="12.75" customHeight="1" hidden="1">
      <c r="C44" s="255"/>
      <c r="D44" s="255"/>
    </row>
    <row r="45" spans="1:22" ht="12.75" customHeight="1" hidden="1">
      <c r="A45" s="47"/>
      <c r="B45" s="47"/>
      <c r="C45" s="47"/>
      <c r="D45" s="47"/>
      <c r="E45" s="52"/>
      <c r="F45" s="52"/>
      <c r="G45" s="52"/>
      <c r="H45" s="52"/>
      <c r="I45" s="52"/>
      <c r="J45" s="52"/>
      <c r="K45" s="102"/>
      <c r="L45" s="47"/>
      <c r="M45" s="47"/>
      <c r="P45" s="100"/>
      <c r="Q45" s="100"/>
      <c r="R45" s="100"/>
      <c r="S45" s="100"/>
      <c r="T45" s="100"/>
      <c r="U45" s="100"/>
      <c r="V45" s="100"/>
    </row>
    <row r="46" spans="1:13" ht="12.75" customHeight="1" hidden="1">
      <c r="A46" s="57"/>
      <c r="B46" s="57"/>
      <c r="C46" s="57"/>
      <c r="D46" s="57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2.75" customHeight="1" hidden="1">
      <c r="A47" s="55"/>
      <c r="B47" s="55"/>
      <c r="C47" s="55"/>
      <c r="D47" s="55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12.75" customHeight="1" hidden="1">
      <c r="A48" s="47"/>
      <c r="B48" s="47"/>
      <c r="C48" s="47"/>
      <c r="D48" s="47"/>
      <c r="E48" s="51"/>
      <c r="F48" s="51"/>
      <c r="G48" s="51"/>
      <c r="H48" s="51"/>
      <c r="I48" s="51"/>
      <c r="J48" s="51"/>
      <c r="K48" s="51"/>
      <c r="L48" s="51"/>
      <c r="M48" s="51"/>
    </row>
    <row r="49" spans="1:13" ht="12.75" customHeight="1" hidden="1">
      <c r="A49" s="57"/>
      <c r="B49" s="57"/>
      <c r="C49" s="57"/>
      <c r="D49" s="57"/>
      <c r="E49" s="51"/>
      <c r="F49" s="51"/>
      <c r="G49" s="51"/>
      <c r="H49" s="51"/>
      <c r="I49" s="51"/>
      <c r="J49" s="51"/>
      <c r="K49" s="51"/>
      <c r="L49" s="47"/>
      <c r="M49" s="47"/>
    </row>
    <row r="50" spans="1:15" ht="12.75" customHeight="1" hidden="1">
      <c r="A50" s="57"/>
      <c r="B50" s="57"/>
      <c r="C50" s="57"/>
      <c r="D50" s="57"/>
      <c r="E50" s="59"/>
      <c r="F50" s="59"/>
      <c r="G50" s="59"/>
      <c r="H50" s="59"/>
      <c r="I50" s="59"/>
      <c r="J50" s="59"/>
      <c r="K50" s="59"/>
      <c r="L50" s="59"/>
      <c r="M50" s="59"/>
      <c r="N50" s="47"/>
      <c r="O50" s="47"/>
    </row>
    <row r="51" spans="1:15" ht="12.75" customHeight="1" hidden="1">
      <c r="A51" s="55"/>
      <c r="B51" s="55"/>
      <c r="C51" s="55"/>
      <c r="D51" s="55"/>
      <c r="E51" s="52"/>
      <c r="F51" s="52"/>
      <c r="G51" s="52"/>
      <c r="H51" s="52"/>
      <c r="I51" s="52"/>
      <c r="J51" s="52"/>
      <c r="K51" s="28"/>
      <c r="L51" s="47"/>
      <c r="M51" s="47"/>
      <c r="N51" s="47"/>
      <c r="O51" s="47"/>
    </row>
    <row r="52" spans="1:15" ht="12.75" customHeight="1" hidden="1">
      <c r="A52" s="56"/>
      <c r="B52" s="56"/>
      <c r="C52" s="56"/>
      <c r="D52" s="56"/>
      <c r="E52" s="52"/>
      <c r="F52" s="52"/>
      <c r="G52" s="52"/>
      <c r="H52" s="52"/>
      <c r="I52" s="52"/>
      <c r="J52" s="52"/>
      <c r="K52" s="52"/>
      <c r="L52" s="52"/>
      <c r="M52" s="52"/>
      <c r="N52" s="47"/>
      <c r="O52" s="47"/>
    </row>
    <row r="53" spans="1:13" ht="12.75" customHeight="1" hidden="1">
      <c r="A53" s="47"/>
      <c r="B53" s="47"/>
      <c r="C53" s="47"/>
      <c r="D53" s="47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51"/>
      <c r="F60" s="51"/>
      <c r="G60" s="51"/>
      <c r="H60" s="51"/>
      <c r="I60" s="51"/>
      <c r="J60" s="51"/>
      <c r="K60" s="51"/>
      <c r="L60" s="47"/>
      <c r="M60" s="47"/>
      <c r="N60" s="47"/>
      <c r="O60" s="47"/>
    </row>
    <row r="61" spans="1:15" ht="12.75" customHeight="1" hidden="1">
      <c r="A61" s="57"/>
      <c r="B61" s="57"/>
      <c r="C61" s="57"/>
      <c r="D61" s="57"/>
      <c r="E61" s="51"/>
      <c r="F61" s="51"/>
      <c r="G61" s="51"/>
      <c r="H61" s="51"/>
      <c r="I61" s="51"/>
      <c r="J61" s="51"/>
      <c r="K61" s="51"/>
      <c r="L61" s="47"/>
      <c r="M61" s="47"/>
      <c r="N61" s="47"/>
      <c r="O61" s="47"/>
    </row>
    <row r="62" spans="1:15" ht="12.75" customHeight="1" hidden="1">
      <c r="A62" s="57"/>
      <c r="B62" s="57"/>
      <c r="C62" s="57"/>
      <c r="D62" s="57"/>
      <c r="E62" s="47"/>
      <c r="F62" s="47"/>
      <c r="G62" s="47"/>
      <c r="H62" s="47"/>
      <c r="I62" s="47"/>
      <c r="J62" s="47"/>
      <c r="K62" s="51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103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47"/>
      <c r="B67" s="47"/>
      <c r="C67" s="47"/>
      <c r="D67" s="47"/>
      <c r="E67" s="54"/>
      <c r="F67" s="54"/>
      <c r="G67" s="54"/>
      <c r="H67" s="54"/>
      <c r="I67" s="54"/>
      <c r="J67" s="54"/>
      <c r="K67" s="54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54"/>
      <c r="F68" s="54"/>
      <c r="G68" s="54"/>
      <c r="H68" s="54"/>
      <c r="I68" s="54"/>
      <c r="J68" s="54"/>
      <c r="K68" s="54"/>
      <c r="L68" s="47"/>
      <c r="M68" s="47"/>
      <c r="N68" s="47"/>
      <c r="O68" s="47"/>
    </row>
    <row r="69" spans="1:15" ht="12.75" customHeight="1" hidden="1">
      <c r="A69" s="60"/>
      <c r="B69" s="60"/>
      <c r="C69" s="60"/>
      <c r="D69" s="6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2.75" customHeight="1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2.75" customHeight="1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71</v>
      </c>
      <c r="B3" s="21" t="s">
        <v>119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68</v>
      </c>
      <c r="B4" s="61" t="s">
        <v>69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266</v>
      </c>
      <c r="B5" s="61" t="s">
        <v>265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44"/>
      <c r="B8" s="344"/>
      <c r="C8" s="338"/>
      <c r="D8" s="338"/>
      <c r="E8" s="455">
        <v>2020</v>
      </c>
      <c r="F8" s="456"/>
      <c r="G8" s="456"/>
      <c r="H8" s="876"/>
      <c r="I8" s="877">
        <v>2021</v>
      </c>
      <c r="J8" s="877"/>
      <c r="K8" s="345"/>
      <c r="L8" s="345"/>
    </row>
    <row r="9" spans="1:12" ht="12.75" customHeight="1">
      <c r="A9" s="346"/>
      <c r="B9" s="346"/>
      <c r="C9" s="340"/>
      <c r="D9" s="340"/>
      <c r="E9" s="457" t="s">
        <v>464</v>
      </c>
      <c r="F9" s="457" t="s">
        <v>465</v>
      </c>
      <c r="G9" s="457" t="s">
        <v>466</v>
      </c>
      <c r="H9" s="878" t="s">
        <v>467</v>
      </c>
      <c r="I9" s="347" t="s">
        <v>464</v>
      </c>
      <c r="J9" s="347" t="s">
        <v>465</v>
      </c>
      <c r="K9" s="347" t="s">
        <v>466</v>
      </c>
      <c r="L9" s="347" t="s">
        <v>467</v>
      </c>
    </row>
    <row r="10" spans="1:12" ht="12.75" customHeight="1">
      <c r="A10" s="346"/>
      <c r="B10" s="346"/>
      <c r="C10" s="340"/>
      <c r="D10" s="340"/>
      <c r="E10" s="452"/>
      <c r="F10" s="452"/>
      <c r="G10" s="452"/>
      <c r="H10" s="879" t="s">
        <v>432</v>
      </c>
      <c r="I10" s="341" t="s">
        <v>433</v>
      </c>
      <c r="J10" s="341" t="s">
        <v>433</v>
      </c>
      <c r="K10" s="341" t="s">
        <v>433</v>
      </c>
      <c r="L10" s="341" t="s">
        <v>433</v>
      </c>
    </row>
    <row r="11" spans="1:12" ht="12.75" customHeight="1" hidden="1">
      <c r="A11" s="346"/>
      <c r="B11" s="346"/>
      <c r="C11" s="340"/>
      <c r="D11" s="340"/>
      <c r="E11" s="458"/>
      <c r="F11" s="458"/>
      <c r="G11" s="458"/>
      <c r="H11" s="880" t="s">
        <v>434</v>
      </c>
      <c r="I11" s="348" t="s">
        <v>435</v>
      </c>
      <c r="J11" s="348" t="s">
        <v>435</v>
      </c>
      <c r="K11" s="348" t="s">
        <v>435</v>
      </c>
      <c r="L11" s="348" t="s">
        <v>435</v>
      </c>
    </row>
    <row r="12" spans="1:12" ht="12.75" customHeight="1">
      <c r="A12" s="843" t="s">
        <v>439</v>
      </c>
      <c r="B12" s="459" t="s">
        <v>439</v>
      </c>
      <c r="C12" s="702" t="s">
        <v>468</v>
      </c>
      <c r="D12" s="702" t="s">
        <v>469</v>
      </c>
      <c r="E12" s="460">
        <v>-1.30</v>
      </c>
      <c r="F12" s="460">
        <v>-9</v>
      </c>
      <c r="G12" s="460">
        <v>7.40</v>
      </c>
      <c r="H12" s="881">
        <v>1.20</v>
      </c>
      <c r="I12" s="349">
        <v>0.20</v>
      </c>
      <c r="J12" s="349">
        <v>0.60</v>
      </c>
      <c r="K12" s="349">
        <v>0.70</v>
      </c>
      <c r="L12" s="349">
        <v>0.70</v>
      </c>
    </row>
    <row r="13" spans="1:12" ht="12.75" customHeight="1">
      <c r="A13" s="461" t="s">
        <v>463</v>
      </c>
      <c r="B13" s="461" t="s">
        <v>463</v>
      </c>
      <c r="C13" s="704" t="s">
        <v>470</v>
      </c>
      <c r="D13" s="704" t="s">
        <v>471</v>
      </c>
      <c r="E13" s="462">
        <v>0.30</v>
      </c>
      <c r="F13" s="462">
        <v>-9</v>
      </c>
      <c r="G13" s="462">
        <v>-2.90</v>
      </c>
      <c r="H13" s="882">
        <v>-2.2999999999999998</v>
      </c>
      <c r="I13" s="350">
        <v>-0.90</v>
      </c>
      <c r="J13" s="350">
        <v>9.60</v>
      </c>
      <c r="K13" s="350">
        <v>2.70</v>
      </c>
      <c r="L13" s="350">
        <v>2.2000000000000002</v>
      </c>
    </row>
    <row r="14" spans="1:12" ht="12.75" customHeight="1">
      <c r="A14" s="461" t="s">
        <v>440</v>
      </c>
      <c r="B14" s="461" t="s">
        <v>441</v>
      </c>
      <c r="C14" s="706" t="s">
        <v>468</v>
      </c>
      <c r="D14" s="706" t="s">
        <v>469</v>
      </c>
      <c r="E14" s="463">
        <v>-10</v>
      </c>
      <c r="F14" s="463">
        <v>11.70</v>
      </c>
      <c r="G14" s="463">
        <v>2.70</v>
      </c>
      <c r="H14" s="883">
        <v>2.2000000000000002</v>
      </c>
      <c r="I14" s="351">
        <v>0.90</v>
      </c>
      <c r="J14" s="351">
        <v>1</v>
      </c>
      <c r="K14" s="351">
        <v>1.20</v>
      </c>
      <c r="L14" s="351">
        <v>1</v>
      </c>
    </row>
    <row r="15" spans="1:12" ht="12.75" customHeight="1">
      <c r="A15" s="461" t="s">
        <v>463</v>
      </c>
      <c r="B15" s="461" t="s">
        <v>463</v>
      </c>
      <c r="C15" s="704" t="s">
        <v>470</v>
      </c>
      <c r="D15" s="704" t="s">
        <v>471</v>
      </c>
      <c r="E15" s="844">
        <v>-6.80</v>
      </c>
      <c r="F15" s="462">
        <v>3.20</v>
      </c>
      <c r="G15" s="462">
        <v>4.9000000000000004</v>
      </c>
      <c r="H15" s="882">
        <v>5.50</v>
      </c>
      <c r="I15" s="350">
        <v>18.30</v>
      </c>
      <c r="J15" s="350">
        <v>7</v>
      </c>
      <c r="K15" s="350">
        <v>5.40</v>
      </c>
      <c r="L15" s="350">
        <v>4.0999999999999996</v>
      </c>
    </row>
    <row r="16" spans="1:12" ht="12.75" customHeight="1">
      <c r="A16" s="461" t="s">
        <v>453</v>
      </c>
      <c r="B16" s="461" t="s">
        <v>454</v>
      </c>
      <c r="C16" s="704" t="s">
        <v>468</v>
      </c>
      <c r="D16" s="704" t="s">
        <v>469</v>
      </c>
      <c r="E16" s="463">
        <v>-3</v>
      </c>
      <c r="F16" s="463">
        <v>-18.80</v>
      </c>
      <c r="G16" s="463">
        <v>16</v>
      </c>
      <c r="H16" s="883">
        <v>-1.1000000000000001</v>
      </c>
      <c r="I16" s="351">
        <v>0.20</v>
      </c>
      <c r="J16" s="351">
        <v>2.10</v>
      </c>
      <c r="K16" s="351">
        <v>1.90</v>
      </c>
      <c r="L16" s="351">
        <v>1.60</v>
      </c>
    </row>
    <row r="17" spans="1:12" ht="12.75" customHeight="1">
      <c r="A17" s="461" t="s">
        <v>463</v>
      </c>
      <c r="B17" s="461" t="s">
        <v>463</v>
      </c>
      <c r="C17" s="704" t="s">
        <v>470</v>
      </c>
      <c r="D17" s="704" t="s">
        <v>471</v>
      </c>
      <c r="E17" s="462">
        <v>-2.40</v>
      </c>
      <c r="F17" s="462">
        <v>-20.80</v>
      </c>
      <c r="G17" s="462">
        <v>-8.60</v>
      </c>
      <c r="H17" s="882">
        <v>-9.60</v>
      </c>
      <c r="I17" s="350">
        <v>-6.60</v>
      </c>
      <c r="J17" s="350">
        <v>17.30</v>
      </c>
      <c r="K17" s="350">
        <v>3</v>
      </c>
      <c r="L17" s="350">
        <v>5.90</v>
      </c>
    </row>
    <row r="18" spans="1:12" ht="12.75" customHeight="1">
      <c r="A18" s="459" t="s">
        <v>916</v>
      </c>
      <c r="B18" s="459" t="s">
        <v>916</v>
      </c>
      <c r="C18" s="702" t="s">
        <v>468</v>
      </c>
      <c r="D18" s="702" t="s">
        <v>469</v>
      </c>
      <c r="E18" s="460">
        <v>-3.30</v>
      </c>
      <c r="F18" s="460">
        <v>-11.30</v>
      </c>
      <c r="G18" s="460">
        <v>11.50</v>
      </c>
      <c r="H18" s="881">
        <v>-2.60</v>
      </c>
      <c r="I18" s="349">
        <v>0.50</v>
      </c>
      <c r="J18" s="349">
        <v>1.80</v>
      </c>
      <c r="K18" s="349">
        <v>1.70</v>
      </c>
      <c r="L18" s="349">
        <v>1.40</v>
      </c>
    </row>
    <row r="19" spans="1:12" ht="12.75" customHeight="1">
      <c r="A19" s="461" t="s">
        <v>463</v>
      </c>
      <c r="B19" s="461" t="s">
        <v>463</v>
      </c>
      <c r="C19" s="704" t="s">
        <v>470</v>
      </c>
      <c r="D19" s="704" t="s">
        <v>471</v>
      </c>
      <c r="E19" s="462">
        <v>-2.60</v>
      </c>
      <c r="F19" s="462">
        <v>-13.90</v>
      </c>
      <c r="G19" s="462">
        <v>-4.20</v>
      </c>
      <c r="H19" s="882">
        <v>-6.90</v>
      </c>
      <c r="I19" s="350">
        <v>-3.20</v>
      </c>
      <c r="J19" s="350">
        <v>11.10</v>
      </c>
      <c r="K19" s="350">
        <v>1.30</v>
      </c>
      <c r="L19" s="350">
        <v>5.50</v>
      </c>
    </row>
    <row r="20" spans="1:12" s="255" customFormat="1" ht="12.75" customHeight="1">
      <c r="A20" s="461" t="s">
        <v>444</v>
      </c>
      <c r="B20" s="461" t="s">
        <v>444</v>
      </c>
      <c r="C20" s="706" t="s">
        <v>468</v>
      </c>
      <c r="D20" s="706" t="s">
        <v>469</v>
      </c>
      <c r="E20" s="463">
        <v>-3.70</v>
      </c>
      <c r="F20" s="463">
        <v>-11.70</v>
      </c>
      <c r="G20" s="463">
        <v>12.50</v>
      </c>
      <c r="H20" s="883">
        <v>-2.70</v>
      </c>
      <c r="I20" s="351">
        <v>0.40</v>
      </c>
      <c r="J20" s="351">
        <v>1.90</v>
      </c>
      <c r="K20" s="351">
        <v>1.70</v>
      </c>
      <c r="L20" s="351">
        <v>1.40</v>
      </c>
    </row>
    <row r="21" spans="1:12" s="255" customFormat="1" ht="12.75" customHeight="1">
      <c r="A21" s="461" t="s">
        <v>463</v>
      </c>
      <c r="B21" s="461" t="s">
        <v>463</v>
      </c>
      <c r="C21" s="704" t="s">
        <v>470</v>
      </c>
      <c r="D21" s="704" t="s">
        <v>471</v>
      </c>
      <c r="E21" s="462">
        <v>-3.20</v>
      </c>
      <c r="F21" s="462">
        <v>-14.70</v>
      </c>
      <c r="G21" s="462">
        <v>-4.30</v>
      </c>
      <c r="H21" s="882">
        <v>-7</v>
      </c>
      <c r="I21" s="350">
        <v>-3</v>
      </c>
      <c r="J21" s="350">
        <v>11.90</v>
      </c>
      <c r="K21" s="350">
        <v>1.20</v>
      </c>
      <c r="L21" s="350">
        <v>5.50</v>
      </c>
    </row>
    <row r="22" spans="1:12" ht="12.75" customHeight="1">
      <c r="A22" s="461" t="s">
        <v>472</v>
      </c>
      <c r="B22" s="461" t="s">
        <v>446</v>
      </c>
      <c r="C22" s="706" t="s">
        <v>468</v>
      </c>
      <c r="D22" s="706" t="s">
        <v>469</v>
      </c>
      <c r="E22" s="463">
        <v>-1.90</v>
      </c>
      <c r="F22" s="463">
        <v>-9.8000000000000007</v>
      </c>
      <c r="G22" s="463">
        <v>8.50</v>
      </c>
      <c r="H22" s="883">
        <v>-1.90</v>
      </c>
      <c r="I22" s="351">
        <v>0.30</v>
      </c>
      <c r="J22" s="351">
        <v>1.80</v>
      </c>
      <c r="K22" s="351">
        <v>1.60</v>
      </c>
      <c r="L22" s="351">
        <v>1.50</v>
      </c>
    </row>
    <row r="23" spans="1:12" ht="12.75" customHeight="1">
      <c r="A23" s="461" t="s">
        <v>463</v>
      </c>
      <c r="B23" s="461" t="s">
        <v>463</v>
      </c>
      <c r="C23" s="704" t="s">
        <v>470</v>
      </c>
      <c r="D23" s="704" t="s">
        <v>471</v>
      </c>
      <c r="E23" s="462">
        <v>-2.10</v>
      </c>
      <c r="F23" s="462">
        <v>-11.20</v>
      </c>
      <c r="G23" s="462">
        <v>-4</v>
      </c>
      <c r="H23" s="882">
        <v>-5.80</v>
      </c>
      <c r="I23" s="350">
        <v>-3.70</v>
      </c>
      <c r="J23" s="350">
        <v>8.6999999999999993</v>
      </c>
      <c r="K23" s="350">
        <v>1.80</v>
      </c>
      <c r="L23" s="350">
        <v>5.30</v>
      </c>
    </row>
    <row r="24" spans="1:12" ht="12.75" customHeight="1">
      <c r="A24" s="461" t="s">
        <v>447</v>
      </c>
      <c r="B24" s="461" t="s">
        <v>448</v>
      </c>
      <c r="C24" s="706" t="s">
        <v>468</v>
      </c>
      <c r="D24" s="706" t="s">
        <v>469</v>
      </c>
      <c r="E24" s="463">
        <v>-5.90</v>
      </c>
      <c r="F24" s="463">
        <v>-13.80</v>
      </c>
      <c r="G24" s="463">
        <v>18.70</v>
      </c>
      <c r="H24" s="883">
        <v>-3.40</v>
      </c>
      <c r="I24" s="351">
        <v>0.50</v>
      </c>
      <c r="J24" s="351">
        <v>1.90</v>
      </c>
      <c r="K24" s="351">
        <v>1.70</v>
      </c>
      <c r="L24" s="351">
        <v>1.40</v>
      </c>
    </row>
    <row r="25" spans="1:12" ht="12.75" customHeight="1">
      <c r="A25" s="461" t="s">
        <v>463</v>
      </c>
      <c r="B25" s="461" t="s">
        <v>463</v>
      </c>
      <c r="C25" s="704" t="s">
        <v>470</v>
      </c>
      <c r="D25" s="704" t="s">
        <v>471</v>
      </c>
      <c r="E25" s="462">
        <v>-5.70</v>
      </c>
      <c r="F25" s="462">
        <v>-18.90</v>
      </c>
      <c r="G25" s="462">
        <v>-3.90</v>
      </c>
      <c r="H25" s="882">
        <v>-7</v>
      </c>
      <c r="I25" s="350">
        <v>-0.70</v>
      </c>
      <c r="J25" s="350">
        <v>17.30</v>
      </c>
      <c r="K25" s="350">
        <v>0.60</v>
      </c>
      <c r="L25" s="350">
        <v>5.60</v>
      </c>
    </row>
    <row r="26" spans="1:12" ht="12.75" customHeight="1">
      <c r="A26" s="461" t="s">
        <v>449</v>
      </c>
      <c r="B26" s="461" t="s">
        <v>450</v>
      </c>
      <c r="C26" s="706" t="s">
        <v>468</v>
      </c>
      <c r="D26" s="706" t="s">
        <v>469</v>
      </c>
      <c r="E26" s="463">
        <v>-5.50</v>
      </c>
      <c r="F26" s="463">
        <v>-13</v>
      </c>
      <c r="G26" s="463">
        <v>15.90</v>
      </c>
      <c r="H26" s="883">
        <v>-3.20</v>
      </c>
      <c r="I26" s="351">
        <v>0.50</v>
      </c>
      <c r="J26" s="351">
        <v>1.90</v>
      </c>
      <c r="K26" s="351">
        <v>1.60</v>
      </c>
      <c r="L26" s="351">
        <v>1.20</v>
      </c>
    </row>
    <row r="27" spans="1:12" ht="12.75" customHeight="1">
      <c r="A27" s="461" t="s">
        <v>463</v>
      </c>
      <c r="B27" s="461" t="s">
        <v>463</v>
      </c>
      <c r="C27" s="704" t="s">
        <v>470</v>
      </c>
      <c r="D27" s="704" t="s">
        <v>471</v>
      </c>
      <c r="E27" s="462">
        <v>-5.60</v>
      </c>
      <c r="F27" s="462">
        <v>-18</v>
      </c>
      <c r="G27" s="462">
        <v>-5</v>
      </c>
      <c r="H27" s="882">
        <v>-7.70</v>
      </c>
      <c r="I27" s="350">
        <v>-1.90</v>
      </c>
      <c r="J27" s="350">
        <v>14.90</v>
      </c>
      <c r="K27" s="350">
        <v>0.80</v>
      </c>
      <c r="L27" s="350">
        <v>5.40</v>
      </c>
    </row>
    <row r="28" spans="1:12" ht="12.75" customHeight="1">
      <c r="A28" s="461" t="s">
        <v>451</v>
      </c>
      <c r="B28" s="461" t="s">
        <v>452</v>
      </c>
      <c r="C28" s="706" t="s">
        <v>468</v>
      </c>
      <c r="D28" s="706" t="s">
        <v>469</v>
      </c>
      <c r="E28" s="463">
        <v>-2.80</v>
      </c>
      <c r="F28" s="463">
        <v>-11.60</v>
      </c>
      <c r="G28" s="463">
        <v>12</v>
      </c>
      <c r="H28" s="883">
        <v>-4.30</v>
      </c>
      <c r="I28" s="351">
        <v>0.30</v>
      </c>
      <c r="J28" s="351">
        <v>2.2000000000000002</v>
      </c>
      <c r="K28" s="351">
        <v>1.50</v>
      </c>
      <c r="L28" s="351">
        <v>1.40</v>
      </c>
    </row>
    <row r="29" spans="1:12" ht="12.75" customHeight="1">
      <c r="A29" s="461" t="s">
        <v>463</v>
      </c>
      <c r="B29" s="461" t="s">
        <v>463</v>
      </c>
      <c r="C29" s="704" t="s">
        <v>470</v>
      </c>
      <c r="D29" s="704" t="s">
        <v>471</v>
      </c>
      <c r="E29" s="462">
        <v>-3.30</v>
      </c>
      <c r="F29" s="462">
        <v>-14.20</v>
      </c>
      <c r="G29" s="462">
        <v>-4.20</v>
      </c>
      <c r="H29" s="882">
        <v>-7.90</v>
      </c>
      <c r="I29" s="350">
        <v>-4.9000000000000004</v>
      </c>
      <c r="J29" s="350">
        <v>9.90</v>
      </c>
      <c r="K29" s="350">
        <v>-0.40</v>
      </c>
      <c r="L29" s="350">
        <v>5.50</v>
      </c>
    </row>
    <row r="30" spans="1:12" ht="12.75" customHeight="1">
      <c r="A30" s="459" t="s">
        <v>455</v>
      </c>
      <c r="B30" s="459" t="s">
        <v>456</v>
      </c>
      <c r="C30" s="702" t="s">
        <v>468</v>
      </c>
      <c r="D30" s="702" t="s">
        <v>469</v>
      </c>
      <c r="E30" s="453">
        <v>-0.40</v>
      </c>
      <c r="F30" s="453">
        <v>-14.60</v>
      </c>
      <c r="G30" s="453">
        <v>11.40</v>
      </c>
      <c r="H30" s="884">
        <v>-2.40</v>
      </c>
      <c r="I30" s="342">
        <v>0.60</v>
      </c>
      <c r="J30" s="342">
        <v>1.90</v>
      </c>
      <c r="K30" s="342">
        <v>1.60</v>
      </c>
      <c r="L30" s="342">
        <v>1.40</v>
      </c>
    </row>
    <row r="31" spans="1:12" ht="12.75" customHeight="1">
      <c r="A31" s="461" t="s">
        <v>463</v>
      </c>
      <c r="B31" s="461" t="s">
        <v>463</v>
      </c>
      <c r="C31" s="704" t="s">
        <v>470</v>
      </c>
      <c r="D31" s="704" t="s">
        <v>471</v>
      </c>
      <c r="E31" s="465">
        <v>2</v>
      </c>
      <c r="F31" s="465">
        <v>-13.50</v>
      </c>
      <c r="G31" s="465">
        <v>-4.5999999999999996</v>
      </c>
      <c r="H31" s="885">
        <v>-7.50</v>
      </c>
      <c r="I31" s="353">
        <v>-6.60</v>
      </c>
      <c r="J31" s="353">
        <v>11.40</v>
      </c>
      <c r="K31" s="353">
        <v>1.60</v>
      </c>
      <c r="L31" s="353">
        <v>5.60</v>
      </c>
    </row>
    <row r="32" spans="1:12" ht="12.75" customHeight="1">
      <c r="A32" s="461" t="s">
        <v>457</v>
      </c>
      <c r="B32" s="461" t="s">
        <v>458</v>
      </c>
      <c r="C32" s="706" t="s">
        <v>468</v>
      </c>
      <c r="D32" s="706" t="s">
        <v>469</v>
      </c>
      <c r="E32" s="454">
        <v>-0.30</v>
      </c>
      <c r="F32" s="454">
        <v>-9</v>
      </c>
      <c r="G32" s="454">
        <v>7.90</v>
      </c>
      <c r="H32" s="886">
        <v>-2.70</v>
      </c>
      <c r="I32" s="343">
        <v>0.50</v>
      </c>
      <c r="J32" s="343">
        <v>1.80</v>
      </c>
      <c r="K32" s="343">
        <v>1.60</v>
      </c>
      <c r="L32" s="343">
        <v>1.20</v>
      </c>
    </row>
    <row r="33" spans="1:12" ht="12.75" customHeight="1">
      <c r="A33" s="461" t="s">
        <v>463</v>
      </c>
      <c r="B33" s="461" t="s">
        <v>463</v>
      </c>
      <c r="C33" s="704" t="s">
        <v>470</v>
      </c>
      <c r="D33" s="704" t="s">
        <v>471</v>
      </c>
      <c r="E33" s="465">
        <v>1.90</v>
      </c>
      <c r="F33" s="465">
        <v>-8</v>
      </c>
      <c r="G33" s="465">
        <v>-1.80</v>
      </c>
      <c r="H33" s="885">
        <v>-4.70</v>
      </c>
      <c r="I33" s="353">
        <v>-4</v>
      </c>
      <c r="J33" s="353">
        <v>7.40</v>
      </c>
      <c r="K33" s="353">
        <v>1.20</v>
      </c>
      <c r="L33" s="353">
        <v>5.30</v>
      </c>
    </row>
    <row r="34" spans="1:12" ht="12.75" customHeight="1">
      <c r="A34" s="461" t="s">
        <v>459</v>
      </c>
      <c r="B34" s="461" t="s">
        <v>460</v>
      </c>
      <c r="C34" s="706" t="s">
        <v>468</v>
      </c>
      <c r="D34" s="706" t="s">
        <v>469</v>
      </c>
      <c r="E34" s="454">
        <v>-5.0999999999999996</v>
      </c>
      <c r="F34" s="454">
        <v>-8.3000000000000007</v>
      </c>
      <c r="G34" s="454">
        <v>11.60</v>
      </c>
      <c r="H34" s="886">
        <v>-2.80</v>
      </c>
      <c r="I34" s="343">
        <v>0.10</v>
      </c>
      <c r="J34" s="343">
        <v>1.40</v>
      </c>
      <c r="K34" s="343">
        <v>1.30</v>
      </c>
      <c r="L34" s="343">
        <v>1</v>
      </c>
    </row>
    <row r="35" spans="1:12" ht="12.75" customHeight="1">
      <c r="A35" s="461" t="s">
        <v>463</v>
      </c>
      <c r="B35" s="461" t="s">
        <v>463</v>
      </c>
      <c r="C35" s="704" t="s">
        <v>470</v>
      </c>
      <c r="D35" s="704" t="s">
        <v>471</v>
      </c>
      <c r="E35" s="465">
        <v>-3.80</v>
      </c>
      <c r="F35" s="465">
        <v>-12.10</v>
      </c>
      <c r="G35" s="465">
        <v>-2.2999999999999998</v>
      </c>
      <c r="H35" s="885">
        <v>-5.60</v>
      </c>
      <c r="I35" s="353">
        <v>-0.40</v>
      </c>
      <c r="J35" s="353">
        <v>10.10</v>
      </c>
      <c r="K35" s="353">
        <v>-0.10</v>
      </c>
      <c r="L35" s="353">
        <v>3.90</v>
      </c>
    </row>
    <row r="36" spans="1:12" ht="12.75" customHeight="1">
      <c r="A36" s="459" t="s">
        <v>461</v>
      </c>
      <c r="B36" s="459" t="s">
        <v>462</v>
      </c>
      <c r="C36" s="702" t="s">
        <v>468</v>
      </c>
      <c r="D36" s="702" t="s">
        <v>469</v>
      </c>
      <c r="E36" s="460">
        <v>-3.30</v>
      </c>
      <c r="F36" s="460">
        <v>-8.50</v>
      </c>
      <c r="G36" s="460">
        <v>6.90</v>
      </c>
      <c r="H36" s="881">
        <v>-1.50</v>
      </c>
      <c r="I36" s="349">
        <v>0.20</v>
      </c>
      <c r="J36" s="349">
        <v>2.2999999999999998</v>
      </c>
      <c r="K36" s="349">
        <v>1.80</v>
      </c>
      <c r="L36" s="349">
        <v>0.80</v>
      </c>
    </row>
    <row r="37" spans="1:12" ht="12.75" customHeight="1" thickBot="1">
      <c r="A37" s="466" t="s">
        <v>463</v>
      </c>
      <c r="B37" s="466" t="s">
        <v>463</v>
      </c>
      <c r="C37" s="807" t="s">
        <v>470</v>
      </c>
      <c r="D37" s="807" t="s">
        <v>471</v>
      </c>
      <c r="E37" s="467">
        <v>-1.90</v>
      </c>
      <c r="F37" s="467">
        <v>-10.80</v>
      </c>
      <c r="G37" s="467">
        <v>-5</v>
      </c>
      <c r="H37" s="887">
        <v>-6.80</v>
      </c>
      <c r="I37" s="354">
        <v>-3.40</v>
      </c>
      <c r="J37" s="354">
        <v>8</v>
      </c>
      <c r="K37" s="354">
        <v>2.80</v>
      </c>
      <c r="L37" s="354">
        <v>5.20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7"/>
      <c r="B49" s="57"/>
      <c r="C49" s="57"/>
      <c r="D49" s="101"/>
      <c r="E49" s="54"/>
      <c r="F49" s="53"/>
      <c r="G49" s="53"/>
      <c r="H49" s="53"/>
      <c r="I49" s="53"/>
      <c r="J49" s="53"/>
      <c r="K49" s="53"/>
      <c r="L49" s="53"/>
      <c r="M49" s="96"/>
      <c r="N49" s="96"/>
      <c r="O49" s="96"/>
      <c r="P49" s="96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L50" s="54"/>
      <c r="M50" s="54"/>
      <c r="N50" s="5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6"/>
      <c r="B55" s="56"/>
      <c r="C55" s="56"/>
      <c r="D55" s="108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4" ht="12.75" customHeight="1" hidden="1">
      <c r="A56" s="55"/>
      <c r="B56" s="55"/>
      <c r="C56" s="55"/>
      <c r="D56" s="107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2.75" customHeight="1" hidden="1">
      <c r="A57" s="57"/>
      <c r="B57" s="57"/>
      <c r="C57" s="57"/>
      <c r="D57" s="101"/>
      <c r="E57" s="54"/>
      <c r="F57" s="53"/>
      <c r="G57" s="53"/>
      <c r="H57" s="53"/>
      <c r="I57" s="53"/>
      <c r="J57" s="53"/>
      <c r="K57" s="53"/>
      <c r="L57" s="53"/>
      <c r="M57" s="53"/>
      <c r="N57" s="53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51"/>
      <c r="F62" s="51"/>
      <c r="G62" s="51"/>
      <c r="H62" s="51"/>
      <c r="I62" s="51"/>
      <c r="J62" s="51"/>
      <c r="K62" s="51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57"/>
      <c r="B63" s="57"/>
      <c r="C63" s="57"/>
      <c r="D63" s="101"/>
      <c r="E63" s="51"/>
      <c r="F63" s="51"/>
      <c r="G63" s="51"/>
      <c r="H63" s="51"/>
      <c r="I63" s="51"/>
      <c r="J63" s="51"/>
      <c r="K63" s="51"/>
      <c r="L63" s="51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57"/>
      <c r="B64" s="57"/>
      <c r="C64" s="57"/>
      <c r="D64" s="101"/>
      <c r="E64" s="47"/>
      <c r="F64" s="47"/>
      <c r="G64" s="47"/>
      <c r="H64" s="47"/>
      <c r="I64" s="47"/>
      <c r="J64" s="47"/>
      <c r="K64" s="47"/>
      <c r="L64" s="51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103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47"/>
      <c r="B69" s="47"/>
      <c r="C69" s="47"/>
      <c r="D69" s="99"/>
      <c r="E69" s="54"/>
      <c r="F69" s="54"/>
      <c r="G69" s="54"/>
      <c r="H69" s="54"/>
      <c r="I69" s="54"/>
      <c r="J69" s="54"/>
      <c r="K69" s="54"/>
      <c r="L69" s="54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54"/>
      <c r="F70" s="54"/>
      <c r="G70" s="54"/>
      <c r="H70" s="54"/>
      <c r="I70" s="54"/>
      <c r="J70" s="54"/>
      <c r="K70" s="54"/>
      <c r="L70" s="54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60"/>
      <c r="B71" s="60"/>
      <c r="C71" s="60"/>
      <c r="D71" s="10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ht="12.75" customHeight="1" hidden="1">
      <c r="A72" s="47"/>
      <c r="B72" s="47"/>
      <c r="C72" s="47"/>
      <c r="D72" s="9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ht="12.75" customHeight="1" hidden="1">
      <c r="A73" s="47"/>
      <c r="B73" s="47"/>
      <c r="C73" s="47"/>
      <c r="D73" s="9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F1" sqref="F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8" t="s">
        <v>220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261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1002</v>
      </c>
      <c r="B19" s="8">
        <v>33.799999999999997</v>
      </c>
      <c r="C19" s="8">
        <v>45.60</v>
      </c>
      <c r="D19" s="8">
        <v>45.80</v>
      </c>
      <c r="E19" s="8">
        <v>49.10</v>
      </c>
      <c r="F19" s="8">
        <v>53.60</v>
      </c>
      <c r="G19" s="8">
        <v>49.60</v>
      </c>
      <c r="H19" s="8">
        <v>52.10</v>
      </c>
      <c r="I19" s="8">
        <v>61.40</v>
      </c>
      <c r="J19" s="8">
        <v>66.900000000000006</v>
      </c>
      <c r="K19" s="8">
        <v>74.50</v>
      </c>
      <c r="L19" s="8">
        <v>75.099999999999994</v>
      </c>
      <c r="M19" s="8">
        <v>69</v>
      </c>
      <c r="N19" s="8">
        <v>63.10</v>
      </c>
      <c r="O19" s="8">
        <v>69</v>
      </c>
      <c r="P19" s="8">
        <v>61.90</v>
      </c>
      <c r="Q19" s="8">
        <v>63.30</v>
      </c>
      <c r="R19" s="8">
        <v>50.30</v>
      </c>
      <c r="S19" s="8">
        <v>29.70</v>
      </c>
      <c r="T19" s="8">
        <v>42.90</v>
      </c>
      <c r="U19" s="8">
        <v>44.30</v>
      </c>
      <c r="V19" s="8">
        <v>51.22</v>
      </c>
      <c r="W19" s="8">
        <v>51.33</v>
      </c>
      <c r="X19" s="8">
        <v>51.06</v>
      </c>
      <c r="Y19" s="8">
        <v>50.68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219</v>
      </c>
      <c r="H1" s="2" t="s">
        <v>31</v>
      </c>
    </row>
    <row r="2" ht="13.5" customHeight="1">
      <c r="A2" s="175" t="s">
        <v>218</v>
      </c>
    </row>
    <row r="3" ht="13.5" customHeight="1">
      <c r="A3" s="175" t="s">
        <v>262</v>
      </c>
    </row>
    <row r="18" spans="2:33" ht="13.5" customHeight="1">
      <c r="B18" s="185" t="s">
        <v>928</v>
      </c>
      <c r="C18" s="185" t="s">
        <v>921</v>
      </c>
      <c r="D18" s="185" t="s">
        <v>922</v>
      </c>
      <c r="E18" s="185" t="s">
        <v>923</v>
      </c>
      <c r="F18" s="185" t="s">
        <v>920</v>
      </c>
      <c r="G18" s="185" t="s">
        <v>921</v>
      </c>
      <c r="H18" s="185" t="s">
        <v>922</v>
      </c>
      <c r="I18" s="185" t="s">
        <v>923</v>
      </c>
      <c r="J18" s="185" t="s">
        <v>924</v>
      </c>
      <c r="K18" s="185" t="s">
        <v>921</v>
      </c>
      <c r="L18" s="185" t="s">
        <v>922</v>
      </c>
      <c r="M18" s="185" t="s">
        <v>923</v>
      </c>
      <c r="N18" s="185" t="s">
        <v>925</v>
      </c>
      <c r="O18" s="185" t="s">
        <v>921</v>
      </c>
      <c r="P18" s="185" t="s">
        <v>922</v>
      </c>
      <c r="Q18" s="185" t="s">
        <v>923</v>
      </c>
      <c r="R18" s="185" t="s">
        <v>926</v>
      </c>
      <c r="S18" s="185" t="s">
        <v>921</v>
      </c>
      <c r="T18" s="185" t="s">
        <v>922</v>
      </c>
      <c r="U18" s="185" t="s">
        <v>923</v>
      </c>
      <c r="V18" s="185" t="s">
        <v>927</v>
      </c>
      <c r="W18" s="185" t="s">
        <v>921</v>
      </c>
      <c r="X18" s="185" t="s">
        <v>922</v>
      </c>
      <c r="Y18" s="185" t="s">
        <v>923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1003</v>
      </c>
      <c r="B19" s="186">
        <v>-37.43</v>
      </c>
      <c r="C19" s="186">
        <v>-28.63</v>
      </c>
      <c r="D19" s="186">
        <v>-9.68</v>
      </c>
      <c r="E19" s="186">
        <v>14.24</v>
      </c>
      <c r="F19" s="186">
        <v>63.99</v>
      </c>
      <c r="G19" s="186">
        <v>9.43</v>
      </c>
      <c r="H19" s="186">
        <v>4.28</v>
      </c>
      <c r="I19" s="186">
        <v>8.7100000000000009</v>
      </c>
      <c r="J19" s="186">
        <v>1.63</v>
      </c>
      <c r="K19" s="186">
        <v>34.159999999999997</v>
      </c>
      <c r="L19" s="186">
        <v>43.66</v>
      </c>
      <c r="M19" s="186">
        <v>16.86</v>
      </c>
      <c r="N19" s="186">
        <v>3.22</v>
      </c>
      <c r="O19" s="186">
        <v>-1.59</v>
      </c>
      <c r="P19" s="186">
        <v>-13.70</v>
      </c>
      <c r="Q19" s="186">
        <v>-6.45</v>
      </c>
      <c r="R19" s="186">
        <v>-18.04</v>
      </c>
      <c r="S19" s="186">
        <v>-53.77</v>
      </c>
      <c r="T19" s="186">
        <v>-32.24</v>
      </c>
      <c r="U19" s="186">
        <v>-32.28</v>
      </c>
      <c r="V19" s="186">
        <v>-5.82</v>
      </c>
      <c r="W19" s="186">
        <v>50.66</v>
      </c>
      <c r="X19" s="186">
        <v>12</v>
      </c>
      <c r="Y19" s="186">
        <v>8.4700000000000006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1004</v>
      </c>
      <c r="B20" s="186">
        <v>-37.40</v>
      </c>
      <c r="C20" s="186">
        <v>-25.65</v>
      </c>
      <c r="D20" s="186">
        <v>-9.10</v>
      </c>
      <c r="E20" s="186">
        <v>12.71</v>
      </c>
      <c r="F20" s="186">
        <v>59.58</v>
      </c>
      <c r="G20" s="186">
        <v>8.8000000000000007</v>
      </c>
      <c r="H20" s="186">
        <v>13.18</v>
      </c>
      <c r="I20" s="186">
        <v>23.41</v>
      </c>
      <c r="J20" s="186">
        <v>22.51</v>
      </c>
      <c r="K20" s="186">
        <v>47.52</v>
      </c>
      <c r="L20" s="186">
        <v>44.07</v>
      </c>
      <c r="M20" s="186">
        <v>12.62</v>
      </c>
      <c r="N20" s="186">
        <v>-5.95</v>
      </c>
      <c r="O20" s="186">
        <v>-7.61</v>
      </c>
      <c r="P20" s="186">
        <v>-17.989999999999998</v>
      </c>
      <c r="Q20" s="186">
        <v>-8.34</v>
      </c>
      <c r="R20" s="186">
        <v>-20.57</v>
      </c>
      <c r="S20" s="186">
        <v>-59.07</v>
      </c>
      <c r="T20" s="186">
        <v>-30.35</v>
      </c>
      <c r="U20" s="186">
        <v>-29.53</v>
      </c>
      <c r="V20" s="186">
        <v>1.77</v>
      </c>
      <c r="W20" s="186">
        <v>68.16</v>
      </c>
      <c r="X20" s="186">
        <v>18.47</v>
      </c>
      <c r="Y20" s="186">
        <v>14.03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1005</v>
      </c>
      <c r="B21" s="186">
        <v>-0.03</v>
      </c>
      <c r="C21" s="186">
        <v>-2.99</v>
      </c>
      <c r="D21" s="186">
        <v>-0.57999999999999996</v>
      </c>
      <c r="E21" s="186">
        <v>1.53</v>
      </c>
      <c r="F21" s="186">
        <v>4.41</v>
      </c>
      <c r="G21" s="186">
        <v>0.63</v>
      </c>
      <c r="H21" s="186">
        <v>-8.90</v>
      </c>
      <c r="I21" s="186">
        <v>-14.70</v>
      </c>
      <c r="J21" s="186">
        <v>-20.88</v>
      </c>
      <c r="K21" s="186">
        <v>-13.36</v>
      </c>
      <c r="L21" s="186">
        <v>-0.41</v>
      </c>
      <c r="M21" s="186">
        <v>4.24</v>
      </c>
      <c r="N21" s="186">
        <v>9.17</v>
      </c>
      <c r="O21" s="186">
        <v>6.02</v>
      </c>
      <c r="P21" s="186">
        <v>4.29</v>
      </c>
      <c r="Q21" s="186">
        <v>1.89</v>
      </c>
      <c r="R21" s="186">
        <v>2.5299999999999998</v>
      </c>
      <c r="S21" s="186">
        <v>5.30</v>
      </c>
      <c r="T21" s="186">
        <v>-1.89</v>
      </c>
      <c r="U21" s="186">
        <v>-2.74</v>
      </c>
      <c r="V21" s="186">
        <v>-7.59</v>
      </c>
      <c r="W21" s="186">
        <v>-17.50</v>
      </c>
      <c r="X21" s="186">
        <v>-6.46</v>
      </c>
      <c r="Y21" s="186">
        <v>-5.56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211</v>
      </c>
      <c r="B3" s="21" t="s">
        <v>212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263</v>
      </c>
      <c r="B5" s="72" t="s">
        <v>264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44"/>
      <c r="B8" s="344"/>
      <c r="C8" s="355"/>
      <c r="D8" s="355"/>
      <c r="E8" s="451" t="s">
        <v>422</v>
      </c>
      <c r="F8" s="451" t="s">
        <v>423</v>
      </c>
      <c r="G8" s="451" t="s">
        <v>424</v>
      </c>
      <c r="H8" s="451" t="s">
        <v>425</v>
      </c>
      <c r="I8" s="451" t="s">
        <v>426</v>
      </c>
      <c r="J8" s="451" t="s">
        <v>427</v>
      </c>
      <c r="K8" s="451" t="s">
        <v>428</v>
      </c>
      <c r="L8" s="451" t="s">
        <v>429</v>
      </c>
      <c r="M8" s="451" t="s">
        <v>430</v>
      </c>
      <c r="N8" s="339" t="s">
        <v>431</v>
      </c>
    </row>
    <row r="9" spans="1:14" ht="12.75" customHeight="1">
      <c r="A9" s="356"/>
      <c r="B9" s="356"/>
      <c r="C9" s="357"/>
      <c r="D9" s="357"/>
      <c r="E9" s="452"/>
      <c r="F9" s="452"/>
      <c r="G9" s="452"/>
      <c r="H9" s="452"/>
      <c r="I9" s="452"/>
      <c r="J9" s="452"/>
      <c r="K9" s="452"/>
      <c r="L9" s="452"/>
      <c r="M9" s="452"/>
      <c r="N9" s="341" t="s">
        <v>433</v>
      </c>
    </row>
    <row r="10" spans="1:14" ht="12.75" customHeight="1" hidden="1">
      <c r="A10" s="356"/>
      <c r="B10" s="356"/>
      <c r="C10" s="357"/>
      <c r="D10" s="357"/>
      <c r="E10" s="452"/>
      <c r="F10" s="452"/>
      <c r="G10" s="452"/>
      <c r="H10" s="452"/>
      <c r="I10" s="452"/>
      <c r="J10" s="452"/>
      <c r="K10" s="452"/>
      <c r="L10" s="452"/>
      <c r="M10" s="452"/>
      <c r="N10" s="341" t="s">
        <v>435</v>
      </c>
    </row>
    <row r="11" spans="1:14" ht="12.75" customHeight="1">
      <c r="A11" s="845" t="s">
        <v>395</v>
      </c>
      <c r="B11" s="459" t="s">
        <v>396</v>
      </c>
      <c r="C11" s="702" t="s">
        <v>0</v>
      </c>
      <c r="D11" s="702" t="s">
        <v>1</v>
      </c>
      <c r="E11" s="468">
        <v>111.50</v>
      </c>
      <c r="F11" s="468">
        <v>108.60</v>
      </c>
      <c r="G11" s="468">
        <v>99</v>
      </c>
      <c r="H11" s="468">
        <v>52.40</v>
      </c>
      <c r="I11" s="468">
        <v>43.60</v>
      </c>
      <c r="J11" s="468">
        <v>54.20</v>
      </c>
      <c r="K11" s="468">
        <v>71.400000000000006</v>
      </c>
      <c r="L11" s="468">
        <v>64.30</v>
      </c>
      <c r="M11" s="468">
        <v>41.80</v>
      </c>
      <c r="N11" s="469">
        <v>51</v>
      </c>
    </row>
    <row r="12" spans="1:14" ht="12.75" customHeight="1">
      <c r="A12" s="470" t="s">
        <v>463</v>
      </c>
      <c r="B12" s="470" t="s">
        <v>463</v>
      </c>
      <c r="C12" s="547" t="s">
        <v>368</v>
      </c>
      <c r="D12" s="704" t="s">
        <v>369</v>
      </c>
      <c r="E12" s="471">
        <v>0.20</v>
      </c>
      <c r="F12" s="471">
        <v>-2.60</v>
      </c>
      <c r="G12" s="471">
        <v>-8.8000000000000007</v>
      </c>
      <c r="H12" s="471">
        <v>-47.10</v>
      </c>
      <c r="I12" s="471">
        <v>-16.90</v>
      </c>
      <c r="J12" s="471">
        <v>24.30</v>
      </c>
      <c r="K12" s="471">
        <v>31.70</v>
      </c>
      <c r="L12" s="471">
        <v>-9.90</v>
      </c>
      <c r="M12" s="471">
        <v>-35</v>
      </c>
      <c r="N12" s="378">
        <v>22.20</v>
      </c>
    </row>
    <row r="13" spans="1:14" ht="12.75" customHeight="1">
      <c r="A13" s="461" t="s">
        <v>473</v>
      </c>
      <c r="B13" s="461" t="s">
        <v>474</v>
      </c>
      <c r="C13" s="544" t="s">
        <v>475</v>
      </c>
      <c r="D13" s="544" t="s">
        <v>475</v>
      </c>
      <c r="E13" s="472">
        <v>143.80000000000001</v>
      </c>
      <c r="F13" s="472">
        <v>139.90</v>
      </c>
      <c r="G13" s="472">
        <v>134.60</v>
      </c>
      <c r="H13" s="472">
        <v>85</v>
      </c>
      <c r="I13" s="472">
        <v>70.099999999999994</v>
      </c>
      <c r="J13" s="472">
        <v>83.10</v>
      </c>
      <c r="K13" s="472">
        <v>102.20</v>
      </c>
      <c r="L13" s="472">
        <v>97.10</v>
      </c>
      <c r="M13" s="472">
        <v>63.60</v>
      </c>
      <c r="N13" s="473">
        <v>72</v>
      </c>
    </row>
    <row r="14" spans="1:14" ht="12.75" customHeight="1">
      <c r="A14" s="470" t="s">
        <v>463</v>
      </c>
      <c r="B14" s="470" t="s">
        <v>463</v>
      </c>
      <c r="C14" s="547" t="s">
        <v>368</v>
      </c>
      <c r="D14" s="704" t="s">
        <v>369</v>
      </c>
      <c r="E14" s="474">
        <v>11</v>
      </c>
      <c r="F14" s="474">
        <v>-2.70</v>
      </c>
      <c r="G14" s="474">
        <v>-3.80</v>
      </c>
      <c r="H14" s="474">
        <v>-36.90</v>
      </c>
      <c r="I14" s="474">
        <v>-17.40</v>
      </c>
      <c r="J14" s="474">
        <v>18.50</v>
      </c>
      <c r="K14" s="474">
        <v>23</v>
      </c>
      <c r="L14" s="474">
        <v>-5</v>
      </c>
      <c r="M14" s="474">
        <v>-34.60</v>
      </c>
      <c r="N14" s="475">
        <v>13</v>
      </c>
    </row>
    <row r="15" spans="1:14" ht="12.75" customHeight="1">
      <c r="A15" s="459" t="s">
        <v>476</v>
      </c>
      <c r="B15" s="459" t="s">
        <v>477</v>
      </c>
      <c r="C15" s="702" t="s">
        <v>478</v>
      </c>
      <c r="D15" s="702" t="s">
        <v>478</v>
      </c>
      <c r="E15" s="468">
        <v>11.50</v>
      </c>
      <c r="F15" s="468">
        <v>11.80</v>
      </c>
      <c r="G15" s="468">
        <v>10.10</v>
      </c>
      <c r="H15" s="468">
        <v>6.80</v>
      </c>
      <c r="I15" s="468">
        <v>4.5999999999999996</v>
      </c>
      <c r="J15" s="468">
        <v>5.70</v>
      </c>
      <c r="K15" s="468">
        <v>7.70</v>
      </c>
      <c r="L15" s="468">
        <v>4.80</v>
      </c>
      <c r="M15" s="468">
        <v>3.20</v>
      </c>
      <c r="N15" s="469" t="s">
        <v>387</v>
      </c>
    </row>
    <row r="16" spans="1:14" ht="12.75" customHeight="1">
      <c r="A16" s="470" t="s">
        <v>463</v>
      </c>
      <c r="B16" s="470" t="s">
        <v>463</v>
      </c>
      <c r="C16" s="547" t="s">
        <v>368</v>
      </c>
      <c r="D16" s="704" t="s">
        <v>369</v>
      </c>
      <c r="E16" s="474">
        <v>9.10</v>
      </c>
      <c r="F16" s="474">
        <v>2.70</v>
      </c>
      <c r="G16" s="474">
        <v>-14.70</v>
      </c>
      <c r="H16" s="474">
        <v>-32.10</v>
      </c>
      <c r="I16" s="474">
        <v>-33.10</v>
      </c>
      <c r="J16" s="474">
        <v>25.30</v>
      </c>
      <c r="K16" s="474">
        <v>34.40</v>
      </c>
      <c r="L16" s="474">
        <v>-37.50</v>
      </c>
      <c r="M16" s="474">
        <v>-32.50</v>
      </c>
      <c r="N16" s="476" t="s">
        <v>387</v>
      </c>
    </row>
    <row r="17" spans="1:14" ht="12.75" customHeight="1">
      <c r="A17" s="461" t="s">
        <v>473</v>
      </c>
      <c r="B17" s="461" t="s">
        <v>479</v>
      </c>
      <c r="C17" s="544" t="s">
        <v>475</v>
      </c>
      <c r="D17" s="544" t="s">
        <v>475</v>
      </c>
      <c r="E17" s="477">
        <v>142.19999999999999</v>
      </c>
      <c r="F17" s="477">
        <v>145.90</v>
      </c>
      <c r="G17" s="477">
        <v>131.69999999999999</v>
      </c>
      <c r="H17" s="477">
        <v>106.20</v>
      </c>
      <c r="I17" s="477">
        <v>70.70</v>
      </c>
      <c r="J17" s="477">
        <v>84.20</v>
      </c>
      <c r="K17" s="477">
        <v>106</v>
      </c>
      <c r="L17" s="477">
        <v>69.599999999999994</v>
      </c>
      <c r="M17" s="477">
        <v>47.10</v>
      </c>
      <c r="N17" s="379" t="s">
        <v>387</v>
      </c>
    </row>
    <row r="18" spans="1:14" ht="12.75" customHeight="1" thickBot="1">
      <c r="A18" s="478" t="s">
        <v>463</v>
      </c>
      <c r="B18" s="478" t="s">
        <v>463</v>
      </c>
      <c r="C18" s="809" t="s">
        <v>368</v>
      </c>
      <c r="D18" s="807" t="s">
        <v>369</v>
      </c>
      <c r="E18" s="479">
        <v>20.60</v>
      </c>
      <c r="F18" s="479">
        <v>2.60</v>
      </c>
      <c r="G18" s="479">
        <v>-9.8000000000000007</v>
      </c>
      <c r="H18" s="479">
        <v>-19.40</v>
      </c>
      <c r="I18" s="479">
        <v>-33.40</v>
      </c>
      <c r="J18" s="479">
        <v>19.20</v>
      </c>
      <c r="K18" s="479">
        <v>25.80</v>
      </c>
      <c r="L18" s="479">
        <v>-34.299999999999997</v>
      </c>
      <c r="M18" s="479">
        <v>-32.40</v>
      </c>
      <c r="N18" s="389" t="s">
        <v>387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213</v>
      </c>
      <c r="B3" s="21" t="s">
        <v>214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263</v>
      </c>
      <c r="B5" s="72" t="s">
        <v>264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44"/>
      <c r="B8" s="358"/>
      <c r="C8" s="338"/>
      <c r="D8" s="338"/>
      <c r="E8" s="274">
        <v>2020</v>
      </c>
      <c r="F8" s="274"/>
      <c r="G8" s="274"/>
      <c r="H8" s="234"/>
      <c r="I8" s="888">
        <v>2021</v>
      </c>
      <c r="J8" s="359"/>
      <c r="K8" s="359"/>
      <c r="L8" s="359"/>
    </row>
    <row r="9" spans="1:12" ht="12.75" customHeight="1">
      <c r="A9" s="346"/>
      <c r="B9" s="360"/>
      <c r="C9" s="340"/>
      <c r="D9" s="340"/>
      <c r="E9" s="276" t="s">
        <v>464</v>
      </c>
      <c r="F9" s="276" t="s">
        <v>465</v>
      </c>
      <c r="G9" s="276" t="s">
        <v>466</v>
      </c>
      <c r="H9" s="242" t="s">
        <v>467</v>
      </c>
      <c r="I9" s="889" t="s">
        <v>464</v>
      </c>
      <c r="J9" s="361" t="s">
        <v>465</v>
      </c>
      <c r="K9" s="361" t="s">
        <v>466</v>
      </c>
      <c r="L9" s="361" t="s">
        <v>467</v>
      </c>
    </row>
    <row r="10" spans="1:12" ht="12.75" customHeight="1">
      <c r="A10" s="346"/>
      <c r="B10" s="360"/>
      <c r="C10" s="340"/>
      <c r="D10" s="340"/>
      <c r="E10" s="283"/>
      <c r="F10" s="283"/>
      <c r="G10" s="283"/>
      <c r="H10" s="243"/>
      <c r="I10" s="334" t="s">
        <v>433</v>
      </c>
      <c r="J10" s="334" t="s">
        <v>433</v>
      </c>
      <c r="K10" s="334" t="s">
        <v>433</v>
      </c>
      <c r="L10" s="334" t="s">
        <v>433</v>
      </c>
    </row>
    <row r="11" spans="1:12" ht="12.75" customHeight="1" hidden="1">
      <c r="A11" s="346"/>
      <c r="B11" s="360"/>
      <c r="C11" s="340"/>
      <c r="D11" s="340"/>
      <c r="E11" s="283"/>
      <c r="F11" s="283"/>
      <c r="G11" s="283"/>
      <c r="H11" s="243"/>
      <c r="I11" s="334" t="s">
        <v>435</v>
      </c>
      <c r="J11" s="334" t="s">
        <v>435</v>
      </c>
      <c r="K11" s="334" t="s">
        <v>435</v>
      </c>
      <c r="L11" s="334" t="s">
        <v>435</v>
      </c>
    </row>
    <row r="12" spans="1:12" ht="12.75" customHeight="1">
      <c r="A12" s="845" t="s">
        <v>395</v>
      </c>
      <c r="B12" s="480" t="s">
        <v>396</v>
      </c>
      <c r="C12" s="702" t="s">
        <v>0</v>
      </c>
      <c r="D12" s="702" t="s">
        <v>1</v>
      </c>
      <c r="E12" s="460">
        <v>50.30</v>
      </c>
      <c r="F12" s="460">
        <v>29.70</v>
      </c>
      <c r="G12" s="460">
        <v>42.90</v>
      </c>
      <c r="H12" s="703">
        <v>44.30</v>
      </c>
      <c r="I12" s="481">
        <v>51</v>
      </c>
      <c r="J12" s="481">
        <v>51</v>
      </c>
      <c r="K12" s="481">
        <v>51</v>
      </c>
      <c r="L12" s="481">
        <v>51</v>
      </c>
    </row>
    <row r="13" spans="1:12" ht="12.75" customHeight="1">
      <c r="A13" s="470" t="s">
        <v>463</v>
      </c>
      <c r="B13" s="482" t="s">
        <v>463</v>
      </c>
      <c r="C13" s="547" t="s">
        <v>368</v>
      </c>
      <c r="D13" s="704" t="s">
        <v>369</v>
      </c>
      <c r="E13" s="462">
        <v>-20.30</v>
      </c>
      <c r="F13" s="462">
        <v>-57</v>
      </c>
      <c r="G13" s="462">
        <v>-30.70</v>
      </c>
      <c r="H13" s="705">
        <v>-30</v>
      </c>
      <c r="I13" s="350">
        <v>1.80</v>
      </c>
      <c r="J13" s="350">
        <v>72.80</v>
      </c>
      <c r="K13" s="350">
        <v>19</v>
      </c>
      <c r="L13" s="350">
        <v>14.40</v>
      </c>
    </row>
    <row r="14" spans="1:12" ht="12.75" customHeight="1">
      <c r="A14" s="461" t="s">
        <v>473</v>
      </c>
      <c r="B14" s="483" t="s">
        <v>474</v>
      </c>
      <c r="C14" s="544" t="s">
        <v>475</v>
      </c>
      <c r="D14" s="544" t="s">
        <v>475</v>
      </c>
      <c r="E14" s="463">
        <v>77</v>
      </c>
      <c r="F14" s="463">
        <v>48</v>
      </c>
      <c r="G14" s="463">
        <v>64</v>
      </c>
      <c r="H14" s="707">
        <v>65.20</v>
      </c>
      <c r="I14" s="484">
        <v>73</v>
      </c>
      <c r="J14" s="484">
        <v>72</v>
      </c>
      <c r="K14" s="484">
        <v>72</v>
      </c>
      <c r="L14" s="484">
        <v>71</v>
      </c>
    </row>
    <row r="15" spans="1:12" ht="12.75" customHeight="1">
      <c r="A15" s="470" t="s">
        <v>463</v>
      </c>
      <c r="B15" s="482" t="s">
        <v>463</v>
      </c>
      <c r="C15" s="547" t="s">
        <v>368</v>
      </c>
      <c r="D15" s="704" t="s">
        <v>369</v>
      </c>
      <c r="E15" s="462">
        <v>-18</v>
      </c>
      <c r="F15" s="464">
        <v>-53.80</v>
      </c>
      <c r="G15" s="464">
        <v>-32.200000000000003</v>
      </c>
      <c r="H15" s="705">
        <v>-32.299999999999997</v>
      </c>
      <c r="I15" s="352">
        <v>-5.80</v>
      </c>
      <c r="J15" s="352">
        <v>50.70</v>
      </c>
      <c r="K15" s="352">
        <v>12</v>
      </c>
      <c r="L15" s="352">
        <v>8.50</v>
      </c>
    </row>
    <row r="16" spans="1:12" ht="12.75" customHeight="1">
      <c r="A16" s="459" t="s">
        <v>476</v>
      </c>
      <c r="B16" s="459" t="s">
        <v>477</v>
      </c>
      <c r="C16" s="702" t="s">
        <v>478</v>
      </c>
      <c r="D16" s="702" t="s">
        <v>478</v>
      </c>
      <c r="E16" s="460">
        <v>3.10</v>
      </c>
      <c r="F16" s="460">
        <v>1.80</v>
      </c>
      <c r="G16" s="460">
        <v>2.90</v>
      </c>
      <c r="H16" s="703">
        <v>5.20</v>
      </c>
      <c r="I16" s="349" t="s">
        <v>387</v>
      </c>
      <c r="J16" s="349" t="s">
        <v>387</v>
      </c>
      <c r="K16" s="349" t="s">
        <v>387</v>
      </c>
      <c r="L16" s="349" t="s">
        <v>387</v>
      </c>
    </row>
    <row r="17" spans="1:12" ht="12.75" customHeight="1">
      <c r="A17" s="485" t="s">
        <v>463</v>
      </c>
      <c r="B17" s="485" t="s">
        <v>463</v>
      </c>
      <c r="C17" s="547" t="s">
        <v>368</v>
      </c>
      <c r="D17" s="704" t="s">
        <v>369</v>
      </c>
      <c r="E17" s="462">
        <v>-49.80</v>
      </c>
      <c r="F17" s="462">
        <v>-57.60</v>
      </c>
      <c r="G17" s="462">
        <v>-25.10</v>
      </c>
      <c r="H17" s="705">
        <v>5.0999999999999996</v>
      </c>
      <c r="I17" s="486" t="s">
        <v>387</v>
      </c>
      <c r="J17" s="486" t="s">
        <v>387</v>
      </c>
      <c r="K17" s="486" t="s">
        <v>387</v>
      </c>
      <c r="L17" s="486" t="s">
        <v>387</v>
      </c>
    </row>
    <row r="18" spans="1:12" ht="12.75" customHeight="1">
      <c r="A18" s="461" t="s">
        <v>473</v>
      </c>
      <c r="B18" s="483" t="s">
        <v>479</v>
      </c>
      <c r="C18" s="544" t="s">
        <v>475</v>
      </c>
      <c r="D18" s="544" t="s">
        <v>475</v>
      </c>
      <c r="E18" s="463">
        <v>45.40</v>
      </c>
      <c r="F18" s="463">
        <v>28.20</v>
      </c>
      <c r="G18" s="463">
        <v>41.10</v>
      </c>
      <c r="H18" s="707">
        <v>73.50</v>
      </c>
      <c r="I18" s="351" t="s">
        <v>387</v>
      </c>
      <c r="J18" s="351" t="s">
        <v>387</v>
      </c>
      <c r="K18" s="351" t="s">
        <v>387</v>
      </c>
      <c r="L18" s="351" t="s">
        <v>387</v>
      </c>
    </row>
    <row r="19" spans="1:12" ht="12.75" customHeight="1" thickBot="1">
      <c r="A19" s="478" t="s">
        <v>463</v>
      </c>
      <c r="B19" s="478" t="s">
        <v>463</v>
      </c>
      <c r="C19" s="809" t="s">
        <v>368</v>
      </c>
      <c r="D19" s="807" t="s">
        <v>369</v>
      </c>
      <c r="E19" s="467">
        <v>-48.40</v>
      </c>
      <c r="F19" s="467">
        <v>-54.50</v>
      </c>
      <c r="G19" s="467">
        <v>-26.80</v>
      </c>
      <c r="H19" s="808">
        <v>1.70</v>
      </c>
      <c r="I19" s="487" t="s">
        <v>387</v>
      </c>
      <c r="J19" s="487" t="s">
        <v>387</v>
      </c>
      <c r="K19" s="487" t="s">
        <v>387</v>
      </c>
      <c r="L19" s="487" t="s">
        <v>387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8" t="s">
        <v>260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223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2011</v>
      </c>
      <c r="C18" s="11">
        <v>2012</v>
      </c>
      <c r="D18" s="11">
        <v>2013</v>
      </c>
      <c r="E18" s="11">
        <v>2014</v>
      </c>
      <c r="F18" s="11">
        <v>2015</v>
      </c>
      <c r="G18" s="11">
        <v>2016</v>
      </c>
      <c r="H18" s="11">
        <v>2017</v>
      </c>
      <c r="I18" s="11">
        <v>2018</v>
      </c>
      <c r="J18" s="11">
        <v>2019</v>
      </c>
      <c r="K18" s="11">
        <v>2020</v>
      </c>
      <c r="L18" s="11">
        <v>2021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1006</v>
      </c>
      <c r="B19" s="8">
        <v>-2.70</v>
      </c>
      <c r="C19" s="8">
        <v>-3.90</v>
      </c>
      <c r="D19" s="8">
        <v>-1.28</v>
      </c>
      <c r="E19" s="8">
        <v>-2.08</v>
      </c>
      <c r="F19" s="8">
        <v>-0.64</v>
      </c>
      <c r="G19" s="8">
        <v>0.71</v>
      </c>
      <c r="H19" s="8">
        <v>1.50</v>
      </c>
      <c r="I19" s="8">
        <v>0.91</v>
      </c>
      <c r="J19" s="8">
        <v>0.27</v>
      </c>
      <c r="K19" s="8">
        <v>-5.82</v>
      </c>
      <c r="L19" s="8">
        <v>-6.60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487</v>
      </c>
      <c r="B20" s="8">
        <v>-2.38</v>
      </c>
      <c r="C20" s="8">
        <v>-1.18</v>
      </c>
      <c r="D20" s="8">
        <v>0.12</v>
      </c>
      <c r="E20" s="8">
        <v>-0.70</v>
      </c>
      <c r="F20" s="8">
        <v>-0.56000000000000005</v>
      </c>
      <c r="G20" s="8">
        <v>0.97</v>
      </c>
      <c r="H20" s="8">
        <v>0.65</v>
      </c>
      <c r="I20" s="8">
        <v>-0.23</v>
      </c>
      <c r="J20" s="8">
        <v>-1.1299999999999999</v>
      </c>
      <c r="K20" s="8">
        <v>-2.0099999999999998</v>
      </c>
      <c r="L20" s="8">
        <v>-5.92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1007</v>
      </c>
      <c r="B21" s="8">
        <v>-0.14000000000000001</v>
      </c>
      <c r="C21" s="8">
        <v>-1.92</v>
      </c>
      <c r="D21" s="8">
        <v>-0.13</v>
      </c>
      <c r="E21" s="8">
        <v>-0.54</v>
      </c>
      <c r="F21" s="8">
        <v>-0.070000000000000007</v>
      </c>
      <c r="G21" s="8">
        <v>-0.13</v>
      </c>
      <c r="H21" s="8">
        <v>0</v>
      </c>
      <c r="I21" s="8">
        <v>-0.08</v>
      </c>
      <c r="J21" s="8">
        <v>0</v>
      </c>
      <c r="K21" s="8">
        <v>-2.64</v>
      </c>
      <c r="L21" s="8">
        <v>-0.16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1008</v>
      </c>
      <c r="B22" s="8">
        <v>-0.18</v>
      </c>
      <c r="C22" s="8">
        <v>-0.80</v>
      </c>
      <c r="D22" s="8">
        <v>-1.28</v>
      </c>
      <c r="E22" s="8">
        <v>-0.83</v>
      </c>
      <c r="F22" s="8">
        <v>-0.02</v>
      </c>
      <c r="G22" s="8">
        <v>-0.13</v>
      </c>
      <c r="H22" s="8">
        <v>0.85</v>
      </c>
      <c r="I22" s="8">
        <v>1.22</v>
      </c>
      <c r="J22" s="8">
        <v>1.39</v>
      </c>
      <c r="K22" s="8">
        <v>-1.17</v>
      </c>
      <c r="L22" s="8">
        <v>-0.52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8" t="s">
        <v>209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223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2011</v>
      </c>
      <c r="C18" s="11">
        <v>2012</v>
      </c>
      <c r="D18" s="11">
        <v>2013</v>
      </c>
      <c r="E18" s="11">
        <v>2014</v>
      </c>
      <c r="F18" s="11">
        <v>2015</v>
      </c>
      <c r="G18" s="11">
        <v>2016</v>
      </c>
      <c r="H18" s="11">
        <v>2017</v>
      </c>
      <c r="I18" s="11">
        <v>2018</v>
      </c>
      <c r="J18" s="11">
        <v>2019</v>
      </c>
      <c r="K18" s="11">
        <v>2020</v>
      </c>
      <c r="L18" s="11">
        <v>2021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1009</v>
      </c>
      <c r="B19" s="8">
        <v>39.72</v>
      </c>
      <c r="C19" s="8">
        <v>44.15</v>
      </c>
      <c r="D19" s="8">
        <v>44.42</v>
      </c>
      <c r="E19" s="8">
        <v>41.85</v>
      </c>
      <c r="F19" s="8">
        <v>39.700000000000003</v>
      </c>
      <c r="G19" s="8">
        <v>36.58</v>
      </c>
      <c r="H19" s="8">
        <v>34.24</v>
      </c>
      <c r="I19" s="8">
        <v>32.06</v>
      </c>
      <c r="J19" s="8">
        <v>30.24</v>
      </c>
      <c r="K19" s="8">
        <v>38.29</v>
      </c>
      <c r="L19" s="8">
        <v>43.28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941</v>
      </c>
      <c r="H1" s="2" t="s">
        <v>31</v>
      </c>
    </row>
    <row r="2" ht="13.5" customHeight="1">
      <c r="A2" s="175" t="s">
        <v>222</v>
      </c>
    </row>
    <row r="3" ht="13.5" customHeight="1">
      <c r="A3" s="175" t="s">
        <v>223</v>
      </c>
    </row>
    <row r="18" spans="2:21" ht="13.5" customHeight="1">
      <c r="B18" s="185" t="s">
        <v>929</v>
      </c>
      <c r="C18" s="185" t="s">
        <v>422</v>
      </c>
      <c r="D18" s="185" t="s">
        <v>423</v>
      </c>
      <c r="E18" s="185" t="s">
        <v>424</v>
      </c>
      <c r="F18" s="185" t="s">
        <v>425</v>
      </c>
      <c r="G18" s="185" t="s">
        <v>426</v>
      </c>
      <c r="H18" s="185" t="s">
        <v>427</v>
      </c>
      <c r="I18" s="185" t="s">
        <v>428</v>
      </c>
      <c r="J18" s="185" t="s">
        <v>429</v>
      </c>
      <c r="K18" s="185" t="s">
        <v>430</v>
      </c>
      <c r="L18" s="185" t="s">
        <v>431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647</v>
      </c>
      <c r="B19" s="186">
        <v>-0.53</v>
      </c>
      <c r="C19" s="186">
        <v>-0.91</v>
      </c>
      <c r="D19" s="186">
        <v>0.92</v>
      </c>
      <c r="E19" s="186">
        <v>0.90</v>
      </c>
      <c r="F19" s="186">
        <v>2.21</v>
      </c>
      <c r="G19" s="186">
        <v>2.2599999999999998</v>
      </c>
      <c r="H19" s="186">
        <v>2.2599999999999998</v>
      </c>
      <c r="I19" s="186">
        <v>2.38</v>
      </c>
      <c r="J19" s="186">
        <v>1.87</v>
      </c>
      <c r="K19" s="186">
        <v>-1.99</v>
      </c>
      <c r="L19" s="186">
        <v>2.19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634</v>
      </c>
      <c r="B20" s="186">
        <v>0.48</v>
      </c>
      <c r="C20" s="186">
        <v>-1.1399999999999999</v>
      </c>
      <c r="D20" s="186">
        <v>-1.1200000000000001</v>
      </c>
      <c r="E20" s="186">
        <v>1.79</v>
      </c>
      <c r="F20" s="186">
        <v>3.41</v>
      </c>
      <c r="G20" s="186">
        <v>-1.1100000000000001</v>
      </c>
      <c r="H20" s="186">
        <v>1.68</v>
      </c>
      <c r="I20" s="186">
        <v>2.0299999999999998</v>
      </c>
      <c r="J20" s="186">
        <v>0.42</v>
      </c>
      <c r="K20" s="186">
        <v>-3.56</v>
      </c>
      <c r="L20" s="186">
        <v>0.95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672</v>
      </c>
      <c r="B21" s="186">
        <v>1.76</v>
      </c>
      <c r="C21" s="186">
        <v>-0.79</v>
      </c>
      <c r="D21" s="186">
        <v>-0.05</v>
      </c>
      <c r="E21" s="186">
        <v>2.2599999999999998</v>
      </c>
      <c r="F21" s="186">
        <v>5.39</v>
      </c>
      <c r="G21" s="186">
        <v>2.54</v>
      </c>
      <c r="H21" s="186">
        <v>5.17</v>
      </c>
      <c r="I21" s="186">
        <v>3.20</v>
      </c>
      <c r="J21" s="186">
        <v>2.31</v>
      </c>
      <c r="K21" s="186">
        <v>-6.13</v>
      </c>
      <c r="L21" s="186">
        <v>3.06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930</v>
      </c>
      <c r="B22" s="186">
        <v>1.81</v>
      </c>
      <c r="C22" s="186">
        <v>1.26</v>
      </c>
      <c r="D22" s="186">
        <v>0.15</v>
      </c>
      <c r="E22" s="186">
        <v>-0.42</v>
      </c>
      <c r="F22" s="186">
        <v>-0.23</v>
      </c>
      <c r="G22" s="186">
        <v>1.39</v>
      </c>
      <c r="H22" s="186">
        <v>1.23</v>
      </c>
      <c r="I22" s="186">
        <v>-1.21</v>
      </c>
      <c r="J22" s="186">
        <v>0.02</v>
      </c>
      <c r="K22" s="186">
        <v>-0.57999999999999996</v>
      </c>
      <c r="L22" s="186">
        <v>-0.08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207</v>
      </c>
      <c r="B3" s="21" t="s">
        <v>208</v>
      </c>
      <c r="C3" s="69"/>
      <c r="D3" s="70"/>
      <c r="E3"/>
      <c r="F3"/>
      <c r="G3"/>
      <c r="H3"/>
    </row>
    <row r="4" spans="1:8" ht="12.75" customHeight="1">
      <c r="A4" s="72" t="s">
        <v>223</v>
      </c>
      <c r="B4" s="72" t="s">
        <v>231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81">
        <v>2012</v>
      </c>
      <c r="F7" s="281">
        <v>2013</v>
      </c>
      <c r="G7" s="281">
        <v>2014</v>
      </c>
      <c r="H7" s="281">
        <v>2015</v>
      </c>
      <c r="I7" s="281">
        <v>2016</v>
      </c>
      <c r="J7" s="281">
        <v>2017</v>
      </c>
      <c r="K7" s="281">
        <v>2018</v>
      </c>
      <c r="L7" s="281">
        <v>2019</v>
      </c>
      <c r="M7" s="332">
        <v>2020</v>
      </c>
      <c r="N7" s="332">
        <v>2021</v>
      </c>
    </row>
    <row r="8" spans="1:14" ht="12.75" customHeight="1" hidden="1">
      <c r="A8" s="198"/>
      <c r="B8" s="199"/>
      <c r="C8" s="488"/>
      <c r="D8" s="488"/>
      <c r="E8" s="283" t="s">
        <v>463</v>
      </c>
      <c r="F8" s="283" t="s">
        <v>463</v>
      </c>
      <c r="G8" s="283" t="s">
        <v>463</v>
      </c>
      <c r="H8" s="283" t="s">
        <v>463</v>
      </c>
      <c r="I8" s="283" t="s">
        <v>463</v>
      </c>
      <c r="J8" s="283" t="s">
        <v>463</v>
      </c>
      <c r="K8" s="283" t="s">
        <v>463</v>
      </c>
      <c r="L8" s="283" t="s">
        <v>463</v>
      </c>
      <c r="M8" s="334" t="s">
        <v>434</v>
      </c>
      <c r="N8" s="334" t="s">
        <v>435</v>
      </c>
    </row>
    <row r="9" spans="1:14" ht="12.75" customHeight="1">
      <c r="A9" s="198"/>
      <c r="B9" s="199"/>
      <c r="C9" s="488"/>
      <c r="D9" s="488"/>
      <c r="E9" s="283" t="s">
        <v>463</v>
      </c>
      <c r="F9" s="283" t="s">
        <v>463</v>
      </c>
      <c r="G9" s="283" t="s">
        <v>463</v>
      </c>
      <c r="H9" s="283" t="s">
        <v>463</v>
      </c>
      <c r="I9" s="283" t="s">
        <v>463</v>
      </c>
      <c r="J9" s="283" t="s">
        <v>463</v>
      </c>
      <c r="K9" s="283" t="s">
        <v>463</v>
      </c>
      <c r="L9" s="283" t="s">
        <v>463</v>
      </c>
      <c r="M9" s="334" t="s">
        <v>432</v>
      </c>
      <c r="N9" s="334" t="s">
        <v>433</v>
      </c>
    </row>
    <row r="10" spans="1:14" ht="12.75" customHeight="1">
      <c r="A10" s="846" t="s">
        <v>385</v>
      </c>
      <c r="B10" s="489" t="s">
        <v>386</v>
      </c>
      <c r="C10" s="490" t="s">
        <v>480</v>
      </c>
      <c r="D10" s="490" t="s">
        <v>383</v>
      </c>
      <c r="E10" s="491">
        <v>-3.90</v>
      </c>
      <c r="F10" s="491">
        <v>-1.30</v>
      </c>
      <c r="G10" s="491">
        <v>-2.10</v>
      </c>
      <c r="H10" s="491">
        <v>-0.60</v>
      </c>
      <c r="I10" s="491">
        <v>0.70</v>
      </c>
      <c r="J10" s="491">
        <v>1.50</v>
      </c>
      <c r="K10" s="491">
        <v>0.90</v>
      </c>
      <c r="L10" s="491">
        <v>0.30</v>
      </c>
      <c r="M10" s="434">
        <v>-5.80</v>
      </c>
      <c r="N10" s="434">
        <v>-6.60</v>
      </c>
    </row>
    <row r="11" spans="1:14" ht="12.75" customHeight="1">
      <c r="A11" s="492" t="s">
        <v>463</v>
      </c>
      <c r="B11" s="492" t="s">
        <v>463</v>
      </c>
      <c r="C11" s="493" t="s">
        <v>347</v>
      </c>
      <c r="D11" s="493" t="s">
        <v>481</v>
      </c>
      <c r="E11" s="494">
        <v>-159</v>
      </c>
      <c r="F11" s="494">
        <v>-53</v>
      </c>
      <c r="G11" s="494">
        <v>-90</v>
      </c>
      <c r="H11" s="494">
        <v>-30</v>
      </c>
      <c r="I11" s="494">
        <v>34</v>
      </c>
      <c r="J11" s="494">
        <v>77</v>
      </c>
      <c r="K11" s="494">
        <v>49</v>
      </c>
      <c r="L11" s="494">
        <v>15</v>
      </c>
      <c r="M11" s="495">
        <v>-327</v>
      </c>
      <c r="N11" s="495">
        <v>-388</v>
      </c>
    </row>
    <row r="12" spans="1:14" ht="12.75" customHeight="1">
      <c r="A12" s="489" t="s">
        <v>482</v>
      </c>
      <c r="B12" s="489" t="s">
        <v>483</v>
      </c>
      <c r="C12" s="490" t="s">
        <v>480</v>
      </c>
      <c r="D12" s="490" t="s">
        <v>383</v>
      </c>
      <c r="E12" s="491">
        <v>-0.80</v>
      </c>
      <c r="F12" s="491">
        <v>-1.30</v>
      </c>
      <c r="G12" s="491">
        <v>-0.80</v>
      </c>
      <c r="H12" s="491">
        <v>0</v>
      </c>
      <c r="I12" s="491">
        <v>-0.10</v>
      </c>
      <c r="J12" s="491">
        <v>0.90</v>
      </c>
      <c r="K12" s="491">
        <v>1.20</v>
      </c>
      <c r="L12" s="491">
        <v>1.40</v>
      </c>
      <c r="M12" s="434">
        <v>-1.20</v>
      </c>
      <c r="N12" s="434">
        <v>-0.50</v>
      </c>
    </row>
    <row r="13" spans="1:14" ht="12.75" customHeight="1">
      <c r="A13" s="492" t="s">
        <v>484</v>
      </c>
      <c r="B13" s="492" t="s">
        <v>485</v>
      </c>
      <c r="C13" s="496" t="s">
        <v>480</v>
      </c>
      <c r="D13" s="496" t="s">
        <v>383</v>
      </c>
      <c r="E13" s="497">
        <v>-3.10</v>
      </c>
      <c r="F13" s="497">
        <v>0</v>
      </c>
      <c r="G13" s="497">
        <v>-1.20</v>
      </c>
      <c r="H13" s="497">
        <v>-0.60</v>
      </c>
      <c r="I13" s="497">
        <v>0.80</v>
      </c>
      <c r="J13" s="497">
        <v>0.70</v>
      </c>
      <c r="K13" s="497">
        <v>-0.30</v>
      </c>
      <c r="L13" s="497">
        <v>-1.1000000000000001</v>
      </c>
      <c r="M13" s="400">
        <v>-4.70</v>
      </c>
      <c r="N13" s="400">
        <v>-6.10</v>
      </c>
    </row>
    <row r="14" spans="1:14" ht="12.75" customHeight="1">
      <c r="A14" s="489" t="s">
        <v>486</v>
      </c>
      <c r="B14" s="489" t="s">
        <v>501</v>
      </c>
      <c r="C14" s="490" t="s">
        <v>480</v>
      </c>
      <c r="D14" s="490" t="s">
        <v>383</v>
      </c>
      <c r="E14" s="491">
        <v>-1.90</v>
      </c>
      <c r="F14" s="491">
        <v>-0.10</v>
      </c>
      <c r="G14" s="491">
        <v>-0.50</v>
      </c>
      <c r="H14" s="491">
        <v>-0.10</v>
      </c>
      <c r="I14" s="491">
        <v>-0.10</v>
      </c>
      <c r="J14" s="491">
        <v>0</v>
      </c>
      <c r="K14" s="491">
        <v>-0.10</v>
      </c>
      <c r="L14" s="491">
        <v>0</v>
      </c>
      <c r="M14" s="434">
        <v>-2.60</v>
      </c>
      <c r="N14" s="434">
        <v>-0.20</v>
      </c>
    </row>
    <row r="15" spans="1:14" ht="12.75" customHeight="1">
      <c r="A15" s="492" t="s">
        <v>487</v>
      </c>
      <c r="B15" s="492" t="s">
        <v>488</v>
      </c>
      <c r="C15" s="496" t="s">
        <v>480</v>
      </c>
      <c r="D15" s="496" t="s">
        <v>383</v>
      </c>
      <c r="E15" s="497">
        <v>-1.20</v>
      </c>
      <c r="F15" s="497">
        <v>0.10</v>
      </c>
      <c r="G15" s="497">
        <v>-0.70</v>
      </c>
      <c r="H15" s="497">
        <v>-0.60</v>
      </c>
      <c r="I15" s="497">
        <v>1</v>
      </c>
      <c r="J15" s="497">
        <v>0.70</v>
      </c>
      <c r="K15" s="497">
        <v>-0.20</v>
      </c>
      <c r="L15" s="497">
        <v>-1.1000000000000001</v>
      </c>
      <c r="M15" s="400">
        <v>-2</v>
      </c>
      <c r="N15" s="400">
        <v>-5.90</v>
      </c>
    </row>
    <row r="16" spans="1:14" ht="12.75" customHeight="1">
      <c r="A16" s="492" t="s">
        <v>489</v>
      </c>
      <c r="B16" s="492" t="s">
        <v>502</v>
      </c>
      <c r="C16" s="496" t="s">
        <v>363</v>
      </c>
      <c r="D16" s="496" t="s">
        <v>490</v>
      </c>
      <c r="E16" s="497">
        <v>1.20</v>
      </c>
      <c r="F16" s="497">
        <v>1.30</v>
      </c>
      <c r="G16" s="497">
        <v>-0.80</v>
      </c>
      <c r="H16" s="497">
        <v>0.10</v>
      </c>
      <c r="I16" s="497">
        <v>1.50</v>
      </c>
      <c r="J16" s="497">
        <v>-0.30</v>
      </c>
      <c r="K16" s="497">
        <v>-0.90</v>
      </c>
      <c r="L16" s="497">
        <v>-0.90</v>
      </c>
      <c r="M16" s="400">
        <v>-0.90</v>
      </c>
      <c r="N16" s="400">
        <v>-3.90</v>
      </c>
    </row>
    <row r="17" spans="1:14" ht="12.75" customHeight="1">
      <c r="A17" s="489" t="s">
        <v>491</v>
      </c>
      <c r="B17" s="489" t="s">
        <v>492</v>
      </c>
      <c r="C17" s="490" t="s">
        <v>480</v>
      </c>
      <c r="D17" s="490" t="s">
        <v>383</v>
      </c>
      <c r="E17" s="491">
        <v>1.40</v>
      </c>
      <c r="F17" s="491">
        <v>1.30</v>
      </c>
      <c r="G17" s="491">
        <v>1.30</v>
      </c>
      <c r="H17" s="491">
        <v>1.1000000000000001</v>
      </c>
      <c r="I17" s="491">
        <v>0.90</v>
      </c>
      <c r="J17" s="491">
        <v>0.70</v>
      </c>
      <c r="K17" s="491">
        <v>0.70</v>
      </c>
      <c r="L17" s="491">
        <v>0.70</v>
      </c>
      <c r="M17" s="434">
        <v>0.80</v>
      </c>
      <c r="N17" s="434">
        <v>0.80</v>
      </c>
    </row>
    <row r="18" spans="1:14" ht="12.75" customHeight="1">
      <c r="A18" s="492" t="s">
        <v>493</v>
      </c>
      <c r="B18" s="492" t="s">
        <v>494</v>
      </c>
      <c r="C18" s="496" t="s">
        <v>480</v>
      </c>
      <c r="D18" s="496" t="s">
        <v>383</v>
      </c>
      <c r="E18" s="497">
        <v>-2.50</v>
      </c>
      <c r="F18" s="497">
        <v>0</v>
      </c>
      <c r="G18" s="497">
        <v>-0.80</v>
      </c>
      <c r="H18" s="497">
        <v>0.40</v>
      </c>
      <c r="I18" s="497">
        <v>1.60</v>
      </c>
      <c r="J18" s="497">
        <v>2.2000000000000002</v>
      </c>
      <c r="K18" s="497">
        <v>1.70</v>
      </c>
      <c r="L18" s="497">
        <v>1</v>
      </c>
      <c r="M18" s="400">
        <v>-5.0999999999999996</v>
      </c>
      <c r="N18" s="400">
        <v>-5.80</v>
      </c>
    </row>
    <row r="19" spans="1:14" ht="12.75" customHeight="1">
      <c r="A19" s="492" t="s">
        <v>495</v>
      </c>
      <c r="B19" s="492" t="s">
        <v>496</v>
      </c>
      <c r="C19" s="496" t="s">
        <v>480</v>
      </c>
      <c r="D19" s="496" t="s">
        <v>383</v>
      </c>
      <c r="E19" s="497">
        <v>-1.70</v>
      </c>
      <c r="F19" s="497">
        <v>1.30</v>
      </c>
      <c r="G19" s="497">
        <v>0</v>
      </c>
      <c r="H19" s="497">
        <v>0.40</v>
      </c>
      <c r="I19" s="497">
        <v>1.80</v>
      </c>
      <c r="J19" s="497">
        <v>1.40</v>
      </c>
      <c r="K19" s="497">
        <v>0.40</v>
      </c>
      <c r="L19" s="497">
        <v>-0.40</v>
      </c>
      <c r="M19" s="400">
        <v>-3.90</v>
      </c>
      <c r="N19" s="400">
        <v>-5.20</v>
      </c>
    </row>
    <row r="20" spans="1:14" ht="12.75" customHeight="1">
      <c r="A20" s="489" t="s">
        <v>497</v>
      </c>
      <c r="B20" s="489" t="s">
        <v>498</v>
      </c>
      <c r="C20" s="490" t="s">
        <v>480</v>
      </c>
      <c r="D20" s="490" t="s">
        <v>383</v>
      </c>
      <c r="E20" s="491">
        <v>44.20</v>
      </c>
      <c r="F20" s="491">
        <v>44.40</v>
      </c>
      <c r="G20" s="491">
        <v>41.90</v>
      </c>
      <c r="H20" s="491">
        <v>39.700000000000003</v>
      </c>
      <c r="I20" s="491">
        <v>36.60</v>
      </c>
      <c r="J20" s="491">
        <v>34.200000000000003</v>
      </c>
      <c r="K20" s="491">
        <v>32.10</v>
      </c>
      <c r="L20" s="491">
        <v>30.20</v>
      </c>
      <c r="M20" s="434">
        <v>38.299999999999997</v>
      </c>
      <c r="N20" s="434">
        <v>43.30</v>
      </c>
    </row>
    <row r="21" spans="1:14" ht="12.75" customHeight="1">
      <c r="A21" s="492" t="s">
        <v>463</v>
      </c>
      <c r="B21" s="492" t="s">
        <v>463</v>
      </c>
      <c r="C21" s="493" t="s">
        <v>347</v>
      </c>
      <c r="D21" s="493" t="s">
        <v>481</v>
      </c>
      <c r="E21" s="498">
        <v>1805</v>
      </c>
      <c r="F21" s="498">
        <v>1840</v>
      </c>
      <c r="G21" s="498">
        <v>1819</v>
      </c>
      <c r="H21" s="498">
        <v>1836</v>
      </c>
      <c r="I21" s="498">
        <v>1755</v>
      </c>
      <c r="J21" s="498">
        <v>1750</v>
      </c>
      <c r="K21" s="498">
        <v>1735</v>
      </c>
      <c r="L21" s="498">
        <v>1738</v>
      </c>
      <c r="M21" s="499">
        <v>2149</v>
      </c>
      <c r="N21" s="499">
        <v>2543</v>
      </c>
    </row>
    <row r="22" spans="1:14" ht="12.75" customHeight="1" thickBot="1">
      <c r="A22" s="500" t="s">
        <v>499</v>
      </c>
      <c r="B22" s="500" t="s">
        <v>500</v>
      </c>
      <c r="C22" s="810" t="s">
        <v>363</v>
      </c>
      <c r="D22" s="810" t="s">
        <v>490</v>
      </c>
      <c r="E22" s="501">
        <v>4.4000000000000004</v>
      </c>
      <c r="F22" s="501">
        <v>0.30</v>
      </c>
      <c r="G22" s="501">
        <v>-2.60</v>
      </c>
      <c r="H22" s="501">
        <v>-2.2000000000000002</v>
      </c>
      <c r="I22" s="501">
        <v>-3.10</v>
      </c>
      <c r="J22" s="501">
        <v>-2.2999999999999998</v>
      </c>
      <c r="K22" s="501">
        <v>-2.2000000000000002</v>
      </c>
      <c r="L22" s="501">
        <v>-1.80</v>
      </c>
      <c r="M22" s="502">
        <v>8.10</v>
      </c>
      <c r="N22" s="502">
        <v>5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8" t="s">
        <v>201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268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510</v>
      </c>
      <c r="B19" s="8">
        <v>0.28999999999999998</v>
      </c>
      <c r="C19" s="8">
        <v>0.28999999999999998</v>
      </c>
      <c r="D19" s="8">
        <v>0.28999999999999998</v>
      </c>
      <c r="E19" s="8">
        <v>0.28999999999999998</v>
      </c>
      <c r="F19" s="8">
        <v>0.28000000000000003</v>
      </c>
      <c r="G19" s="8">
        <v>0.28999999999999998</v>
      </c>
      <c r="H19" s="8">
        <v>0.40</v>
      </c>
      <c r="I19" s="8">
        <v>0.65</v>
      </c>
      <c r="J19" s="8">
        <v>0.86</v>
      </c>
      <c r="K19" s="8">
        <v>0.92</v>
      </c>
      <c r="L19" s="8">
        <v>1.33</v>
      </c>
      <c r="M19" s="8">
        <v>1.83</v>
      </c>
      <c r="N19" s="8">
        <v>2.0099999999999998</v>
      </c>
      <c r="O19" s="8">
        <v>2.13</v>
      </c>
      <c r="P19" s="8">
        <v>2.15</v>
      </c>
      <c r="Q19" s="8">
        <v>2.17</v>
      </c>
      <c r="R19" s="8">
        <v>2.15</v>
      </c>
      <c r="S19" s="8">
        <v>0.59</v>
      </c>
      <c r="T19" s="8">
        <v>0.34</v>
      </c>
      <c r="U19" s="8">
        <v>0.35</v>
      </c>
      <c r="V19" s="8">
        <v>0.35</v>
      </c>
      <c r="W19" s="8">
        <v>0.35</v>
      </c>
      <c r="X19" s="8">
        <v>0.35</v>
      </c>
      <c r="Y19" s="8">
        <v>0.48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1010</v>
      </c>
      <c r="B20" s="8">
        <v>0.48</v>
      </c>
      <c r="C20" s="8">
        <v>0.45</v>
      </c>
      <c r="D20" s="8">
        <v>0.30</v>
      </c>
      <c r="E20" s="8">
        <v>0.48</v>
      </c>
      <c r="F20" s="8">
        <v>0.66</v>
      </c>
      <c r="G20" s="8">
        <v>0.82</v>
      </c>
      <c r="H20" s="8">
        <v>0.90</v>
      </c>
      <c r="I20" s="8">
        <v>1.54</v>
      </c>
      <c r="J20" s="8">
        <v>1.80</v>
      </c>
      <c r="K20" s="8">
        <v>1.92</v>
      </c>
      <c r="L20" s="8">
        <v>2.13</v>
      </c>
      <c r="M20" s="8">
        <v>2.0699999999999998</v>
      </c>
      <c r="N20" s="8">
        <v>1.81</v>
      </c>
      <c r="O20" s="8">
        <v>1.75</v>
      </c>
      <c r="P20" s="8">
        <v>1.20</v>
      </c>
      <c r="Q20" s="8">
        <v>1.43</v>
      </c>
      <c r="R20" s="8">
        <v>1.46</v>
      </c>
      <c r="S20" s="8">
        <v>1.02</v>
      </c>
      <c r="T20" s="8">
        <v>0.93</v>
      </c>
      <c r="U20" s="8">
        <v>1.1100000000000001</v>
      </c>
      <c r="V20" s="8">
        <v>1.1499999999999999</v>
      </c>
      <c r="W20" s="8">
        <v>1.1499999999999999</v>
      </c>
      <c r="X20" s="8">
        <v>1.1499999999999999</v>
      </c>
      <c r="Y20" s="8">
        <v>1.23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8" t="s">
        <v>202</v>
      </c>
      <c r="H1" s="2" t="s">
        <v>31</v>
      </c>
    </row>
    <row r="2" ht="13.5" customHeight="1">
      <c r="A2" s="6" t="s">
        <v>65</v>
      </c>
    </row>
    <row r="3" ht="13.5" customHeight="1">
      <c r="A3" s="6" t="s">
        <v>141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994</v>
      </c>
      <c r="C18" s="11" t="s">
        <v>921</v>
      </c>
      <c r="D18" s="11" t="s">
        <v>922</v>
      </c>
      <c r="E18" s="11" t="s">
        <v>923</v>
      </c>
      <c r="F18" s="11" t="s">
        <v>928</v>
      </c>
      <c r="G18" s="11" t="s">
        <v>921</v>
      </c>
      <c r="H18" s="11" t="s">
        <v>922</v>
      </c>
      <c r="I18" s="11" t="s">
        <v>923</v>
      </c>
      <c r="J18" s="11" t="s">
        <v>920</v>
      </c>
      <c r="K18" s="11" t="s">
        <v>921</v>
      </c>
      <c r="L18" s="11" t="s">
        <v>922</v>
      </c>
      <c r="M18" s="11" t="s">
        <v>923</v>
      </c>
      <c r="N18" s="11" t="s">
        <v>924</v>
      </c>
      <c r="O18" s="11" t="s">
        <v>921</v>
      </c>
      <c r="P18" s="11" t="s">
        <v>922</v>
      </c>
      <c r="Q18" s="11" t="s">
        <v>923</v>
      </c>
      <c r="R18" s="11" t="s">
        <v>925</v>
      </c>
      <c r="S18" s="11" t="s">
        <v>921</v>
      </c>
      <c r="T18" s="11" t="s">
        <v>922</v>
      </c>
      <c r="U18" s="11" t="s">
        <v>923</v>
      </c>
      <c r="V18" s="11" t="s">
        <v>926</v>
      </c>
      <c r="W18" s="11" t="s">
        <v>921</v>
      </c>
      <c r="X18" s="11" t="s">
        <v>922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1011</v>
      </c>
      <c r="B19" s="8">
        <v>2.82</v>
      </c>
      <c r="C19" s="8">
        <v>3.54</v>
      </c>
      <c r="D19" s="8">
        <v>5.57</v>
      </c>
      <c r="E19" s="8">
        <v>7.03</v>
      </c>
      <c r="F19" s="8">
        <v>7.47</v>
      </c>
      <c r="G19" s="8">
        <v>7.50</v>
      </c>
      <c r="H19" s="8">
        <v>6.56</v>
      </c>
      <c r="I19" s="8">
        <v>7.23</v>
      </c>
      <c r="J19" s="8">
        <v>7.57</v>
      </c>
      <c r="K19" s="8">
        <v>8</v>
      </c>
      <c r="L19" s="8">
        <v>7.97</v>
      </c>
      <c r="M19" s="8">
        <v>7.55</v>
      </c>
      <c r="N19" s="8">
        <v>7.67</v>
      </c>
      <c r="O19" s="8">
        <v>7.55</v>
      </c>
      <c r="P19" s="8">
        <v>7.49</v>
      </c>
      <c r="Q19" s="8">
        <v>7.72</v>
      </c>
      <c r="R19" s="8">
        <v>7.21</v>
      </c>
      <c r="S19" s="8">
        <v>6.80</v>
      </c>
      <c r="T19" s="8">
        <v>6.42</v>
      </c>
      <c r="U19" s="8">
        <v>5.99</v>
      </c>
      <c r="V19" s="8">
        <v>6.31</v>
      </c>
      <c r="W19" s="8">
        <v>6.08</v>
      </c>
      <c r="X19" s="8">
        <v>6.21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531</v>
      </c>
      <c r="B20" s="8">
        <v>-0.35</v>
      </c>
      <c r="C20" s="8">
        <v>-0.04</v>
      </c>
      <c r="D20" s="8">
        <v>1.21</v>
      </c>
      <c r="E20" s="8">
        <v>1.37</v>
      </c>
      <c r="F20" s="8">
        <v>1.52</v>
      </c>
      <c r="G20" s="8">
        <v>1.36</v>
      </c>
      <c r="H20" s="8">
        <v>0.37</v>
      </c>
      <c r="I20" s="8">
        <v>0.60</v>
      </c>
      <c r="J20" s="8">
        <v>0.67</v>
      </c>
      <c r="K20" s="8">
        <v>0.72</v>
      </c>
      <c r="L20" s="8">
        <v>0.70</v>
      </c>
      <c r="M20" s="8">
        <v>0.60</v>
      </c>
      <c r="N20" s="8">
        <v>0.65</v>
      </c>
      <c r="O20" s="8">
        <v>0.79</v>
      </c>
      <c r="P20" s="8">
        <v>0.87</v>
      </c>
      <c r="Q20" s="8">
        <v>0.98</v>
      </c>
      <c r="R20" s="8">
        <v>0.89</v>
      </c>
      <c r="S20" s="8">
        <v>0.91</v>
      </c>
      <c r="T20" s="8">
        <v>0.96</v>
      </c>
      <c r="U20" s="8">
        <v>1.04</v>
      </c>
      <c r="V20" s="8">
        <v>1.1200000000000001</v>
      </c>
      <c r="W20" s="8">
        <v>0.78</v>
      </c>
      <c r="X20" s="8">
        <v>0.54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533</v>
      </c>
      <c r="B21" s="8">
        <v>3.19</v>
      </c>
      <c r="C21" s="8">
        <v>3.56</v>
      </c>
      <c r="D21" s="8">
        <v>4.22</v>
      </c>
      <c r="E21" s="8">
        <v>5.36</v>
      </c>
      <c r="F21" s="8">
        <v>5.65</v>
      </c>
      <c r="G21" s="8">
        <v>5.85</v>
      </c>
      <c r="H21" s="8">
        <v>5.86</v>
      </c>
      <c r="I21" s="8">
        <v>6.25</v>
      </c>
      <c r="J21" s="8">
        <v>6.51</v>
      </c>
      <c r="K21" s="8">
        <v>6.79</v>
      </c>
      <c r="L21" s="8">
        <v>6.81</v>
      </c>
      <c r="M21" s="8">
        <v>6.53</v>
      </c>
      <c r="N21" s="8">
        <v>6.55</v>
      </c>
      <c r="O21" s="8">
        <v>6.32</v>
      </c>
      <c r="P21" s="8">
        <v>6.18</v>
      </c>
      <c r="Q21" s="8">
        <v>6.36</v>
      </c>
      <c r="R21" s="8">
        <v>6.05</v>
      </c>
      <c r="S21" s="8">
        <v>5.69</v>
      </c>
      <c r="T21" s="8">
        <v>5.42</v>
      </c>
      <c r="U21" s="8">
        <v>5.03</v>
      </c>
      <c r="V21" s="8">
        <v>5.23</v>
      </c>
      <c r="W21" s="8">
        <v>5.38</v>
      </c>
      <c r="X21" s="8">
        <v>5.57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535</v>
      </c>
      <c r="B22" s="8">
        <v>-0.01</v>
      </c>
      <c r="C22" s="8">
        <v>0.03</v>
      </c>
      <c r="D22" s="8">
        <v>0.14000000000000001</v>
      </c>
      <c r="E22" s="8">
        <v>0.30</v>
      </c>
      <c r="F22" s="8">
        <v>0.30</v>
      </c>
      <c r="G22" s="8">
        <v>0.28999999999999998</v>
      </c>
      <c r="H22" s="8">
        <v>0.32</v>
      </c>
      <c r="I22" s="8">
        <v>0.37</v>
      </c>
      <c r="J22" s="8">
        <v>0.39</v>
      </c>
      <c r="K22" s="8">
        <v>0.49</v>
      </c>
      <c r="L22" s="8">
        <v>0.45</v>
      </c>
      <c r="M22" s="8">
        <v>0.42</v>
      </c>
      <c r="N22" s="8">
        <v>0.47</v>
      </c>
      <c r="O22" s="8">
        <v>0.45</v>
      </c>
      <c r="P22" s="8">
        <v>0.44</v>
      </c>
      <c r="Q22" s="8">
        <v>0.37</v>
      </c>
      <c r="R22" s="8">
        <v>0.27</v>
      </c>
      <c r="S22" s="8">
        <v>0.21</v>
      </c>
      <c r="T22" s="8">
        <v>0.04</v>
      </c>
      <c r="U22" s="8">
        <v>-0.070000000000000007</v>
      </c>
      <c r="V22" s="8">
        <v>-0.03</v>
      </c>
      <c r="W22" s="8">
        <v>-0.070000000000000007</v>
      </c>
      <c r="X22" s="8">
        <v>0.10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8" t="s">
        <v>269</v>
      </c>
      <c r="H1" s="2" t="s">
        <v>31</v>
      </c>
    </row>
    <row r="2" ht="13.5" customHeight="1">
      <c r="A2" s="175" t="s">
        <v>270</v>
      </c>
    </row>
    <row r="3" ht="13.5" customHeight="1">
      <c r="A3" s="175" t="s">
        <v>141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994</v>
      </c>
      <c r="C18" s="11" t="s">
        <v>921</v>
      </c>
      <c r="D18" s="11" t="s">
        <v>922</v>
      </c>
      <c r="E18" s="11" t="s">
        <v>923</v>
      </c>
      <c r="F18" s="11" t="s">
        <v>928</v>
      </c>
      <c r="G18" s="11" t="s">
        <v>921</v>
      </c>
      <c r="H18" s="11" t="s">
        <v>922</v>
      </c>
      <c r="I18" s="11" t="s">
        <v>923</v>
      </c>
      <c r="J18" s="11" t="s">
        <v>920</v>
      </c>
      <c r="K18" s="11" t="s">
        <v>921</v>
      </c>
      <c r="L18" s="11" t="s">
        <v>922</v>
      </c>
      <c r="M18" s="11" t="s">
        <v>923</v>
      </c>
      <c r="N18" s="11" t="s">
        <v>924</v>
      </c>
      <c r="O18" s="11" t="s">
        <v>921</v>
      </c>
      <c r="P18" s="11" t="s">
        <v>922</v>
      </c>
      <c r="Q18" s="11" t="s">
        <v>923</v>
      </c>
      <c r="R18" s="11" t="s">
        <v>925</v>
      </c>
      <c r="S18" s="11" t="s">
        <v>921</v>
      </c>
      <c r="T18" s="11" t="s">
        <v>922</v>
      </c>
      <c r="U18" s="11" t="s">
        <v>923</v>
      </c>
      <c r="V18" s="11" t="s">
        <v>926</v>
      </c>
      <c r="W18" s="11" t="s">
        <v>921</v>
      </c>
      <c r="X18" s="11" t="s">
        <v>922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1012</v>
      </c>
      <c r="B19" s="8">
        <v>26.66</v>
      </c>
      <c r="C19" s="8">
        <v>32.71</v>
      </c>
      <c r="D19" s="8">
        <v>36.909999999999997</v>
      </c>
      <c r="E19" s="8">
        <v>31.53</v>
      </c>
      <c r="F19" s="8">
        <v>21.46</v>
      </c>
      <c r="G19" s="8">
        <v>22.25</v>
      </c>
      <c r="H19" s="8">
        <v>35.04</v>
      </c>
      <c r="I19" s="8">
        <v>50.90</v>
      </c>
      <c r="J19" s="8">
        <v>50.54</v>
      </c>
      <c r="K19" s="8">
        <v>21.49</v>
      </c>
      <c r="L19" s="8">
        <v>-8.49</v>
      </c>
      <c r="M19" s="8">
        <v>-7.38</v>
      </c>
      <c r="N19" s="8">
        <v>3.25</v>
      </c>
      <c r="O19" s="8">
        <v>-3.65</v>
      </c>
      <c r="P19" s="8">
        <v>23.11</v>
      </c>
      <c r="Q19" s="8">
        <v>9.83</v>
      </c>
      <c r="R19" s="8">
        <v>-23.08</v>
      </c>
      <c r="S19" s="8">
        <v>-9.41</v>
      </c>
      <c r="T19" s="8">
        <v>-17.02</v>
      </c>
      <c r="U19" s="8">
        <v>-5.78</v>
      </c>
      <c r="V19" s="8">
        <v>40.31</v>
      </c>
      <c r="W19" s="8">
        <v>18.21</v>
      </c>
      <c r="X19" s="8">
        <v>36.840000000000003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1013</v>
      </c>
      <c r="B20" s="192">
        <v>22.003599999999999</v>
      </c>
      <c r="C20" s="192">
        <v>31.084799999999998</v>
      </c>
      <c r="D20" s="192">
        <v>30.238</v>
      </c>
      <c r="E20" s="192">
        <v>30.1418</v>
      </c>
      <c r="F20" s="192">
        <v>26.47</v>
      </c>
      <c r="G20" s="192">
        <v>36.2275</v>
      </c>
      <c r="H20" s="192">
        <v>39.900599999999997</v>
      </c>
      <c r="I20" s="192">
        <v>45.554099999999998</v>
      </c>
      <c r="J20" s="192">
        <v>38.877000000000002</v>
      </c>
      <c r="K20" s="192">
        <v>43.343400000000003</v>
      </c>
      <c r="L20" s="192">
        <v>36.321400000000004</v>
      </c>
      <c r="M20" s="192">
        <v>40.834499999999998</v>
      </c>
      <c r="N20" s="192">
        <v>38.389400000000002</v>
      </c>
      <c r="O20" s="192">
        <v>40.133699999999997</v>
      </c>
      <c r="P20" s="192">
        <v>43.930199999999999</v>
      </c>
      <c r="Q20" s="192">
        <v>45.023199999999996</v>
      </c>
      <c r="R20" s="192">
        <v>29.172900000000002</v>
      </c>
      <c r="S20" s="192">
        <v>37.179199999999994</v>
      </c>
      <c r="T20" s="192">
        <v>35.597499999999997</v>
      </c>
      <c r="U20" s="192">
        <v>41.289300000000004</v>
      </c>
      <c r="V20" s="192">
        <v>41.743699999999997</v>
      </c>
      <c r="W20" s="192">
        <v>43.319900000000004</v>
      </c>
      <c r="X20" s="192">
        <v>49.162099999999995</v>
      </c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1014</v>
      </c>
      <c r="B21" s="192">
        <v>0.97950000000000004</v>
      </c>
      <c r="C21" s="192">
        <v>0.9887999999999999</v>
      </c>
      <c r="D21" s="192">
        <v>1.5595999999999999</v>
      </c>
      <c r="E21" s="192">
        <v>1.9513</v>
      </c>
      <c r="F21" s="192">
        <v>1.4442999999999999</v>
      </c>
      <c r="G21" s="192">
        <v>2.9828000000000001</v>
      </c>
      <c r="H21" s="192">
        <v>3.0385999999999997</v>
      </c>
      <c r="I21" s="192">
        <v>2.8740999999999999</v>
      </c>
      <c r="J21" s="192">
        <v>3.1453000000000002</v>
      </c>
      <c r="K21" s="192">
        <v>4.2926000000000002</v>
      </c>
      <c r="L21" s="192">
        <v>2.9734000000000003</v>
      </c>
      <c r="M21" s="192">
        <v>4.0209999999999999</v>
      </c>
      <c r="N21" s="192">
        <v>5.0001999999999995</v>
      </c>
      <c r="O21" s="192">
        <v>5.7614999999999998</v>
      </c>
      <c r="P21" s="192">
        <v>4.4459</v>
      </c>
      <c r="Q21" s="192">
        <v>4.2431000000000001</v>
      </c>
      <c r="R21" s="192">
        <v>4.2003000000000004</v>
      </c>
      <c r="S21" s="192">
        <v>4.3981000000000003</v>
      </c>
      <c r="T21" s="192">
        <v>4.5472000000000001</v>
      </c>
      <c r="U21" s="192">
        <v>5.1311</v>
      </c>
      <c r="V21" s="192">
        <v>5.0838000000000001</v>
      </c>
      <c r="W21" s="192">
        <v>5.8268000000000004</v>
      </c>
      <c r="X21" s="192">
        <v>5.7708000000000004</v>
      </c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311</v>
      </c>
      <c r="H1" s="2" t="s">
        <v>31</v>
      </c>
    </row>
    <row r="2" ht="13.5" customHeight="1">
      <c r="A2" s="175" t="s">
        <v>65</v>
      </c>
    </row>
    <row r="3" ht="13.5" customHeight="1">
      <c r="A3" s="175" t="s">
        <v>141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994</v>
      </c>
      <c r="C18" s="11" t="s">
        <v>921</v>
      </c>
      <c r="D18" s="11" t="s">
        <v>922</v>
      </c>
      <c r="E18" s="11" t="s">
        <v>923</v>
      </c>
      <c r="F18" s="11" t="s">
        <v>928</v>
      </c>
      <c r="G18" s="11" t="s">
        <v>921</v>
      </c>
      <c r="H18" s="11" t="s">
        <v>922</v>
      </c>
      <c r="I18" s="11" t="s">
        <v>923</v>
      </c>
      <c r="J18" s="11" t="s">
        <v>920</v>
      </c>
      <c r="K18" s="11" t="s">
        <v>921</v>
      </c>
      <c r="L18" s="11" t="s">
        <v>922</v>
      </c>
      <c r="M18" s="11" t="s">
        <v>923</v>
      </c>
      <c r="N18" s="11" t="s">
        <v>924</v>
      </c>
      <c r="O18" s="11" t="s">
        <v>921</v>
      </c>
      <c r="P18" s="11" t="s">
        <v>922</v>
      </c>
      <c r="Q18" s="11" t="s">
        <v>923</v>
      </c>
      <c r="R18" s="11" t="s">
        <v>925</v>
      </c>
      <c r="S18" s="11" t="s">
        <v>921</v>
      </c>
      <c r="T18" s="11" t="s">
        <v>922</v>
      </c>
      <c r="U18" s="11" t="s">
        <v>923</v>
      </c>
      <c r="V18" s="11" t="s">
        <v>926</v>
      </c>
      <c r="W18" s="11" t="s">
        <v>921</v>
      </c>
      <c r="X18" s="11" t="s">
        <v>922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1011</v>
      </c>
      <c r="B19" s="8">
        <v>2.70</v>
      </c>
      <c r="C19" s="8">
        <v>5.08</v>
      </c>
      <c r="D19" s="8">
        <v>9.3000000000000007</v>
      </c>
      <c r="E19" s="8">
        <v>9.07</v>
      </c>
      <c r="F19" s="8">
        <v>6.34</v>
      </c>
      <c r="G19" s="8">
        <v>7.76</v>
      </c>
      <c r="H19" s="8">
        <v>6.08</v>
      </c>
      <c r="I19" s="8">
        <v>6.43</v>
      </c>
      <c r="J19" s="8">
        <v>5.83</v>
      </c>
      <c r="K19" s="8">
        <v>6.26</v>
      </c>
      <c r="L19" s="8">
        <v>5.27</v>
      </c>
      <c r="M19" s="8">
        <v>2.65</v>
      </c>
      <c r="N19" s="8">
        <v>3.46</v>
      </c>
      <c r="O19" s="8">
        <v>1.99</v>
      </c>
      <c r="P19" s="8">
        <v>4.24</v>
      </c>
      <c r="Q19" s="8">
        <v>6.99</v>
      </c>
      <c r="R19" s="8">
        <v>6.14</v>
      </c>
      <c r="S19" s="8">
        <v>4.9800000000000004</v>
      </c>
      <c r="T19" s="8">
        <v>3.42</v>
      </c>
      <c r="U19" s="8">
        <v>2.98</v>
      </c>
      <c r="V19" s="8">
        <v>3.58</v>
      </c>
      <c r="W19" s="8">
        <v>5.72</v>
      </c>
      <c r="X19" s="8">
        <v>2.58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537</v>
      </c>
      <c r="B20" s="8">
        <v>1.33</v>
      </c>
      <c r="C20" s="8">
        <v>3.45</v>
      </c>
      <c r="D20" s="8">
        <v>7.06</v>
      </c>
      <c r="E20" s="8">
        <v>6.62</v>
      </c>
      <c r="F20" s="8">
        <v>4.1900000000000004</v>
      </c>
      <c r="G20" s="8">
        <v>3.01</v>
      </c>
      <c r="H20" s="8">
        <v>1.18</v>
      </c>
      <c r="I20" s="8">
        <v>0.39</v>
      </c>
      <c r="J20" s="8">
        <v>-1.32</v>
      </c>
      <c r="K20" s="8">
        <v>-1.72</v>
      </c>
      <c r="L20" s="8">
        <v>-0.94</v>
      </c>
      <c r="M20" s="8">
        <v>-0.40</v>
      </c>
      <c r="N20" s="8">
        <v>1.66</v>
      </c>
      <c r="O20" s="8">
        <v>2.2000000000000002</v>
      </c>
      <c r="P20" s="8">
        <v>2.09</v>
      </c>
      <c r="Q20" s="8">
        <v>2.59</v>
      </c>
      <c r="R20" s="8">
        <v>2.59</v>
      </c>
      <c r="S20" s="8">
        <v>1.69</v>
      </c>
      <c r="T20" s="8">
        <v>0.87</v>
      </c>
      <c r="U20" s="8">
        <v>0.27</v>
      </c>
      <c r="V20" s="8">
        <v>-0.35</v>
      </c>
      <c r="W20" s="8">
        <v>-1.1200000000000001</v>
      </c>
      <c r="X20" s="8">
        <v>-1.71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539</v>
      </c>
      <c r="B21" s="8">
        <v>1.37</v>
      </c>
      <c r="C21" s="8">
        <v>1.63</v>
      </c>
      <c r="D21" s="8">
        <v>2.2400000000000002</v>
      </c>
      <c r="E21" s="8">
        <v>2.4500000000000002</v>
      </c>
      <c r="F21" s="8">
        <v>2.15</v>
      </c>
      <c r="G21" s="8">
        <v>4.75</v>
      </c>
      <c r="H21" s="8">
        <v>4.91</v>
      </c>
      <c r="I21" s="8">
        <v>6.04</v>
      </c>
      <c r="J21" s="8">
        <v>7.15</v>
      </c>
      <c r="K21" s="8">
        <v>7.97</v>
      </c>
      <c r="L21" s="8">
        <v>6.21</v>
      </c>
      <c r="M21" s="8">
        <v>3.04</v>
      </c>
      <c r="N21" s="8">
        <v>1.79</v>
      </c>
      <c r="O21" s="8">
        <v>-0.21</v>
      </c>
      <c r="P21" s="8">
        <v>2.15</v>
      </c>
      <c r="Q21" s="8">
        <v>4.41</v>
      </c>
      <c r="R21" s="8">
        <v>3.55</v>
      </c>
      <c r="S21" s="8">
        <v>3.29</v>
      </c>
      <c r="T21" s="8">
        <v>2.5499999999999998</v>
      </c>
      <c r="U21" s="8">
        <v>2.71</v>
      </c>
      <c r="V21" s="8">
        <v>3.93</v>
      </c>
      <c r="W21" s="8">
        <v>6.84</v>
      </c>
      <c r="X21" s="8">
        <v>4.29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D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8" t="s">
        <v>313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141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56" ht="13.5" customHeight="1">
      <c r="A18" s="12"/>
      <c r="B18" s="11" t="s">
        <v>1015</v>
      </c>
      <c r="C18" s="11" t="s">
        <v>921</v>
      </c>
      <c r="D18" s="11" t="s">
        <v>922</v>
      </c>
      <c r="E18" s="11" t="s">
        <v>923</v>
      </c>
      <c r="F18" s="11" t="s">
        <v>1016</v>
      </c>
      <c r="G18" s="11" t="s">
        <v>921</v>
      </c>
      <c r="H18" s="11" t="s">
        <v>922</v>
      </c>
      <c r="I18" s="11" t="s">
        <v>923</v>
      </c>
      <c r="J18" s="11" t="s">
        <v>1017</v>
      </c>
      <c r="K18" s="11" t="s">
        <v>921</v>
      </c>
      <c r="L18" s="11" t="s">
        <v>922</v>
      </c>
      <c r="M18" s="11" t="s">
        <v>923</v>
      </c>
      <c r="N18" s="11" t="s">
        <v>1018</v>
      </c>
      <c r="O18" s="11" t="s">
        <v>921</v>
      </c>
      <c r="P18" s="11" t="s">
        <v>922</v>
      </c>
      <c r="Q18" s="11" t="s">
        <v>923</v>
      </c>
      <c r="R18" s="11" t="s">
        <v>1019</v>
      </c>
      <c r="S18" s="11" t="s">
        <v>921</v>
      </c>
      <c r="T18" s="11" t="s">
        <v>922</v>
      </c>
      <c r="U18" s="11" t="s">
        <v>923</v>
      </c>
      <c r="V18" s="11" t="s">
        <v>1020</v>
      </c>
      <c r="W18" s="11" t="s">
        <v>921</v>
      </c>
      <c r="X18" s="11" t="s">
        <v>922</v>
      </c>
      <c r="Y18" s="11" t="s">
        <v>923</v>
      </c>
      <c r="Z18" s="11" t="s">
        <v>1021</v>
      </c>
      <c r="AA18" s="11" t="s">
        <v>921</v>
      </c>
      <c r="AB18" s="11" t="s">
        <v>922</v>
      </c>
      <c r="AC18" s="11" t="s">
        <v>923</v>
      </c>
      <c r="AD18" s="11" t="s">
        <v>1022</v>
      </c>
      <c r="AE18" s="11" t="s">
        <v>921</v>
      </c>
      <c r="AF18" s="11" t="s">
        <v>922</v>
      </c>
      <c r="AG18" s="11" t="s">
        <v>923</v>
      </c>
      <c r="AH18" s="11" t="s">
        <v>994</v>
      </c>
      <c r="AI18" s="11" t="s">
        <v>921</v>
      </c>
      <c r="AJ18" s="11" t="s">
        <v>922</v>
      </c>
      <c r="AK18" s="11" t="s">
        <v>923</v>
      </c>
      <c r="AL18" s="11" t="s">
        <v>928</v>
      </c>
      <c r="AM18" s="11" t="s">
        <v>921</v>
      </c>
      <c r="AN18" s="11" t="s">
        <v>922</v>
      </c>
      <c r="AO18" s="11" t="s">
        <v>923</v>
      </c>
      <c r="AP18" s="11" t="s">
        <v>920</v>
      </c>
      <c r="AQ18" s="11" t="s">
        <v>921</v>
      </c>
      <c r="AR18" s="11" t="s">
        <v>922</v>
      </c>
      <c r="AS18" s="11" t="s">
        <v>923</v>
      </c>
      <c r="AT18" s="11" t="s">
        <v>924</v>
      </c>
      <c r="AU18" s="11" t="s">
        <v>921</v>
      </c>
      <c r="AV18" s="11" t="s">
        <v>922</v>
      </c>
      <c r="AW18" s="11" t="s">
        <v>923</v>
      </c>
      <c r="AX18" s="11" t="s">
        <v>925</v>
      </c>
      <c r="AY18" s="11" t="s">
        <v>921</v>
      </c>
      <c r="AZ18" s="11" t="s">
        <v>922</v>
      </c>
      <c r="BA18" s="11" t="s">
        <v>923</v>
      </c>
      <c r="BB18" s="11" t="s">
        <v>926</v>
      </c>
      <c r="BC18" s="11" t="s">
        <v>921</v>
      </c>
      <c r="BD18" s="11" t="s">
        <v>922</v>
      </c>
    </row>
    <row r="19" spans="1:56" ht="13.5" customHeight="1">
      <c r="A19" s="13" t="s">
        <v>551</v>
      </c>
      <c r="B19" s="8">
        <v>4.51</v>
      </c>
      <c r="C19" s="8">
        <v>3.90</v>
      </c>
      <c r="D19" s="8">
        <v>3.63</v>
      </c>
      <c r="E19" s="8">
        <v>3.20</v>
      </c>
      <c r="F19" s="8">
        <v>3.21</v>
      </c>
      <c r="G19" s="8">
        <v>3.32</v>
      </c>
      <c r="H19" s="8">
        <v>3.61</v>
      </c>
      <c r="I19" s="8">
        <v>4</v>
      </c>
      <c r="J19" s="8">
        <v>4.5999999999999996</v>
      </c>
      <c r="K19" s="8">
        <v>5.54</v>
      </c>
      <c r="L19" s="8">
        <v>6.51</v>
      </c>
      <c r="M19" s="8">
        <v>7.43</v>
      </c>
      <c r="N19" s="8">
        <v>8.0500000000000007</v>
      </c>
      <c r="O19" s="8">
        <v>8.51</v>
      </c>
      <c r="P19" s="8">
        <v>8.7899999999999991</v>
      </c>
      <c r="Q19" s="8">
        <v>8.93</v>
      </c>
      <c r="R19" s="8">
        <v>8.85</v>
      </c>
      <c r="S19" s="8">
        <v>8.5500000000000007</v>
      </c>
      <c r="T19" s="8">
        <v>8.44</v>
      </c>
      <c r="U19" s="8">
        <v>8.23</v>
      </c>
      <c r="V19" s="8">
        <v>8.10</v>
      </c>
      <c r="W19" s="8">
        <v>7.91</v>
      </c>
      <c r="X19" s="8">
        <v>7.66</v>
      </c>
      <c r="Y19" s="8">
        <v>7.47</v>
      </c>
      <c r="Z19" s="8">
        <v>7.39</v>
      </c>
      <c r="AA19" s="8">
        <v>7.54</v>
      </c>
      <c r="AB19" s="8">
        <v>7.50</v>
      </c>
      <c r="AC19" s="8">
        <v>7.25</v>
      </c>
      <c r="AD19" s="8">
        <v>7.14</v>
      </c>
      <c r="AE19" s="8">
        <v>7.23</v>
      </c>
      <c r="AF19" s="8">
        <v>6.99</v>
      </c>
      <c r="AG19" s="8">
        <v>6.84</v>
      </c>
      <c r="AH19" s="8">
        <v>6.61</v>
      </c>
      <c r="AI19" s="8">
        <v>6.15</v>
      </c>
      <c r="AJ19" s="8">
        <v>5.79</v>
      </c>
      <c r="AK19" s="8">
        <v>5.62</v>
      </c>
      <c r="AL19" s="8">
        <v>5.45</v>
      </c>
      <c r="AM19" s="8">
        <v>5.08</v>
      </c>
      <c r="AN19" s="8">
        <v>5.08</v>
      </c>
      <c r="AO19" s="8">
        <v>5.03</v>
      </c>
      <c r="AP19" s="8">
        <v>5.14</v>
      </c>
      <c r="AQ19" s="8">
        <v>4.70</v>
      </c>
      <c r="AR19" s="8">
        <v>4.51</v>
      </c>
      <c r="AS19" s="8">
        <v>4.3499999999999996</v>
      </c>
      <c r="AT19" s="8">
        <v>4.04</v>
      </c>
      <c r="AU19" s="8">
        <v>3.78</v>
      </c>
      <c r="AV19" s="8">
        <v>3.51</v>
      </c>
      <c r="AW19" s="8">
        <v>3.55</v>
      </c>
      <c r="AX19" s="8">
        <v>3.65</v>
      </c>
      <c r="AY19" s="8">
        <v>3.53</v>
      </c>
      <c r="AZ19" s="8">
        <v>3.36</v>
      </c>
      <c r="BA19" s="8">
        <v>3.20</v>
      </c>
      <c r="BB19" s="8">
        <v>3.14</v>
      </c>
      <c r="BC19" s="8">
        <v>3.17</v>
      </c>
      <c r="BD19" s="8">
        <v>3.15</v>
      </c>
    </row>
    <row r="20" spans="1:56" ht="13.5" customHeight="1">
      <c r="A20" s="13" t="s">
        <v>527</v>
      </c>
      <c r="B20" s="8">
        <v>3.33</v>
      </c>
      <c r="C20" s="8">
        <v>3.23</v>
      </c>
      <c r="D20" s="8">
        <v>3.19</v>
      </c>
      <c r="E20" s="8">
        <v>3.11</v>
      </c>
      <c r="F20" s="8">
        <v>3.07</v>
      </c>
      <c r="G20" s="8">
        <v>2.96</v>
      </c>
      <c r="H20" s="8">
        <v>2.88</v>
      </c>
      <c r="I20" s="8">
        <v>2.95</v>
      </c>
      <c r="J20" s="8">
        <v>3.14</v>
      </c>
      <c r="K20" s="8">
        <v>3.43</v>
      </c>
      <c r="L20" s="8">
        <v>3.80</v>
      </c>
      <c r="M20" s="8">
        <v>4.07</v>
      </c>
      <c r="N20" s="8">
        <v>4.2699999999999996</v>
      </c>
      <c r="O20" s="8">
        <v>4.5999999999999996</v>
      </c>
      <c r="P20" s="8">
        <v>4.8899999999999997</v>
      </c>
      <c r="Q20" s="8">
        <v>5.28</v>
      </c>
      <c r="R20" s="8">
        <v>5.31</v>
      </c>
      <c r="S20" s="8">
        <v>5.33</v>
      </c>
      <c r="T20" s="8">
        <v>5.31</v>
      </c>
      <c r="U20" s="8">
        <v>5.17</v>
      </c>
      <c r="V20" s="8">
        <v>5.0199999999999996</v>
      </c>
      <c r="W20" s="8">
        <v>5.16</v>
      </c>
      <c r="X20" s="8">
        <v>5.23</v>
      </c>
      <c r="Y20" s="8">
        <v>5.23</v>
      </c>
      <c r="Z20" s="8">
        <v>5.18</v>
      </c>
      <c r="AA20" s="8">
        <v>5.24</v>
      </c>
      <c r="AB20" s="8">
        <v>5.15</v>
      </c>
      <c r="AC20" s="8">
        <v>5.09</v>
      </c>
      <c r="AD20" s="8">
        <v>5.01</v>
      </c>
      <c r="AE20" s="8">
        <v>4.9400000000000004</v>
      </c>
      <c r="AF20" s="8">
        <v>4.8499999999999996</v>
      </c>
      <c r="AG20" s="8">
        <v>4.78</v>
      </c>
      <c r="AH20" s="8">
        <v>4.70</v>
      </c>
      <c r="AI20" s="8">
        <v>4.54</v>
      </c>
      <c r="AJ20" s="8">
        <v>4.55</v>
      </c>
      <c r="AK20" s="8">
        <v>4.2699999999999996</v>
      </c>
      <c r="AL20" s="8">
        <v>4.03</v>
      </c>
      <c r="AM20" s="8">
        <v>3.69</v>
      </c>
      <c r="AN20" s="8">
        <v>3.47</v>
      </c>
      <c r="AO20" s="8">
        <v>3.28</v>
      </c>
      <c r="AP20" s="8">
        <v>3.11</v>
      </c>
      <c r="AQ20" s="8">
        <v>2.83</v>
      </c>
      <c r="AR20" s="8">
        <v>2.64</v>
      </c>
      <c r="AS20" s="8">
        <v>2.42</v>
      </c>
      <c r="AT20" s="8">
        <v>2.56</v>
      </c>
      <c r="AU20" s="8">
        <v>2.4300000000000002</v>
      </c>
      <c r="AV20" s="8">
        <v>2.3199999999999998</v>
      </c>
      <c r="AW20" s="8">
        <v>2.1800000000000002</v>
      </c>
      <c r="AX20" s="8">
        <v>2.0299999999999998</v>
      </c>
      <c r="AY20" s="8">
        <v>1.92</v>
      </c>
      <c r="AZ20" s="8">
        <v>1.80</v>
      </c>
      <c r="BA20" s="8">
        <v>1.72</v>
      </c>
      <c r="BB20" s="8">
        <v>1.66</v>
      </c>
      <c r="BC20" s="8">
        <v>1.66</v>
      </c>
      <c r="BD20" s="8">
        <v>1.60</v>
      </c>
    </row>
    <row r="21" spans="1:56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3:56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</row>
    <row r="23" spans="3:5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</row>
    <row r="24" spans="3:5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</row>
    <row r="25" spans="3:5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</row>
    <row r="26" spans="3:5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</row>
    <row r="27" spans="3:5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</row>
    <row r="28" spans="3:5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</row>
    <row r="29" spans="3:5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</row>
    <row r="30" spans="3:5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</row>
    <row r="31" spans="3:5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</row>
    <row r="32" spans="3:5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</row>
    <row r="33" spans="3:5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</row>
    <row r="34" spans="3:5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</row>
    <row r="35" spans="3:5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</row>
    <row r="36" spans="3:5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</row>
    <row r="37" spans="3:5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</row>
    <row r="38" spans="3:5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</row>
    <row r="39" spans="3:5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</row>
    <row r="40" spans="3:5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</row>
    <row r="41" spans="3:5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</row>
    <row r="42" spans="3:5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</row>
    <row r="43" spans="3:5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</row>
    <row r="44" spans="3:5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</row>
    <row r="45" spans="3:5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</row>
    <row r="46" spans="3:5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</row>
    <row r="47" spans="3:5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</row>
    <row r="48" spans="3:5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</row>
    <row r="49" spans="3:5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</row>
    <row r="50" spans="3:5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</row>
    <row r="51" spans="3:5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</row>
    <row r="52" spans="3:5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</row>
    <row r="53" spans="3:5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</row>
    <row r="54" spans="3:5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</row>
    <row r="55" spans="3:5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</row>
    <row r="56" spans="3:5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</row>
    <row r="57" spans="3:5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</row>
    <row r="58" spans="3:5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</row>
    <row r="59" spans="3:5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</row>
    <row r="60" spans="3:5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</row>
    <row r="61" spans="3:5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</row>
    <row r="62" spans="3:5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</row>
    <row r="63" spans="3:5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</row>
    <row r="64" spans="3:5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</row>
    <row r="65" spans="3:5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</row>
    <row r="66" spans="3:5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</row>
    <row r="67" spans="3:5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</row>
    <row r="68" spans="3:5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</row>
    <row r="69" spans="3:5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</row>
    <row r="70" spans="3:5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</row>
    <row r="71" spans="3:5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</row>
    <row r="72" spans="3:5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</row>
    <row r="73" spans="3:5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</row>
    <row r="74" spans="3:5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</row>
    <row r="75" spans="3:5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</row>
    <row r="76" spans="3:5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</row>
    <row r="77" spans="3:5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</row>
    <row r="78" spans="3:5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</row>
    <row r="79" spans="3:5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</row>
    <row r="80" spans="3:5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</row>
    <row r="81" spans="3:5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</row>
    <row r="82" spans="3:5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</row>
    <row r="83" spans="3:5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</row>
    <row r="84" spans="3:5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</row>
    <row r="85" spans="3:5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</row>
    <row r="86" spans="3:5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</row>
    <row r="87" spans="3:5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8" t="s">
        <v>315</v>
      </c>
      <c r="H1" s="2" t="s">
        <v>31</v>
      </c>
    </row>
    <row r="2" ht="13.5" customHeight="1">
      <c r="A2" s="6" t="s">
        <v>65</v>
      </c>
    </row>
    <row r="3" ht="13.5" customHeight="1">
      <c r="A3" s="6" t="s">
        <v>141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994</v>
      </c>
      <c r="C18" s="11" t="s">
        <v>921</v>
      </c>
      <c r="D18" s="11" t="s">
        <v>922</v>
      </c>
      <c r="E18" s="11" t="s">
        <v>923</v>
      </c>
      <c r="F18" s="11" t="s">
        <v>928</v>
      </c>
      <c r="G18" s="11" t="s">
        <v>921</v>
      </c>
      <c r="H18" s="11" t="s">
        <v>922</v>
      </c>
      <c r="I18" s="11" t="s">
        <v>923</v>
      </c>
      <c r="J18" s="11" t="s">
        <v>920</v>
      </c>
      <c r="K18" s="11" t="s">
        <v>921</v>
      </c>
      <c r="L18" s="11" t="s">
        <v>922</v>
      </c>
      <c r="M18" s="11" t="s">
        <v>923</v>
      </c>
      <c r="N18" s="11" t="s">
        <v>924</v>
      </c>
      <c r="O18" s="11" t="s">
        <v>921</v>
      </c>
      <c r="P18" s="11" t="s">
        <v>922</v>
      </c>
      <c r="Q18" s="11" t="s">
        <v>923</v>
      </c>
      <c r="R18" s="11" t="s">
        <v>925</v>
      </c>
      <c r="S18" s="11" t="s">
        <v>921</v>
      </c>
      <c r="T18" s="11" t="s">
        <v>922</v>
      </c>
      <c r="U18" s="11" t="s">
        <v>923</v>
      </c>
      <c r="V18" s="11" t="s">
        <v>926</v>
      </c>
      <c r="W18" s="11" t="s">
        <v>921</v>
      </c>
      <c r="X18" s="11" t="s">
        <v>922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527</v>
      </c>
      <c r="B19" s="8">
        <v>4.5999999999999996</v>
      </c>
      <c r="C19" s="8">
        <v>4.62</v>
      </c>
      <c r="D19" s="8">
        <v>4.50</v>
      </c>
      <c r="E19" s="8">
        <v>5.47</v>
      </c>
      <c r="F19" s="8">
        <v>5.89</v>
      </c>
      <c r="G19" s="8">
        <v>6.40</v>
      </c>
      <c r="H19" s="8">
        <v>7.57</v>
      </c>
      <c r="I19" s="8">
        <v>7.95</v>
      </c>
      <c r="J19" s="8">
        <v>8.7799999999999994</v>
      </c>
      <c r="K19" s="8">
        <v>9.31</v>
      </c>
      <c r="L19" s="8">
        <v>8.6300000000000008</v>
      </c>
      <c r="M19" s="8">
        <v>7.97</v>
      </c>
      <c r="N19" s="8">
        <v>6.57</v>
      </c>
      <c r="O19" s="8">
        <v>6.42</v>
      </c>
      <c r="P19" s="8">
        <v>7.19</v>
      </c>
      <c r="Q19" s="8">
        <v>7.70</v>
      </c>
      <c r="R19" s="8">
        <v>7.60</v>
      </c>
      <c r="S19" s="8">
        <v>7.26</v>
      </c>
      <c r="T19" s="8">
        <v>7.06</v>
      </c>
      <c r="U19" s="8">
        <v>6.71</v>
      </c>
      <c r="V19" s="8">
        <v>6.91</v>
      </c>
      <c r="W19" s="8">
        <v>9.10</v>
      </c>
      <c r="X19" s="8">
        <v>10.08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551</v>
      </c>
      <c r="B20" s="8">
        <v>7.07</v>
      </c>
      <c r="C20" s="8">
        <v>8.5500000000000007</v>
      </c>
      <c r="D20" s="8">
        <v>12.34</v>
      </c>
      <c r="E20" s="8">
        <v>13.17</v>
      </c>
      <c r="F20" s="8">
        <v>8.58</v>
      </c>
      <c r="G20" s="8">
        <v>5.56</v>
      </c>
      <c r="H20" s="8">
        <v>3.16</v>
      </c>
      <c r="I20" s="8">
        <v>1.30</v>
      </c>
      <c r="J20" s="8">
        <v>4.2699999999999996</v>
      </c>
      <c r="K20" s="8">
        <v>10.23</v>
      </c>
      <c r="L20" s="8">
        <v>9.49</v>
      </c>
      <c r="M20" s="8">
        <v>7.39</v>
      </c>
      <c r="N20" s="8">
        <v>5.56</v>
      </c>
      <c r="O20" s="8">
        <v>2.15</v>
      </c>
      <c r="P20" s="8">
        <v>1.29</v>
      </c>
      <c r="Q20" s="8">
        <v>3.14</v>
      </c>
      <c r="R20" s="8">
        <v>2.89</v>
      </c>
      <c r="S20" s="8">
        <v>3.93</v>
      </c>
      <c r="T20" s="8">
        <v>5.41</v>
      </c>
      <c r="U20" s="8">
        <v>4.54</v>
      </c>
      <c r="V20" s="8">
        <v>6.95</v>
      </c>
      <c r="W20" s="8">
        <v>8.16</v>
      </c>
      <c r="X20" s="8">
        <v>10.050000000000001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1023</v>
      </c>
      <c r="B21" s="8">
        <v>2.77</v>
      </c>
      <c r="C21" s="8">
        <v>4.04</v>
      </c>
      <c r="D21" s="8">
        <v>6.35</v>
      </c>
      <c r="E21" s="8">
        <v>7.80</v>
      </c>
      <c r="F21" s="8">
        <v>6.11</v>
      </c>
      <c r="G21" s="8">
        <v>3.38</v>
      </c>
      <c r="H21" s="8">
        <v>2.4300000000000002</v>
      </c>
      <c r="I21" s="8">
        <v>1.83</v>
      </c>
      <c r="J21" s="8">
        <v>6.42</v>
      </c>
      <c r="K21" s="8">
        <v>14.78</v>
      </c>
      <c r="L21" s="8">
        <v>11.77</v>
      </c>
      <c r="M21" s="8">
        <v>9.2100000000000009</v>
      </c>
      <c r="N21" s="8">
        <v>5.35</v>
      </c>
      <c r="O21" s="8">
        <v>0.14000000000000001</v>
      </c>
      <c r="P21" s="8">
        <v>-0.11</v>
      </c>
      <c r="Q21" s="8">
        <v>1.47</v>
      </c>
      <c r="R21" s="8">
        <v>0.90</v>
      </c>
      <c r="S21" s="8">
        <v>0.49</v>
      </c>
      <c r="T21" s="8">
        <v>2.61</v>
      </c>
      <c r="U21" s="8">
        <v>1.96</v>
      </c>
      <c r="V21" s="8">
        <v>3.94</v>
      </c>
      <c r="W21" s="8">
        <v>7.52</v>
      </c>
      <c r="X21" s="8">
        <v>8.0500000000000007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1024</v>
      </c>
      <c r="B22" s="8">
        <v>4.30</v>
      </c>
      <c r="C22" s="8">
        <v>4.51</v>
      </c>
      <c r="D22" s="8">
        <v>5.99</v>
      </c>
      <c r="E22" s="8">
        <v>5.37</v>
      </c>
      <c r="F22" s="8">
        <v>2.4700000000000002</v>
      </c>
      <c r="G22" s="8">
        <v>2.1800000000000002</v>
      </c>
      <c r="H22" s="8">
        <v>0.73</v>
      </c>
      <c r="I22" s="8">
        <v>-0.53</v>
      </c>
      <c r="J22" s="8">
        <v>-2.15</v>
      </c>
      <c r="K22" s="8">
        <v>-4.55</v>
      </c>
      <c r="L22" s="8">
        <v>-2.29</v>
      </c>
      <c r="M22" s="8">
        <v>-1.82</v>
      </c>
      <c r="N22" s="8">
        <v>0.21</v>
      </c>
      <c r="O22" s="8">
        <v>2.0099999999999998</v>
      </c>
      <c r="P22" s="8">
        <v>1.40</v>
      </c>
      <c r="Q22" s="8">
        <v>1.67</v>
      </c>
      <c r="R22" s="8">
        <v>1.98</v>
      </c>
      <c r="S22" s="8">
        <v>3.44</v>
      </c>
      <c r="T22" s="8">
        <v>2.81</v>
      </c>
      <c r="U22" s="8">
        <v>2.58</v>
      </c>
      <c r="V22" s="8">
        <v>3.01</v>
      </c>
      <c r="W22" s="8">
        <v>0.64</v>
      </c>
      <c r="X22" s="8">
        <v>2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8" t="s">
        <v>203</v>
      </c>
      <c r="H1" s="2" t="s">
        <v>31</v>
      </c>
    </row>
    <row r="2" ht="13.5" customHeight="1">
      <c r="A2" s="6" t="s">
        <v>164</v>
      </c>
    </row>
    <row r="3" ht="13.5" customHeight="1">
      <c r="A3" s="6" t="s">
        <v>268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928</v>
      </c>
      <c r="C18" s="7" t="s">
        <v>921</v>
      </c>
      <c r="D18" s="7" t="s">
        <v>922</v>
      </c>
      <c r="E18" s="7" t="s">
        <v>923</v>
      </c>
      <c r="F18" s="7" t="s">
        <v>920</v>
      </c>
      <c r="G18" s="7" t="s">
        <v>921</v>
      </c>
      <c r="H18" s="7" t="s">
        <v>922</v>
      </c>
      <c r="I18" s="7" t="s">
        <v>923</v>
      </c>
      <c r="J18" s="7" t="s">
        <v>924</v>
      </c>
      <c r="K18" s="7" t="s">
        <v>921</v>
      </c>
      <c r="L18" s="7" t="s">
        <v>922</v>
      </c>
      <c r="M18" s="7" t="s">
        <v>923</v>
      </c>
      <c r="N18" s="7" t="s">
        <v>925</v>
      </c>
      <c r="O18" s="7" t="s">
        <v>921</v>
      </c>
      <c r="P18" s="7" t="s">
        <v>922</v>
      </c>
      <c r="Q18" s="7" t="s">
        <v>923</v>
      </c>
      <c r="R18" s="7" t="s">
        <v>926</v>
      </c>
      <c r="S18" s="7" t="s">
        <v>921</v>
      </c>
      <c r="T18" s="7" t="s">
        <v>922</v>
      </c>
      <c r="U18" s="7" t="s">
        <v>923</v>
      </c>
      <c r="V18" s="7" t="s">
        <v>927</v>
      </c>
      <c r="W18" s="7" t="s">
        <v>921</v>
      </c>
      <c r="X18" s="7" t="s">
        <v>922</v>
      </c>
      <c r="Y18" s="7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1025</v>
      </c>
      <c r="B19" s="8">
        <v>27.04</v>
      </c>
      <c r="C19" s="8">
        <v>27.04</v>
      </c>
      <c r="D19" s="8">
        <v>27.03</v>
      </c>
      <c r="E19" s="8">
        <v>27.03</v>
      </c>
      <c r="F19" s="8">
        <v>27.02</v>
      </c>
      <c r="G19" s="8">
        <v>26.53</v>
      </c>
      <c r="H19" s="8">
        <v>26.08</v>
      </c>
      <c r="I19" s="8">
        <v>25.65</v>
      </c>
      <c r="J19" s="8">
        <v>25.40</v>
      </c>
      <c r="K19" s="8">
        <v>25.60</v>
      </c>
      <c r="L19" s="8">
        <v>25.71</v>
      </c>
      <c r="M19" s="8">
        <v>25.86</v>
      </c>
      <c r="N19" s="8">
        <v>25.68</v>
      </c>
      <c r="O19" s="8">
        <v>25.68</v>
      </c>
      <c r="P19" s="8">
        <v>25.74</v>
      </c>
      <c r="Q19" s="8">
        <v>25.58</v>
      </c>
      <c r="R19" s="8">
        <v>25.63</v>
      </c>
      <c r="S19" s="8">
        <v>27.05</v>
      </c>
      <c r="T19" s="8">
        <v>26.46</v>
      </c>
      <c r="U19" s="8">
        <v>26.66</v>
      </c>
      <c r="V19" s="8">
        <v>26.30</v>
      </c>
      <c r="W19" s="8">
        <v>26.18</v>
      </c>
      <c r="X19" s="8">
        <v>26.05</v>
      </c>
      <c r="Y19" s="8">
        <v>25.93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1026</v>
      </c>
      <c r="B20" s="8">
        <v>24.54</v>
      </c>
      <c r="C20" s="8">
        <v>23.94</v>
      </c>
      <c r="D20" s="8">
        <v>24.20</v>
      </c>
      <c r="E20" s="8">
        <v>25.07</v>
      </c>
      <c r="F20" s="8">
        <v>25.38</v>
      </c>
      <c r="G20" s="8">
        <v>24.09</v>
      </c>
      <c r="H20" s="8">
        <v>22.19</v>
      </c>
      <c r="I20" s="8">
        <v>21.79</v>
      </c>
      <c r="J20" s="8">
        <v>20.66</v>
      </c>
      <c r="K20" s="8">
        <v>21.51</v>
      </c>
      <c r="L20" s="8">
        <v>22.11</v>
      </c>
      <c r="M20" s="8">
        <v>22.66</v>
      </c>
      <c r="N20" s="8">
        <v>22.61</v>
      </c>
      <c r="O20" s="8">
        <v>22.86</v>
      </c>
      <c r="P20" s="8">
        <v>23.15</v>
      </c>
      <c r="Q20" s="8">
        <v>23.11</v>
      </c>
      <c r="R20" s="8">
        <v>23.25</v>
      </c>
      <c r="S20" s="8">
        <v>24.55</v>
      </c>
      <c r="T20" s="8">
        <v>22.64</v>
      </c>
      <c r="U20" s="8">
        <v>22.36</v>
      </c>
      <c r="V20" s="8">
        <v>21.50</v>
      </c>
      <c r="W20" s="8">
        <v>21.40</v>
      </c>
      <c r="X20" s="8">
        <v>21.30</v>
      </c>
      <c r="Y20" s="8">
        <v>21.20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1027</v>
      </c>
      <c r="B21" s="8">
        <v>102.40</v>
      </c>
      <c r="C21" s="8">
        <v>102.40</v>
      </c>
      <c r="D21" s="8">
        <v>102.51</v>
      </c>
      <c r="E21" s="8">
        <v>102.39</v>
      </c>
      <c r="F21" s="8">
        <v>101.93</v>
      </c>
      <c r="G21" s="8">
        <v>103.99</v>
      </c>
      <c r="H21" s="8">
        <v>107.08</v>
      </c>
      <c r="I21" s="8">
        <v>108.87</v>
      </c>
      <c r="J21" s="8">
        <v>110.07</v>
      </c>
      <c r="K21" s="8">
        <v>109.27</v>
      </c>
      <c r="L21" s="8">
        <v>109.38</v>
      </c>
      <c r="M21" s="8">
        <v>108.54</v>
      </c>
      <c r="N21" s="8">
        <v>108.84</v>
      </c>
      <c r="O21" s="8">
        <v>108.80</v>
      </c>
      <c r="P21" s="8">
        <v>108.85</v>
      </c>
      <c r="Q21" s="8">
        <v>109.22</v>
      </c>
      <c r="R21" s="8">
        <v>109.24</v>
      </c>
      <c r="S21" s="8">
        <v>104.24</v>
      </c>
      <c r="T21" s="8">
        <v>107.41</v>
      </c>
      <c r="U21" s="8">
        <v>106.76</v>
      </c>
      <c r="V21" s="8">
        <v>108.51</v>
      </c>
      <c r="W21" s="8">
        <v>109.03</v>
      </c>
      <c r="X21" s="8">
        <v>109.54</v>
      </c>
      <c r="Y21" s="8">
        <v>110.06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8" t="s">
        <v>318</v>
      </c>
      <c r="H1" s="2" t="s">
        <v>31</v>
      </c>
    </row>
    <row r="2" ht="13.5" customHeight="1">
      <c r="A2" s="6" t="s">
        <v>271</v>
      </c>
    </row>
    <row r="3" ht="13.5" customHeight="1">
      <c r="A3" s="6" t="s">
        <v>272</v>
      </c>
    </row>
    <row r="18" spans="1:93" ht="13.5" customHeight="1">
      <c r="A18" s="173"/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1028</v>
      </c>
      <c r="B19" s="8">
        <v>0.34</v>
      </c>
      <c r="C19" s="8">
        <v>0.12</v>
      </c>
      <c r="D19" s="8">
        <v>0.16</v>
      </c>
      <c r="E19" s="8">
        <v>0.24</v>
      </c>
      <c r="F19" s="8">
        <v>-0.47</v>
      </c>
      <c r="G19" s="8">
        <v>-0.05</v>
      </c>
      <c r="H19" s="8">
        <v>0.55000000000000004</v>
      </c>
      <c r="I19" s="8">
        <v>0.80</v>
      </c>
      <c r="J19" s="8">
        <v>1.1100000000000001</v>
      </c>
      <c r="K19" s="8">
        <v>1.29</v>
      </c>
      <c r="L19" s="8">
        <v>1.21</v>
      </c>
      <c r="M19" s="8">
        <v>1.08</v>
      </c>
      <c r="N19" s="8">
        <v>2.08</v>
      </c>
      <c r="O19" s="8">
        <v>2.19</v>
      </c>
      <c r="P19" s="8">
        <v>2.17</v>
      </c>
      <c r="Q19" s="8">
        <v>2.10</v>
      </c>
      <c r="R19" s="8">
        <v>1.72</v>
      </c>
      <c r="S19" s="8">
        <v>1.75</v>
      </c>
      <c r="T19" s="8">
        <v>3.18</v>
      </c>
      <c r="U19" s="8">
        <v>2.0699999999999998</v>
      </c>
      <c r="V19" s="8">
        <v>0.92</v>
      </c>
      <c r="W19" s="8">
        <v>0.35</v>
      </c>
      <c r="X19" s="8">
        <v>0.20</v>
      </c>
      <c r="Y19" s="8">
        <v>0.19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1029</v>
      </c>
      <c r="B20" s="8">
        <v>2.5099999999999998</v>
      </c>
      <c r="C20" s="8">
        <v>1.38</v>
      </c>
      <c r="D20" s="8">
        <v>0.32</v>
      </c>
      <c r="E20" s="8">
        <v>0.35</v>
      </c>
      <c r="F20" s="8">
        <v>-0.40</v>
      </c>
      <c r="G20" s="8">
        <v>1.86</v>
      </c>
      <c r="H20" s="8">
        <v>4.18</v>
      </c>
      <c r="I20" s="8">
        <v>6.20</v>
      </c>
      <c r="J20" s="8">
        <v>7.52</v>
      </c>
      <c r="K20" s="8">
        <v>4.95</v>
      </c>
      <c r="L20" s="8">
        <v>2.66</v>
      </c>
      <c r="M20" s="8">
        <v>0.25</v>
      </c>
      <c r="N20" s="8">
        <v>0.98</v>
      </c>
      <c r="O20" s="8">
        <v>1.87</v>
      </c>
      <c r="P20" s="8">
        <v>2.08</v>
      </c>
      <c r="Q20" s="8">
        <v>3.21</v>
      </c>
      <c r="R20" s="8">
        <v>1.92</v>
      </c>
      <c r="S20" s="8">
        <v>-3.36</v>
      </c>
      <c r="T20" s="8">
        <v>0.39</v>
      </c>
      <c r="U20" s="8">
        <v>-2.04</v>
      </c>
      <c r="V20" s="8">
        <v>-1.64</v>
      </c>
      <c r="W20" s="8">
        <v>3.71</v>
      </c>
      <c r="X20" s="8">
        <v>1.79</v>
      </c>
      <c r="Y20" s="8">
        <v>3.02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1030</v>
      </c>
      <c r="B21" s="8">
        <v>2.17</v>
      </c>
      <c r="C21" s="8">
        <v>1.26</v>
      </c>
      <c r="D21" s="8">
        <v>0.16</v>
      </c>
      <c r="E21" s="8">
        <v>0.11</v>
      </c>
      <c r="F21" s="8">
        <v>0.070000000000000007</v>
      </c>
      <c r="G21" s="8">
        <v>1.91</v>
      </c>
      <c r="H21" s="8">
        <v>3.63</v>
      </c>
      <c r="I21" s="8">
        <v>5.40</v>
      </c>
      <c r="J21" s="8">
        <v>6.41</v>
      </c>
      <c r="K21" s="8">
        <v>3.65</v>
      </c>
      <c r="L21" s="8">
        <v>1.45</v>
      </c>
      <c r="M21" s="8">
        <v>-0.83</v>
      </c>
      <c r="N21" s="8">
        <v>-1.1000000000000001</v>
      </c>
      <c r="O21" s="8">
        <v>-0.32</v>
      </c>
      <c r="P21" s="8">
        <v>-0.10</v>
      </c>
      <c r="Q21" s="8">
        <v>1.1100000000000001</v>
      </c>
      <c r="R21" s="8">
        <v>0.20</v>
      </c>
      <c r="S21" s="8">
        <v>-5.1100000000000003</v>
      </c>
      <c r="T21" s="8">
        <v>-2.79</v>
      </c>
      <c r="U21" s="8">
        <v>-4.0999999999999996</v>
      </c>
      <c r="V21" s="8">
        <v>-2.5499999999999998</v>
      </c>
      <c r="W21" s="8">
        <v>3.36</v>
      </c>
      <c r="X21" s="8">
        <v>1.58</v>
      </c>
      <c r="Y21" s="8">
        <v>2.83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942</v>
      </c>
      <c r="H1" s="2" t="s">
        <v>31</v>
      </c>
    </row>
    <row r="2" ht="13.5" customHeight="1">
      <c r="A2" s="175" t="s">
        <v>224</v>
      </c>
    </row>
    <row r="3" ht="13.5" customHeight="1">
      <c r="A3" s="175" t="s">
        <v>223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928</v>
      </c>
      <c r="C18" s="185" t="s">
        <v>921</v>
      </c>
      <c r="D18" s="185" t="s">
        <v>922</v>
      </c>
      <c r="E18" s="185" t="s">
        <v>923</v>
      </c>
      <c r="F18" s="185" t="s">
        <v>920</v>
      </c>
      <c r="G18" s="185" t="s">
        <v>921</v>
      </c>
      <c r="H18" s="185" t="s">
        <v>922</v>
      </c>
      <c r="I18" s="185" t="s">
        <v>923</v>
      </c>
      <c r="J18" s="185" t="s">
        <v>924</v>
      </c>
      <c r="K18" s="185" t="s">
        <v>921</v>
      </c>
      <c r="L18" s="185" t="s">
        <v>922</v>
      </c>
      <c r="M18" s="185" t="s">
        <v>923</v>
      </c>
      <c r="N18" s="185" t="s">
        <v>925</v>
      </c>
      <c r="O18" s="185" t="s">
        <v>921</v>
      </c>
      <c r="P18" s="185" t="s">
        <v>922</v>
      </c>
      <c r="Q18" s="185" t="s">
        <v>923</v>
      </c>
      <c r="R18" s="185" t="s">
        <v>926</v>
      </c>
      <c r="S18" s="185" t="s">
        <v>921</v>
      </c>
      <c r="T18" s="185" t="s">
        <v>922</v>
      </c>
      <c r="U18" s="185" t="s">
        <v>923</v>
      </c>
      <c r="V18" s="185" t="s">
        <v>927</v>
      </c>
      <c r="W18" s="185" t="s">
        <v>921</v>
      </c>
      <c r="X18" s="185" t="s">
        <v>922</v>
      </c>
      <c r="Y18" s="185" t="s">
        <v>923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690</v>
      </c>
      <c r="B19" s="186">
        <v>2.5499999999999998</v>
      </c>
      <c r="C19" s="186">
        <v>2.19</v>
      </c>
      <c r="D19" s="186">
        <v>2.42</v>
      </c>
      <c r="E19" s="186">
        <v>2.4700000000000002</v>
      </c>
      <c r="F19" s="186">
        <v>3.27</v>
      </c>
      <c r="G19" s="186">
        <v>3.94</v>
      </c>
      <c r="H19" s="186">
        <v>3.88</v>
      </c>
      <c r="I19" s="186">
        <v>4.07</v>
      </c>
      <c r="J19" s="186">
        <v>4.6500000000000004</v>
      </c>
      <c r="K19" s="186">
        <v>4.30</v>
      </c>
      <c r="L19" s="186">
        <v>3.96</v>
      </c>
      <c r="M19" s="186">
        <v>3.90</v>
      </c>
      <c r="N19" s="186">
        <v>3.40</v>
      </c>
      <c r="O19" s="186">
        <v>3.16</v>
      </c>
      <c r="P19" s="186">
        <v>2.74</v>
      </c>
      <c r="Q19" s="186">
        <v>2.80</v>
      </c>
      <c r="R19" s="186">
        <v>1.83</v>
      </c>
      <c r="S19" s="186">
        <v>-1.1100000000000001</v>
      </c>
      <c r="T19" s="186">
        <v>0.11</v>
      </c>
      <c r="U19" s="186">
        <v>0.72</v>
      </c>
      <c r="V19" s="186">
        <v>0.12</v>
      </c>
      <c r="W19" s="186">
        <v>0.60</v>
      </c>
      <c r="X19" s="186">
        <v>0.27</v>
      </c>
      <c r="Y19" s="186">
        <v>0.54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931</v>
      </c>
      <c r="B20" s="186">
        <v>1.1000000000000001</v>
      </c>
      <c r="C20" s="186">
        <v>2.38</v>
      </c>
      <c r="D20" s="186">
        <v>-0.30</v>
      </c>
      <c r="E20" s="186">
        <v>0.31</v>
      </c>
      <c r="F20" s="186">
        <v>1.35</v>
      </c>
      <c r="G20" s="186">
        <v>0.55000000000000004</v>
      </c>
      <c r="H20" s="186">
        <v>2.72</v>
      </c>
      <c r="I20" s="186">
        <v>3.02</v>
      </c>
      <c r="J20" s="186">
        <v>1.75</v>
      </c>
      <c r="K20" s="186">
        <v>1.27</v>
      </c>
      <c r="L20" s="186">
        <v>1.20</v>
      </c>
      <c r="M20" s="186">
        <v>1.59</v>
      </c>
      <c r="N20" s="186">
        <v>2.74</v>
      </c>
      <c r="O20" s="186">
        <v>2.3199999999999998</v>
      </c>
      <c r="P20" s="186">
        <v>3.43</v>
      </c>
      <c r="Q20" s="186">
        <v>2.35</v>
      </c>
      <c r="R20" s="186">
        <v>0.86</v>
      </c>
      <c r="S20" s="186">
        <v>-3.86</v>
      </c>
      <c r="T20" s="186">
        <v>-0.44</v>
      </c>
      <c r="U20" s="186">
        <v>-1.68</v>
      </c>
      <c r="V20" s="186">
        <v>-2.09</v>
      </c>
      <c r="W20" s="186">
        <v>8.01</v>
      </c>
      <c r="X20" s="186">
        <v>3.17</v>
      </c>
      <c r="Y20" s="186">
        <v>3.63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684</v>
      </c>
      <c r="B21" s="186">
        <v>0.89</v>
      </c>
      <c r="C21" s="186">
        <v>-0.12</v>
      </c>
      <c r="D21" s="186">
        <v>0.65</v>
      </c>
      <c r="E21" s="186">
        <v>0.41</v>
      </c>
      <c r="F21" s="186">
        <v>0.19</v>
      </c>
      <c r="G21" s="186">
        <v>1.29</v>
      </c>
      <c r="H21" s="186">
        <v>0.64</v>
      </c>
      <c r="I21" s="186">
        <v>1.07</v>
      </c>
      <c r="J21" s="186">
        <v>0.37</v>
      </c>
      <c r="K21" s="186">
        <v>0.16</v>
      </c>
      <c r="L21" s="186">
        <v>0.19</v>
      </c>
      <c r="M21" s="186">
        <v>0.15</v>
      </c>
      <c r="N21" s="186">
        <v>0.25</v>
      </c>
      <c r="O21" s="186">
        <v>0.56999999999999995</v>
      </c>
      <c r="P21" s="186">
        <v>0.80</v>
      </c>
      <c r="Q21" s="186">
        <v>0.54</v>
      </c>
      <c r="R21" s="186">
        <v>-0.76</v>
      </c>
      <c r="S21" s="186">
        <v>-2.04</v>
      </c>
      <c r="T21" s="186">
        <v>-1.04</v>
      </c>
      <c r="U21" s="186">
        <v>-1.70</v>
      </c>
      <c r="V21" s="186">
        <v>0.15</v>
      </c>
      <c r="W21" s="186">
        <v>1.49</v>
      </c>
      <c r="X21" s="186">
        <v>0.33</v>
      </c>
      <c r="Y21" s="186">
        <v>2.3199999999999998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672</v>
      </c>
      <c r="B22" s="186">
        <v>4.54</v>
      </c>
      <c r="C22" s="186">
        <v>4.45</v>
      </c>
      <c r="D22" s="186">
        <v>2.77</v>
      </c>
      <c r="E22" s="186">
        <v>3.18</v>
      </c>
      <c r="F22" s="186">
        <v>4.8099999999999996</v>
      </c>
      <c r="G22" s="186">
        <v>5.78</v>
      </c>
      <c r="H22" s="186">
        <v>7.24</v>
      </c>
      <c r="I22" s="186">
        <v>8.15</v>
      </c>
      <c r="J22" s="186">
        <v>6.78</v>
      </c>
      <c r="K22" s="186">
        <v>5.73</v>
      </c>
      <c r="L22" s="186">
        <v>5.34</v>
      </c>
      <c r="M22" s="186">
        <v>5.65</v>
      </c>
      <c r="N22" s="186">
        <v>6.39</v>
      </c>
      <c r="O22" s="186">
        <v>6.05</v>
      </c>
      <c r="P22" s="186">
        <v>6.97</v>
      </c>
      <c r="Q22" s="186">
        <v>5.69</v>
      </c>
      <c r="R22" s="186">
        <v>1.93</v>
      </c>
      <c r="S22" s="186">
        <v>-7.01</v>
      </c>
      <c r="T22" s="186">
        <v>-1.37</v>
      </c>
      <c r="U22" s="186">
        <v>-2.66</v>
      </c>
      <c r="V22" s="186">
        <v>-1.82</v>
      </c>
      <c r="W22" s="186">
        <v>10.10</v>
      </c>
      <c r="X22" s="186">
        <v>3.78</v>
      </c>
      <c r="Y22" s="186">
        <v>6.50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193</v>
      </c>
      <c r="C3" s="21" t="s">
        <v>194</v>
      </c>
      <c r="D3" s="22"/>
      <c r="E3"/>
      <c r="F3"/>
      <c r="G3"/>
      <c r="H3"/>
    </row>
    <row r="4" spans="1:8" ht="12.75" customHeight="1">
      <c r="A4" s="72" t="s">
        <v>168</v>
      </c>
      <c r="C4" s="72" t="s">
        <v>167</v>
      </c>
      <c r="D4" s="22"/>
      <c r="E4"/>
      <c r="F4"/>
      <c r="G4"/>
      <c r="H4"/>
    </row>
    <row r="5" spans="1:8" ht="12.75" customHeight="1">
      <c r="A5" s="72" t="s">
        <v>142</v>
      </c>
      <c r="C5" s="72" t="s">
        <v>143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9"/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</row>
    <row r="8" spans="1:14" ht="12.75" customHeight="1">
      <c r="A8" s="445"/>
      <c r="B8" s="830"/>
      <c r="C8" s="445"/>
      <c r="D8" s="830"/>
      <c r="E8" s="292">
        <v>2012</v>
      </c>
      <c r="F8" s="292">
        <v>2013</v>
      </c>
      <c r="G8" s="292">
        <v>2014</v>
      </c>
      <c r="H8" s="292">
        <v>2015</v>
      </c>
      <c r="I8" s="292">
        <v>2016</v>
      </c>
      <c r="J8" s="292">
        <v>2017</v>
      </c>
      <c r="K8" s="292">
        <v>2018</v>
      </c>
      <c r="L8" s="292">
        <v>2019</v>
      </c>
      <c r="M8" s="292">
        <v>2020</v>
      </c>
      <c r="N8" s="362">
        <v>2021</v>
      </c>
    </row>
    <row r="9" spans="1:14" ht="12.75" customHeight="1">
      <c r="A9" s="448"/>
      <c r="B9" s="831"/>
      <c r="C9" s="448"/>
      <c r="D9" s="831"/>
      <c r="E9" s="295"/>
      <c r="F9" s="295"/>
      <c r="G9" s="295"/>
      <c r="H9" s="295"/>
      <c r="I9" s="295"/>
      <c r="J9" s="295"/>
      <c r="K9" s="296"/>
      <c r="L9" s="296"/>
      <c r="M9" s="296"/>
      <c r="N9" s="363" t="s">
        <v>433</v>
      </c>
    </row>
    <row r="10" spans="1:14" ht="12.75" customHeight="1" hidden="1">
      <c r="A10" s="448"/>
      <c r="B10" s="831"/>
      <c r="C10" s="448"/>
      <c r="D10" s="831"/>
      <c r="E10" s="296"/>
      <c r="F10" s="296"/>
      <c r="G10" s="296"/>
      <c r="H10" s="296"/>
      <c r="I10" s="295"/>
      <c r="J10" s="295"/>
      <c r="K10" s="295"/>
      <c r="L10" s="295"/>
      <c r="M10" s="295"/>
      <c r="N10" s="364" t="s">
        <v>435</v>
      </c>
    </row>
    <row r="11" spans="1:14" ht="12.75" customHeight="1">
      <c r="A11" s="648" t="s">
        <v>503</v>
      </c>
      <c r="B11" s="664" t="s">
        <v>504</v>
      </c>
      <c r="C11" s="503" t="s">
        <v>505</v>
      </c>
      <c r="D11" s="664" t="s">
        <v>35</v>
      </c>
      <c r="E11" s="505">
        <v>0.05</v>
      </c>
      <c r="F11" s="505">
        <v>0.05</v>
      </c>
      <c r="G11" s="505">
        <v>0.05</v>
      </c>
      <c r="H11" s="505">
        <v>0.05</v>
      </c>
      <c r="I11" s="505">
        <v>0.05</v>
      </c>
      <c r="J11" s="505">
        <v>0.50</v>
      </c>
      <c r="K11" s="505">
        <v>1.75</v>
      </c>
      <c r="L11" s="505">
        <v>2</v>
      </c>
      <c r="M11" s="505">
        <v>0.25</v>
      </c>
      <c r="N11" s="365" t="s">
        <v>387</v>
      </c>
    </row>
    <row r="12" spans="1:14" ht="12.75" customHeight="1">
      <c r="A12" s="506" t="s">
        <v>506</v>
      </c>
      <c r="B12" s="544" t="s">
        <v>504</v>
      </c>
      <c r="C12" s="506" t="s">
        <v>507</v>
      </c>
      <c r="D12" s="544" t="s">
        <v>35</v>
      </c>
      <c r="E12" s="508">
        <v>0.75</v>
      </c>
      <c r="F12" s="508">
        <v>0.25</v>
      </c>
      <c r="G12" s="508">
        <v>0.05</v>
      </c>
      <c r="H12" s="508">
        <v>0.05</v>
      </c>
      <c r="I12" s="508">
        <v>0.05</v>
      </c>
      <c r="J12" s="508">
        <v>0</v>
      </c>
      <c r="K12" s="508">
        <v>0</v>
      </c>
      <c r="L12" s="508">
        <v>0</v>
      </c>
      <c r="M12" s="508">
        <v>0</v>
      </c>
      <c r="N12" s="366" t="s">
        <v>387</v>
      </c>
    </row>
    <row r="13" spans="1:14" ht="12.75" customHeight="1">
      <c r="A13" s="506" t="s">
        <v>508</v>
      </c>
      <c r="B13" s="544" t="s">
        <v>504</v>
      </c>
      <c r="C13" s="506" t="s">
        <v>509</v>
      </c>
      <c r="D13" s="544" t="s">
        <v>35</v>
      </c>
      <c r="E13" s="510">
        <v>0.25</v>
      </c>
      <c r="F13" s="510">
        <v>0.25</v>
      </c>
      <c r="G13" s="510">
        <v>0.25</v>
      </c>
      <c r="H13" s="510">
        <v>0.50</v>
      </c>
      <c r="I13" s="510">
        <v>0.75</v>
      </c>
      <c r="J13" s="510">
        <v>1.50</v>
      </c>
      <c r="K13" s="510">
        <v>2.50</v>
      </c>
      <c r="L13" s="510">
        <v>1.75</v>
      </c>
      <c r="M13" s="510">
        <v>0.25</v>
      </c>
      <c r="N13" s="301" t="s">
        <v>387</v>
      </c>
    </row>
    <row r="14" spans="1:14" ht="12.75" customHeight="1">
      <c r="A14" s="503" t="s">
        <v>510</v>
      </c>
      <c r="B14" s="664" t="s">
        <v>504</v>
      </c>
      <c r="C14" s="503" t="s">
        <v>511</v>
      </c>
      <c r="D14" s="664" t="s">
        <v>35</v>
      </c>
      <c r="E14" s="505">
        <v>1</v>
      </c>
      <c r="F14" s="505">
        <v>0.46</v>
      </c>
      <c r="G14" s="505">
        <v>0.36</v>
      </c>
      <c r="H14" s="505">
        <v>0.31</v>
      </c>
      <c r="I14" s="505">
        <v>0.28999999999999998</v>
      </c>
      <c r="J14" s="505">
        <v>0.41</v>
      </c>
      <c r="K14" s="505">
        <v>1.23</v>
      </c>
      <c r="L14" s="505">
        <v>2.12</v>
      </c>
      <c r="M14" s="505">
        <v>0.86</v>
      </c>
      <c r="N14" s="367">
        <v>0.40</v>
      </c>
    </row>
    <row r="15" spans="1:14" ht="12.75" customHeight="1">
      <c r="A15" s="506" t="s">
        <v>523</v>
      </c>
      <c r="B15" s="544" t="s">
        <v>504</v>
      </c>
      <c r="C15" s="511" t="s">
        <v>512</v>
      </c>
      <c r="D15" s="544" t="s">
        <v>35</v>
      </c>
      <c r="E15" s="508">
        <v>2.78</v>
      </c>
      <c r="F15" s="508">
        <v>2.11</v>
      </c>
      <c r="G15" s="508">
        <v>1.58</v>
      </c>
      <c r="H15" s="508">
        <v>0.57999999999999996</v>
      </c>
      <c r="I15" s="508">
        <v>0.43</v>
      </c>
      <c r="J15" s="508">
        <v>0.98</v>
      </c>
      <c r="K15" s="508">
        <v>1.98</v>
      </c>
      <c r="L15" s="508">
        <v>1.55</v>
      </c>
      <c r="M15" s="508">
        <v>1.1299999999999999</v>
      </c>
      <c r="N15" s="368">
        <v>1.20</v>
      </c>
    </row>
    <row r="16" spans="1:14" ht="12.75" customHeight="1">
      <c r="A16" s="512" t="s">
        <v>513</v>
      </c>
      <c r="B16" s="540" t="s">
        <v>463</v>
      </c>
      <c r="C16" s="513" t="s">
        <v>514</v>
      </c>
      <c r="D16" s="832"/>
      <c r="E16" s="505"/>
      <c r="F16" s="505"/>
      <c r="G16" s="505"/>
      <c r="H16" s="505"/>
      <c r="I16" s="505"/>
      <c r="J16" s="505"/>
      <c r="K16" s="505"/>
      <c r="L16" s="505"/>
      <c r="M16" s="541"/>
      <c r="N16" s="367"/>
    </row>
    <row r="17" spans="1:14" ht="12.75" customHeight="1">
      <c r="A17" s="514" t="s">
        <v>515</v>
      </c>
      <c r="B17" s="544" t="s">
        <v>504</v>
      </c>
      <c r="C17" s="515" t="s">
        <v>516</v>
      </c>
      <c r="D17" s="544" t="s">
        <v>35</v>
      </c>
      <c r="E17" s="508">
        <v>6.47</v>
      </c>
      <c r="F17" s="508">
        <v>6.05</v>
      </c>
      <c r="G17" s="508">
        <v>5.59</v>
      </c>
      <c r="H17" s="508">
        <v>5.15</v>
      </c>
      <c r="I17" s="508">
        <v>4.6500000000000004</v>
      </c>
      <c r="J17" s="508">
        <v>4.0999999999999996</v>
      </c>
      <c r="K17" s="508">
        <v>3.76</v>
      </c>
      <c r="L17" s="508">
        <v>3.66</v>
      </c>
      <c r="M17" s="477" t="s">
        <v>387</v>
      </c>
      <c r="N17" s="366" t="s">
        <v>387</v>
      </c>
    </row>
    <row r="18" spans="1:14" ht="12.75" customHeight="1">
      <c r="A18" s="514" t="s">
        <v>517</v>
      </c>
      <c r="B18" s="544" t="s">
        <v>504</v>
      </c>
      <c r="C18" s="515" t="s">
        <v>518</v>
      </c>
      <c r="D18" s="544" t="s">
        <v>35</v>
      </c>
      <c r="E18" s="508">
        <v>3.72</v>
      </c>
      <c r="F18" s="508">
        <v>3.20</v>
      </c>
      <c r="G18" s="508">
        <v>3.01</v>
      </c>
      <c r="H18" s="508">
        <v>2.78</v>
      </c>
      <c r="I18" s="508">
        <v>2.59</v>
      </c>
      <c r="J18" s="508">
        <v>2.57</v>
      </c>
      <c r="K18" s="508">
        <v>3.05</v>
      </c>
      <c r="L18" s="508">
        <v>3.75</v>
      </c>
      <c r="M18" s="477" t="s">
        <v>387</v>
      </c>
      <c r="N18" s="366" t="s">
        <v>387</v>
      </c>
    </row>
    <row r="19" spans="1:14" ht="12.75" customHeight="1">
      <c r="A19" s="516" t="s">
        <v>519</v>
      </c>
      <c r="B19" s="544" t="s">
        <v>504</v>
      </c>
      <c r="C19" s="515" t="s">
        <v>520</v>
      </c>
      <c r="D19" s="544" t="s">
        <v>35</v>
      </c>
      <c r="E19" s="508">
        <v>1.18</v>
      </c>
      <c r="F19" s="508">
        <v>1.02</v>
      </c>
      <c r="G19" s="508">
        <v>0.85</v>
      </c>
      <c r="H19" s="508">
        <v>0.65</v>
      </c>
      <c r="I19" s="508">
        <v>0.47</v>
      </c>
      <c r="J19" s="508">
        <v>0.36</v>
      </c>
      <c r="K19" s="508">
        <v>0.33</v>
      </c>
      <c r="L19" s="508">
        <v>0.39</v>
      </c>
      <c r="M19" s="890" t="s">
        <v>387</v>
      </c>
      <c r="N19" s="369" t="s">
        <v>387</v>
      </c>
    </row>
    <row r="20" spans="1:14" ht="12.75" customHeight="1" thickBot="1">
      <c r="A20" s="517" t="s">
        <v>521</v>
      </c>
      <c r="B20" s="812" t="s">
        <v>504</v>
      </c>
      <c r="C20" s="519" t="s">
        <v>522</v>
      </c>
      <c r="D20" s="812" t="s">
        <v>35</v>
      </c>
      <c r="E20" s="521">
        <v>0.56000000000000005</v>
      </c>
      <c r="F20" s="521">
        <v>0.41</v>
      </c>
      <c r="G20" s="521">
        <v>0.28999999999999998</v>
      </c>
      <c r="H20" s="521">
        <v>0.19</v>
      </c>
      <c r="I20" s="521">
        <v>0.10</v>
      </c>
      <c r="J20" s="521">
        <v>0.05</v>
      </c>
      <c r="K20" s="521">
        <v>0.11</v>
      </c>
      <c r="L20" s="521">
        <v>0.37</v>
      </c>
      <c r="M20" s="679" t="s">
        <v>387</v>
      </c>
      <c r="N20" s="370" t="s">
        <v>387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195</v>
      </c>
      <c r="C3" s="21" t="s">
        <v>196</v>
      </c>
      <c r="D3" s="22"/>
      <c r="E3"/>
      <c r="F3"/>
      <c r="G3"/>
      <c r="H3"/>
    </row>
    <row r="4" spans="1:8" ht="12.75" customHeight="1">
      <c r="A4" s="72" t="s">
        <v>168</v>
      </c>
      <c r="C4" s="72" t="s">
        <v>167</v>
      </c>
      <c r="D4" s="22"/>
      <c r="E4"/>
      <c r="F4"/>
      <c r="G4"/>
      <c r="H4"/>
    </row>
    <row r="5" spans="1:8" ht="12.75" customHeight="1">
      <c r="A5" s="72" t="s">
        <v>142</v>
      </c>
      <c r="C5" s="72" t="s">
        <v>143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8"/>
      <c r="B7" s="298"/>
      <c r="C7" s="298"/>
      <c r="D7" s="298"/>
      <c r="E7" s="299"/>
      <c r="F7" s="299"/>
      <c r="G7" s="316"/>
      <c r="H7" s="299"/>
      <c r="I7" s="299"/>
      <c r="J7" s="299"/>
      <c r="K7" s="316"/>
      <c r="L7" s="299"/>
    </row>
    <row r="8" spans="1:12" s="255" customFormat="1" ht="12.75" customHeight="1">
      <c r="A8" s="290"/>
      <c r="B8" s="290"/>
      <c r="C8" s="290"/>
      <c r="D8" s="538"/>
      <c r="E8" s="895">
        <v>2020</v>
      </c>
      <c r="F8" s="423"/>
      <c r="G8" s="423"/>
      <c r="H8" s="423"/>
      <c r="I8" s="424">
        <v>2021</v>
      </c>
      <c r="J8" s="424"/>
      <c r="K8" s="424"/>
      <c r="L8" s="424"/>
    </row>
    <row r="9" spans="1:12" s="255" customFormat="1" ht="12.75" customHeight="1">
      <c r="A9" s="293"/>
      <c r="B9" s="293"/>
      <c r="C9" s="293"/>
      <c r="D9" s="558"/>
      <c r="E9" s="300" t="s">
        <v>464</v>
      </c>
      <c r="F9" s="301" t="s">
        <v>465</v>
      </c>
      <c r="G9" s="301" t="s">
        <v>466</v>
      </c>
      <c r="H9" s="419" t="s">
        <v>467</v>
      </c>
      <c r="I9" s="371" t="s">
        <v>464</v>
      </c>
      <c r="J9" s="371" t="s">
        <v>465</v>
      </c>
      <c r="K9" s="371" t="s">
        <v>466</v>
      </c>
      <c r="L9" s="371" t="s">
        <v>467</v>
      </c>
    </row>
    <row r="10" spans="1:12" s="255" customFormat="1" ht="12.75" customHeight="1">
      <c r="A10" s="293"/>
      <c r="B10" s="293"/>
      <c r="C10" s="293"/>
      <c r="D10" s="558"/>
      <c r="E10" s="302"/>
      <c r="F10" s="295"/>
      <c r="G10" s="295"/>
      <c r="H10" s="382"/>
      <c r="I10" s="364" t="s">
        <v>433</v>
      </c>
      <c r="J10" s="364" t="s">
        <v>433</v>
      </c>
      <c r="K10" s="364" t="s">
        <v>433</v>
      </c>
      <c r="L10" s="364" t="s">
        <v>433</v>
      </c>
    </row>
    <row r="11" spans="1:12" s="255" customFormat="1" ht="12.75" customHeight="1" hidden="1">
      <c r="A11" s="293"/>
      <c r="B11" s="293"/>
      <c r="C11" s="293"/>
      <c r="D11" s="558"/>
      <c r="E11" s="522"/>
      <c r="F11" s="295"/>
      <c r="G11" s="295"/>
      <c r="H11" s="382"/>
      <c r="I11" s="372" t="s">
        <v>435</v>
      </c>
      <c r="J11" s="372" t="s">
        <v>435</v>
      </c>
      <c r="K11" s="372" t="s">
        <v>435</v>
      </c>
      <c r="L11" s="372" t="s">
        <v>435</v>
      </c>
    </row>
    <row r="12" spans="1:12" s="255" customFormat="1" ht="12.75" customHeight="1">
      <c r="A12" s="847" t="s">
        <v>503</v>
      </c>
      <c r="B12" s="504" t="s">
        <v>504</v>
      </c>
      <c r="C12" s="523" t="s">
        <v>505</v>
      </c>
      <c r="D12" s="664" t="s">
        <v>35</v>
      </c>
      <c r="E12" s="524">
        <v>1</v>
      </c>
      <c r="F12" s="525">
        <v>0.25</v>
      </c>
      <c r="G12" s="525">
        <v>0.25</v>
      </c>
      <c r="H12" s="526">
        <v>0.25</v>
      </c>
      <c r="I12" s="373" t="s">
        <v>387</v>
      </c>
      <c r="J12" s="373" t="s">
        <v>387</v>
      </c>
      <c r="K12" s="373" t="s">
        <v>387</v>
      </c>
      <c r="L12" s="373" t="s">
        <v>387</v>
      </c>
    </row>
    <row r="13" spans="1:12" s="255" customFormat="1" ht="12.75" customHeight="1">
      <c r="A13" s="527" t="s">
        <v>506</v>
      </c>
      <c r="B13" s="507" t="s">
        <v>504</v>
      </c>
      <c r="C13" s="527" t="s">
        <v>507</v>
      </c>
      <c r="D13" s="544" t="s">
        <v>35</v>
      </c>
      <c r="E13" s="509">
        <v>0</v>
      </c>
      <c r="F13" s="510">
        <v>0</v>
      </c>
      <c r="G13" s="510">
        <v>0</v>
      </c>
      <c r="H13" s="528">
        <v>0</v>
      </c>
      <c r="I13" s="374" t="s">
        <v>387</v>
      </c>
      <c r="J13" s="374" t="s">
        <v>387</v>
      </c>
      <c r="K13" s="374" t="s">
        <v>387</v>
      </c>
      <c r="L13" s="374" t="s">
        <v>387</v>
      </c>
    </row>
    <row r="14" spans="1:12" s="255" customFormat="1" ht="12.75" customHeight="1">
      <c r="A14" s="527" t="s">
        <v>508</v>
      </c>
      <c r="B14" s="507" t="s">
        <v>504</v>
      </c>
      <c r="C14" s="527" t="s">
        <v>509</v>
      </c>
      <c r="D14" s="544" t="s">
        <v>35</v>
      </c>
      <c r="E14" s="529">
        <v>0.25</v>
      </c>
      <c r="F14" s="530">
        <v>0.25</v>
      </c>
      <c r="G14" s="530">
        <v>0.25</v>
      </c>
      <c r="H14" s="531">
        <v>0.25</v>
      </c>
      <c r="I14" s="375" t="s">
        <v>387</v>
      </c>
      <c r="J14" s="375" t="s">
        <v>387</v>
      </c>
      <c r="K14" s="375" t="s">
        <v>387</v>
      </c>
      <c r="L14" s="375" t="s">
        <v>387</v>
      </c>
    </row>
    <row r="15" spans="1:12" s="255" customFormat="1" ht="12.75" customHeight="1">
      <c r="A15" s="523" t="s">
        <v>524</v>
      </c>
      <c r="B15" s="504" t="s">
        <v>504</v>
      </c>
      <c r="C15" s="523" t="s">
        <v>511</v>
      </c>
      <c r="D15" s="664" t="s">
        <v>35</v>
      </c>
      <c r="E15" s="524">
        <v>2.15</v>
      </c>
      <c r="F15" s="525">
        <v>0.59</v>
      </c>
      <c r="G15" s="525">
        <v>0.34</v>
      </c>
      <c r="H15" s="526">
        <v>0.35</v>
      </c>
      <c r="I15" s="373">
        <v>0.40</v>
      </c>
      <c r="J15" s="373">
        <v>0.40</v>
      </c>
      <c r="K15" s="373">
        <v>0.40</v>
      </c>
      <c r="L15" s="373">
        <v>0.50</v>
      </c>
    </row>
    <row r="16" spans="1:12" s="255" customFormat="1" ht="12.75" customHeight="1">
      <c r="A16" s="527" t="s">
        <v>523</v>
      </c>
      <c r="B16" s="507" t="s">
        <v>504</v>
      </c>
      <c r="C16" s="532" t="s">
        <v>512</v>
      </c>
      <c r="D16" s="544" t="s">
        <v>35</v>
      </c>
      <c r="E16" s="529">
        <v>1.46</v>
      </c>
      <c r="F16" s="530">
        <v>1.02</v>
      </c>
      <c r="G16" s="530">
        <v>0.93</v>
      </c>
      <c r="H16" s="531">
        <v>1.1100000000000001</v>
      </c>
      <c r="I16" s="376">
        <v>1.20</v>
      </c>
      <c r="J16" s="376">
        <v>1.20</v>
      </c>
      <c r="K16" s="376">
        <v>1.20</v>
      </c>
      <c r="L16" s="376">
        <v>1.20</v>
      </c>
    </row>
    <row r="17" spans="1:12" s="255" customFormat="1" ht="12.75" customHeight="1">
      <c r="A17" s="533" t="s">
        <v>513</v>
      </c>
      <c r="B17" s="534" t="s">
        <v>463</v>
      </c>
      <c r="C17" s="533" t="s">
        <v>514</v>
      </c>
      <c r="D17" s="896"/>
      <c r="E17" s="524"/>
      <c r="F17" s="525"/>
      <c r="G17" s="525"/>
      <c r="H17" s="526"/>
      <c r="I17" s="374"/>
      <c r="J17" s="374"/>
      <c r="K17" s="374"/>
      <c r="L17" s="374"/>
    </row>
    <row r="18" spans="1:12" s="255" customFormat="1" ht="12.75" customHeight="1">
      <c r="A18" s="514" t="s">
        <v>525</v>
      </c>
      <c r="B18" s="507" t="s">
        <v>504</v>
      </c>
      <c r="C18" s="515" t="s">
        <v>516</v>
      </c>
      <c r="D18" s="544" t="s">
        <v>35</v>
      </c>
      <c r="E18" s="509">
        <v>3.62</v>
      </c>
      <c r="F18" s="510">
        <v>3.53</v>
      </c>
      <c r="G18" s="510">
        <v>3.50</v>
      </c>
      <c r="H18" s="528" t="s">
        <v>387</v>
      </c>
      <c r="I18" s="374" t="s">
        <v>387</v>
      </c>
      <c r="J18" s="374" t="s">
        <v>387</v>
      </c>
      <c r="K18" s="374" t="s">
        <v>387</v>
      </c>
      <c r="L18" s="374" t="s">
        <v>387</v>
      </c>
    </row>
    <row r="19" spans="1:12" s="255" customFormat="1" ht="12.75" customHeight="1">
      <c r="A19" s="514" t="s">
        <v>526</v>
      </c>
      <c r="B19" s="507" t="s">
        <v>504</v>
      </c>
      <c r="C19" s="515" t="s">
        <v>518</v>
      </c>
      <c r="D19" s="544" t="s">
        <v>35</v>
      </c>
      <c r="E19" s="509">
        <v>3.76</v>
      </c>
      <c r="F19" s="510">
        <v>2.97</v>
      </c>
      <c r="G19" s="510">
        <v>2.5499999999999998</v>
      </c>
      <c r="H19" s="570" t="s">
        <v>387</v>
      </c>
      <c r="I19" s="366" t="s">
        <v>387</v>
      </c>
      <c r="J19" s="366" t="s">
        <v>387</v>
      </c>
      <c r="K19" s="366" t="s">
        <v>387</v>
      </c>
      <c r="L19" s="366" t="s">
        <v>387</v>
      </c>
    </row>
    <row r="20" spans="1:12" s="255" customFormat="1" ht="12.75" customHeight="1">
      <c r="A20" s="514" t="s">
        <v>519</v>
      </c>
      <c r="B20" s="507" t="s">
        <v>504</v>
      </c>
      <c r="C20" s="515" t="s">
        <v>520</v>
      </c>
      <c r="D20" s="544" t="s">
        <v>35</v>
      </c>
      <c r="E20" s="509">
        <v>0.44</v>
      </c>
      <c r="F20" s="510">
        <v>0.38</v>
      </c>
      <c r="G20" s="510">
        <v>0.30</v>
      </c>
      <c r="H20" s="570" t="s">
        <v>387</v>
      </c>
      <c r="I20" s="366" t="s">
        <v>387</v>
      </c>
      <c r="J20" s="366" t="s">
        <v>387</v>
      </c>
      <c r="K20" s="366" t="s">
        <v>387</v>
      </c>
      <c r="L20" s="366" t="s">
        <v>387</v>
      </c>
    </row>
    <row r="21" spans="1:12" s="255" customFormat="1" ht="12.75" customHeight="1" thickBot="1">
      <c r="A21" s="517" t="s">
        <v>521</v>
      </c>
      <c r="B21" s="535" t="s">
        <v>504</v>
      </c>
      <c r="C21" s="519" t="s">
        <v>522</v>
      </c>
      <c r="D21" s="812" t="s">
        <v>35</v>
      </c>
      <c r="E21" s="520">
        <v>0.43</v>
      </c>
      <c r="F21" s="521">
        <v>0.22</v>
      </c>
      <c r="G21" s="521">
        <v>0.08</v>
      </c>
      <c r="H21" s="894" t="s">
        <v>387</v>
      </c>
      <c r="I21" s="370" t="s">
        <v>387</v>
      </c>
      <c r="J21" s="370" t="s">
        <v>387</v>
      </c>
      <c r="K21" s="370" t="s">
        <v>387</v>
      </c>
      <c r="L21" s="370" t="s">
        <v>387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197</v>
      </c>
      <c r="C3" s="21" t="s">
        <v>198</v>
      </c>
      <c r="E3"/>
      <c r="F3"/>
      <c r="G3"/>
      <c r="H3"/>
    </row>
    <row r="4" spans="1:4" ht="12.75" customHeight="1">
      <c r="A4" s="72" t="s">
        <v>144</v>
      </c>
      <c r="C4" s="72" t="s">
        <v>145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9"/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</row>
    <row r="7" spans="1:14" ht="15" customHeight="1">
      <c r="A7" s="290"/>
      <c r="B7" s="537"/>
      <c r="C7" s="290"/>
      <c r="D7" s="538"/>
      <c r="E7" s="297">
        <v>2010</v>
      </c>
      <c r="F7" s="297">
        <v>2011</v>
      </c>
      <c r="G7" s="297">
        <v>2012</v>
      </c>
      <c r="H7" s="297">
        <v>2013</v>
      </c>
      <c r="I7" s="297">
        <v>2014</v>
      </c>
      <c r="J7" s="297">
        <v>2015</v>
      </c>
      <c r="K7" s="297">
        <v>2016</v>
      </c>
      <c r="L7" s="297">
        <v>2017</v>
      </c>
      <c r="M7" s="297">
        <v>2018</v>
      </c>
      <c r="N7" s="297">
        <v>2019</v>
      </c>
    </row>
    <row r="8" spans="1:14" ht="12.75" customHeight="1">
      <c r="A8" s="554" t="s">
        <v>527</v>
      </c>
      <c r="B8" s="539" t="s">
        <v>463</v>
      </c>
      <c r="C8" s="512" t="s">
        <v>528</v>
      </c>
      <c r="D8" s="540"/>
      <c r="E8" s="541"/>
      <c r="F8" s="541"/>
      <c r="G8" s="542"/>
      <c r="H8" s="543"/>
      <c r="I8" s="543"/>
      <c r="J8" s="542"/>
      <c r="K8" s="542"/>
      <c r="L8" s="542"/>
      <c r="M8" s="542"/>
      <c r="N8" s="542"/>
    </row>
    <row r="9" spans="1:14" ht="12.75" customHeight="1">
      <c r="A9" s="527" t="s">
        <v>529</v>
      </c>
      <c r="B9" s="544" t="s">
        <v>368</v>
      </c>
      <c r="C9" s="527" t="s">
        <v>530</v>
      </c>
      <c r="D9" s="544" t="s">
        <v>369</v>
      </c>
      <c r="E9" s="545">
        <v>8.90</v>
      </c>
      <c r="F9" s="545">
        <v>6.60</v>
      </c>
      <c r="G9" s="545">
        <v>5</v>
      </c>
      <c r="H9" s="545">
        <v>4</v>
      </c>
      <c r="I9" s="545">
        <v>3.40</v>
      </c>
      <c r="J9" s="545">
        <v>4.80</v>
      </c>
      <c r="K9" s="545">
        <v>7.20</v>
      </c>
      <c r="L9" s="545">
        <v>7.80</v>
      </c>
      <c r="M9" s="545">
        <v>7.60</v>
      </c>
      <c r="N9" s="545">
        <v>6.60</v>
      </c>
    </row>
    <row r="10" spans="1:14" ht="12.75" customHeight="1">
      <c r="A10" s="546" t="s">
        <v>531</v>
      </c>
      <c r="B10" s="547" t="s">
        <v>368</v>
      </c>
      <c r="C10" s="546" t="s">
        <v>532</v>
      </c>
      <c r="D10" s="547" t="s">
        <v>369</v>
      </c>
      <c r="E10" s="548">
        <v>7.30</v>
      </c>
      <c r="F10" s="548">
        <v>4.20</v>
      </c>
      <c r="G10" s="548">
        <v>-1</v>
      </c>
      <c r="H10" s="548">
        <v>-0.10</v>
      </c>
      <c r="I10" s="548">
        <v>-0.90</v>
      </c>
      <c r="J10" s="548">
        <v>3.40</v>
      </c>
      <c r="K10" s="548">
        <v>6</v>
      </c>
      <c r="L10" s="548">
        <v>4.30</v>
      </c>
      <c r="M10" s="548">
        <v>5.40</v>
      </c>
      <c r="N10" s="548">
        <v>6.40</v>
      </c>
    </row>
    <row r="11" spans="1:14" ht="12.75" customHeight="1">
      <c r="A11" s="546" t="s">
        <v>533</v>
      </c>
      <c r="B11" s="547" t="s">
        <v>368</v>
      </c>
      <c r="C11" s="546" t="s">
        <v>534</v>
      </c>
      <c r="D11" s="547" t="s">
        <v>369</v>
      </c>
      <c r="E11" s="548">
        <v>8.90</v>
      </c>
      <c r="F11" s="548">
        <v>6.50</v>
      </c>
      <c r="G11" s="548">
        <v>6.40</v>
      </c>
      <c r="H11" s="548">
        <v>5.50</v>
      </c>
      <c r="I11" s="548">
        <v>4.50</v>
      </c>
      <c r="J11" s="548">
        <v>5.60</v>
      </c>
      <c r="K11" s="548">
        <v>8.10</v>
      </c>
      <c r="L11" s="548">
        <v>9</v>
      </c>
      <c r="M11" s="548">
        <v>8.50</v>
      </c>
      <c r="N11" s="548">
        <v>7.40</v>
      </c>
    </row>
    <row r="12" spans="1:14" ht="12.75" customHeight="1">
      <c r="A12" s="546" t="s">
        <v>535</v>
      </c>
      <c r="B12" s="547" t="s">
        <v>368</v>
      </c>
      <c r="C12" s="546" t="s">
        <v>536</v>
      </c>
      <c r="D12" s="547" t="s">
        <v>369</v>
      </c>
      <c r="E12" s="548">
        <v>11.60</v>
      </c>
      <c r="F12" s="548">
        <v>11.10</v>
      </c>
      <c r="G12" s="548">
        <v>6</v>
      </c>
      <c r="H12" s="548">
        <v>1.20</v>
      </c>
      <c r="I12" s="548">
        <v>2.90</v>
      </c>
      <c r="J12" s="548">
        <v>1</v>
      </c>
      <c r="K12" s="548">
        <v>3</v>
      </c>
      <c r="L12" s="548">
        <v>4.20</v>
      </c>
      <c r="M12" s="548">
        <v>4.30</v>
      </c>
      <c r="N12" s="548">
        <v>1.1000000000000001</v>
      </c>
    </row>
    <row r="13" spans="1:14" ht="12.75" customHeight="1">
      <c r="A13" s="546" t="s">
        <v>537</v>
      </c>
      <c r="B13" s="547" t="s">
        <v>368</v>
      </c>
      <c r="C13" s="546" t="s">
        <v>538</v>
      </c>
      <c r="D13" s="547" t="s">
        <v>369</v>
      </c>
      <c r="E13" s="548">
        <v>8.8000000000000007</v>
      </c>
      <c r="F13" s="548">
        <v>6.60</v>
      </c>
      <c r="G13" s="548">
        <v>4.9000000000000004</v>
      </c>
      <c r="H13" s="548">
        <v>4</v>
      </c>
      <c r="I13" s="548">
        <v>3.40</v>
      </c>
      <c r="J13" s="548">
        <v>4.70</v>
      </c>
      <c r="K13" s="548">
        <v>7.20</v>
      </c>
      <c r="L13" s="548">
        <v>7.70</v>
      </c>
      <c r="M13" s="548">
        <v>7.60</v>
      </c>
      <c r="N13" s="548">
        <v>6.60</v>
      </c>
    </row>
    <row r="14" spans="1:14" ht="12.75" customHeight="1">
      <c r="A14" s="546" t="s">
        <v>539</v>
      </c>
      <c r="B14" s="547" t="s">
        <v>368</v>
      </c>
      <c r="C14" s="546" t="s">
        <v>540</v>
      </c>
      <c r="D14" s="547" t="s">
        <v>369</v>
      </c>
      <c r="E14" s="548">
        <v>31</v>
      </c>
      <c r="F14" s="548">
        <v>2.40</v>
      </c>
      <c r="G14" s="548">
        <v>30.80</v>
      </c>
      <c r="H14" s="548">
        <v>-1.30</v>
      </c>
      <c r="I14" s="548">
        <v>0</v>
      </c>
      <c r="J14" s="548">
        <v>12.70</v>
      </c>
      <c r="K14" s="548">
        <v>8.50</v>
      </c>
      <c r="L14" s="548">
        <v>36.299999999999997</v>
      </c>
      <c r="M14" s="548">
        <v>1.70</v>
      </c>
      <c r="N14" s="548">
        <v>9</v>
      </c>
    </row>
    <row r="15" spans="1:14" ht="12.75" customHeight="1">
      <c r="A15" s="527" t="s">
        <v>541</v>
      </c>
      <c r="B15" s="544" t="s">
        <v>368</v>
      </c>
      <c r="C15" s="527" t="s">
        <v>542</v>
      </c>
      <c r="D15" s="544" t="s">
        <v>369</v>
      </c>
      <c r="E15" s="545">
        <v>5.0999999999999996</v>
      </c>
      <c r="F15" s="545">
        <v>5</v>
      </c>
      <c r="G15" s="545">
        <v>4.50</v>
      </c>
      <c r="H15" s="545">
        <v>3.30</v>
      </c>
      <c r="I15" s="545">
        <v>2.90</v>
      </c>
      <c r="J15" s="545">
        <v>4.80</v>
      </c>
      <c r="K15" s="545">
        <v>7</v>
      </c>
      <c r="L15" s="545">
        <v>8.6999999999999993</v>
      </c>
      <c r="M15" s="545">
        <v>7</v>
      </c>
      <c r="N15" s="545">
        <v>7.20</v>
      </c>
    </row>
    <row r="16" spans="1:14" ht="12.75" customHeight="1">
      <c r="A16" s="546" t="s">
        <v>543</v>
      </c>
      <c r="B16" s="547" t="s">
        <v>368</v>
      </c>
      <c r="C16" s="546" t="s">
        <v>538</v>
      </c>
      <c r="D16" s="547" t="s">
        <v>369</v>
      </c>
      <c r="E16" s="548">
        <v>5.60</v>
      </c>
      <c r="F16" s="548">
        <v>5.40</v>
      </c>
      <c r="G16" s="548">
        <v>4.70</v>
      </c>
      <c r="H16" s="548">
        <v>3.30</v>
      </c>
      <c r="I16" s="548">
        <v>2.70</v>
      </c>
      <c r="J16" s="548">
        <v>4.0999999999999996</v>
      </c>
      <c r="K16" s="548">
        <v>6.90</v>
      </c>
      <c r="L16" s="548">
        <v>9.6999999999999993</v>
      </c>
      <c r="M16" s="548">
        <v>7.10</v>
      </c>
      <c r="N16" s="548">
        <v>6.90</v>
      </c>
    </row>
    <row r="17" spans="1:14" ht="12.75" customHeight="1">
      <c r="A17" s="546" t="s">
        <v>539</v>
      </c>
      <c r="B17" s="547" t="s">
        <v>368</v>
      </c>
      <c r="C17" s="546" t="s">
        <v>540</v>
      </c>
      <c r="D17" s="547" t="s">
        <v>369</v>
      </c>
      <c r="E17" s="548">
        <v>-6.80</v>
      </c>
      <c r="F17" s="548">
        <v>-4</v>
      </c>
      <c r="G17" s="548">
        <v>-2.10</v>
      </c>
      <c r="H17" s="548">
        <v>2.2999999999999998</v>
      </c>
      <c r="I17" s="548">
        <v>8.50</v>
      </c>
      <c r="J17" s="548">
        <v>22.50</v>
      </c>
      <c r="K17" s="548">
        <v>7.30</v>
      </c>
      <c r="L17" s="548">
        <v>-13.90</v>
      </c>
      <c r="M17" s="548">
        <v>3.50</v>
      </c>
      <c r="N17" s="548">
        <v>15.20</v>
      </c>
    </row>
    <row r="18" spans="1:14" ht="12.75" customHeight="1">
      <c r="A18" s="527" t="s">
        <v>544</v>
      </c>
      <c r="B18" s="544" t="s">
        <v>545</v>
      </c>
      <c r="C18" s="527" t="s">
        <v>546</v>
      </c>
      <c r="D18" s="544" t="s">
        <v>547</v>
      </c>
      <c r="E18" s="545">
        <v>4.80</v>
      </c>
      <c r="F18" s="545">
        <v>5.30</v>
      </c>
      <c r="G18" s="545">
        <v>5.20</v>
      </c>
      <c r="H18" s="545">
        <v>5.20</v>
      </c>
      <c r="I18" s="545">
        <v>4.9000000000000004</v>
      </c>
      <c r="J18" s="545">
        <v>4.50</v>
      </c>
      <c r="K18" s="545">
        <v>3.60</v>
      </c>
      <c r="L18" s="545">
        <v>2.70</v>
      </c>
      <c r="M18" s="545">
        <v>2.40</v>
      </c>
      <c r="N18" s="545">
        <v>1.90</v>
      </c>
    </row>
    <row r="19" spans="1:14" ht="12.75" customHeight="1">
      <c r="A19" s="527" t="s">
        <v>548</v>
      </c>
      <c r="B19" s="544" t="s">
        <v>545</v>
      </c>
      <c r="C19" s="527" t="s">
        <v>549</v>
      </c>
      <c r="D19" s="544" t="s">
        <v>550</v>
      </c>
      <c r="E19" s="549">
        <v>61</v>
      </c>
      <c r="F19" s="549">
        <v>62</v>
      </c>
      <c r="G19" s="549">
        <v>63</v>
      </c>
      <c r="H19" s="549">
        <v>63</v>
      </c>
      <c r="I19" s="549">
        <v>63</v>
      </c>
      <c r="J19" s="549">
        <v>63</v>
      </c>
      <c r="K19" s="549">
        <v>63</v>
      </c>
      <c r="L19" s="549">
        <v>63</v>
      </c>
      <c r="M19" s="549">
        <v>63</v>
      </c>
      <c r="N19" s="549">
        <v>63</v>
      </c>
    </row>
    <row r="20" spans="1:14" ht="12.75" customHeight="1">
      <c r="A20" s="512" t="s">
        <v>551</v>
      </c>
      <c r="B20" s="539" t="s">
        <v>463</v>
      </c>
      <c r="C20" s="512" t="s">
        <v>552</v>
      </c>
      <c r="D20" s="540"/>
      <c r="E20" s="541"/>
      <c r="F20" s="541"/>
      <c r="G20" s="541"/>
      <c r="H20" s="541"/>
      <c r="I20" s="541"/>
      <c r="J20" s="541"/>
      <c r="K20" s="541"/>
      <c r="L20" s="541"/>
      <c r="M20" s="541"/>
      <c r="N20" s="541"/>
    </row>
    <row r="21" spans="1:14" ht="12.75" customHeight="1">
      <c r="A21" s="527" t="s">
        <v>529</v>
      </c>
      <c r="B21" s="544" t="s">
        <v>368</v>
      </c>
      <c r="C21" s="527" t="s">
        <v>530</v>
      </c>
      <c r="D21" s="544" t="s">
        <v>369</v>
      </c>
      <c r="E21" s="545">
        <v>-5.20</v>
      </c>
      <c r="F21" s="545">
        <v>4.70</v>
      </c>
      <c r="G21" s="545">
        <v>3.50</v>
      </c>
      <c r="H21" s="545">
        <v>1.30</v>
      </c>
      <c r="I21" s="545">
        <v>1.90</v>
      </c>
      <c r="J21" s="545">
        <v>6.50</v>
      </c>
      <c r="K21" s="545">
        <v>6.60</v>
      </c>
      <c r="L21" s="545">
        <v>5</v>
      </c>
      <c r="M21" s="545">
        <v>4.20</v>
      </c>
      <c r="N21" s="545">
        <v>4.30</v>
      </c>
    </row>
    <row r="22" spans="1:14" ht="12.75" customHeight="1">
      <c r="A22" s="546" t="s">
        <v>537</v>
      </c>
      <c r="B22" s="547" t="s">
        <v>368</v>
      </c>
      <c r="C22" s="546" t="s">
        <v>538</v>
      </c>
      <c r="D22" s="547" t="s">
        <v>369</v>
      </c>
      <c r="E22" s="548">
        <v>-5.20</v>
      </c>
      <c r="F22" s="548">
        <v>4.9000000000000004</v>
      </c>
      <c r="G22" s="548">
        <v>2.60</v>
      </c>
      <c r="H22" s="548">
        <v>0.30</v>
      </c>
      <c r="I22" s="548">
        <v>-1</v>
      </c>
      <c r="J22" s="548">
        <v>5.90</v>
      </c>
      <c r="K22" s="548">
        <v>2.80</v>
      </c>
      <c r="L22" s="548">
        <v>-1.40</v>
      </c>
      <c r="M22" s="548">
        <v>3</v>
      </c>
      <c r="N22" s="548">
        <v>1.90</v>
      </c>
    </row>
    <row r="23" spans="1:14" ht="12.75" customHeight="1">
      <c r="A23" s="546" t="s">
        <v>539</v>
      </c>
      <c r="B23" s="547" t="s">
        <v>368</v>
      </c>
      <c r="C23" s="546" t="s">
        <v>540</v>
      </c>
      <c r="D23" s="547" t="s">
        <v>369</v>
      </c>
      <c r="E23" s="548">
        <v>-5.40</v>
      </c>
      <c r="F23" s="548">
        <v>3.70</v>
      </c>
      <c r="G23" s="548">
        <v>7.80</v>
      </c>
      <c r="H23" s="548">
        <v>5.70</v>
      </c>
      <c r="I23" s="548">
        <v>13.70</v>
      </c>
      <c r="J23" s="548">
        <v>9</v>
      </c>
      <c r="K23" s="548">
        <v>20.50</v>
      </c>
      <c r="L23" s="548">
        <v>24.40</v>
      </c>
      <c r="M23" s="548">
        <v>6.90</v>
      </c>
      <c r="N23" s="548">
        <v>10</v>
      </c>
    </row>
    <row r="24" spans="1:14" ht="12.75" customHeight="1">
      <c r="A24" s="527" t="s">
        <v>541</v>
      </c>
      <c r="B24" s="544" t="s">
        <v>368</v>
      </c>
      <c r="C24" s="527" t="s">
        <v>542</v>
      </c>
      <c r="D24" s="544" t="s">
        <v>369</v>
      </c>
      <c r="E24" s="545">
        <v>5.50</v>
      </c>
      <c r="F24" s="545">
        <v>0.40</v>
      </c>
      <c r="G24" s="545">
        <v>8.90</v>
      </c>
      <c r="H24" s="545">
        <v>4.9000000000000004</v>
      </c>
      <c r="I24" s="545">
        <v>7.60</v>
      </c>
      <c r="J24" s="545">
        <v>10.30</v>
      </c>
      <c r="K24" s="545">
        <v>4.5999999999999996</v>
      </c>
      <c r="L24" s="545">
        <v>7.80</v>
      </c>
      <c r="M24" s="545">
        <v>3</v>
      </c>
      <c r="N24" s="545">
        <v>4.20</v>
      </c>
    </row>
    <row r="25" spans="1:14" ht="12.75" customHeight="1">
      <c r="A25" s="546" t="s">
        <v>543</v>
      </c>
      <c r="B25" s="547" t="s">
        <v>368</v>
      </c>
      <c r="C25" s="546" t="s">
        <v>538</v>
      </c>
      <c r="D25" s="547" t="s">
        <v>369</v>
      </c>
      <c r="E25" s="548">
        <v>6.90</v>
      </c>
      <c r="F25" s="548">
        <v>2</v>
      </c>
      <c r="G25" s="548">
        <v>8.1999999999999993</v>
      </c>
      <c r="H25" s="548">
        <v>4.20</v>
      </c>
      <c r="I25" s="548">
        <v>5.60</v>
      </c>
      <c r="J25" s="548">
        <v>6.70</v>
      </c>
      <c r="K25" s="548">
        <v>4.50</v>
      </c>
      <c r="L25" s="548">
        <v>13.90</v>
      </c>
      <c r="M25" s="548">
        <v>2.10</v>
      </c>
      <c r="N25" s="548">
        <v>1.90</v>
      </c>
    </row>
    <row r="26" spans="1:14" ht="12.75" customHeight="1">
      <c r="A26" s="546" t="s">
        <v>539</v>
      </c>
      <c r="B26" s="547" t="s">
        <v>368</v>
      </c>
      <c r="C26" s="546" t="s">
        <v>540</v>
      </c>
      <c r="D26" s="547" t="s">
        <v>369</v>
      </c>
      <c r="E26" s="548">
        <v>0.20</v>
      </c>
      <c r="F26" s="548">
        <v>-6.10</v>
      </c>
      <c r="G26" s="548">
        <v>11.80</v>
      </c>
      <c r="H26" s="548">
        <v>8</v>
      </c>
      <c r="I26" s="548">
        <v>15.20</v>
      </c>
      <c r="J26" s="548">
        <v>23.20</v>
      </c>
      <c r="K26" s="548">
        <v>4.80</v>
      </c>
      <c r="L26" s="548">
        <v>-11.10</v>
      </c>
      <c r="M26" s="548">
        <v>6.60</v>
      </c>
      <c r="N26" s="548">
        <v>13</v>
      </c>
    </row>
    <row r="27" spans="1:14" ht="12.75" customHeight="1">
      <c r="A27" s="527" t="s">
        <v>544</v>
      </c>
      <c r="B27" s="544" t="s">
        <v>545</v>
      </c>
      <c r="C27" s="527" t="s">
        <v>546</v>
      </c>
      <c r="D27" s="544" t="s">
        <v>547</v>
      </c>
      <c r="E27" s="477">
        <v>8.60</v>
      </c>
      <c r="F27" s="477">
        <v>8.50</v>
      </c>
      <c r="G27" s="477">
        <v>7.80</v>
      </c>
      <c r="H27" s="477">
        <v>7.40</v>
      </c>
      <c r="I27" s="477">
        <v>7</v>
      </c>
      <c r="J27" s="477">
        <v>6</v>
      </c>
      <c r="K27" s="477">
        <v>5.20</v>
      </c>
      <c r="L27" s="477">
        <v>4.70</v>
      </c>
      <c r="M27" s="477">
        <v>3.70</v>
      </c>
      <c r="N27" s="477">
        <v>3.40</v>
      </c>
    </row>
    <row r="28" spans="1:14" ht="12.75" customHeight="1" thickBot="1">
      <c r="A28" s="550" t="s">
        <v>548</v>
      </c>
      <c r="B28" s="811" t="s">
        <v>545</v>
      </c>
      <c r="C28" s="551" t="s">
        <v>549</v>
      </c>
      <c r="D28" s="812" t="s">
        <v>550</v>
      </c>
      <c r="E28" s="553">
        <v>121</v>
      </c>
      <c r="F28" s="553">
        <v>126</v>
      </c>
      <c r="G28" s="553">
        <v>120</v>
      </c>
      <c r="H28" s="553">
        <v>116</v>
      </c>
      <c r="I28" s="553">
        <v>110</v>
      </c>
      <c r="J28" s="553">
        <v>106</v>
      </c>
      <c r="K28" s="553">
        <v>108</v>
      </c>
      <c r="L28" s="553">
        <v>105</v>
      </c>
      <c r="M28" s="553">
        <v>106</v>
      </c>
      <c r="N28" s="553">
        <v>106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200</v>
      </c>
      <c r="C3" s="21" t="s">
        <v>199</v>
      </c>
      <c r="E3"/>
      <c r="F3"/>
      <c r="G3"/>
      <c r="H3"/>
    </row>
    <row r="4" spans="1:4" ht="12.75" customHeight="1">
      <c r="A4" s="72" t="s">
        <v>144</v>
      </c>
      <c r="C4" s="72" t="s">
        <v>145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8"/>
      <c r="B6" s="298"/>
      <c r="C6" s="298"/>
      <c r="D6" s="298"/>
      <c r="E6" s="299"/>
      <c r="F6" s="299"/>
      <c r="G6" s="299"/>
      <c r="H6" s="299"/>
      <c r="I6" s="299"/>
      <c r="J6" s="299"/>
      <c r="K6" s="299"/>
      <c r="L6" s="299"/>
    </row>
    <row r="7" spans="1:12" s="255" customFormat="1" ht="12.75" customHeight="1">
      <c r="A7" s="290"/>
      <c r="B7" s="538"/>
      <c r="C7" s="290"/>
      <c r="D7" s="538"/>
      <c r="E7" s="557">
        <v>2018</v>
      </c>
      <c r="F7" s="555">
        <v>2019</v>
      </c>
      <c r="G7" s="556"/>
      <c r="H7" s="556"/>
      <c r="I7" s="557"/>
      <c r="J7" s="556">
        <v>2020</v>
      </c>
      <c r="K7" s="556"/>
      <c r="L7" s="556"/>
    </row>
    <row r="8" spans="1:12" s="255" customFormat="1" ht="12.75" customHeight="1">
      <c r="A8" s="293"/>
      <c r="B8" s="558"/>
      <c r="C8" s="293"/>
      <c r="D8" s="558"/>
      <c r="E8" s="419" t="s">
        <v>467</v>
      </c>
      <c r="F8" s="813" t="s">
        <v>464</v>
      </c>
      <c r="G8" s="301" t="s">
        <v>465</v>
      </c>
      <c r="H8" s="301" t="s">
        <v>466</v>
      </c>
      <c r="I8" s="419" t="s">
        <v>467</v>
      </c>
      <c r="J8" s="301" t="s">
        <v>464</v>
      </c>
      <c r="K8" s="301" t="s">
        <v>465</v>
      </c>
      <c r="L8" s="301" t="s">
        <v>466</v>
      </c>
    </row>
    <row r="9" spans="1:12" s="255" customFormat="1" ht="12.75" customHeight="1">
      <c r="A9" s="571" t="s">
        <v>527</v>
      </c>
      <c r="B9" s="560" t="s">
        <v>463</v>
      </c>
      <c r="C9" s="559" t="s">
        <v>528</v>
      </c>
      <c r="D9" s="561"/>
      <c r="E9" s="562"/>
      <c r="F9" s="563"/>
      <c r="G9" s="542"/>
      <c r="H9" s="542"/>
      <c r="I9" s="562"/>
      <c r="J9" s="542"/>
      <c r="K9" s="542"/>
      <c r="L9" s="542"/>
    </row>
    <row r="10" spans="1:12" s="255" customFormat="1" ht="12.75" customHeight="1">
      <c r="A10" s="527" t="s">
        <v>529</v>
      </c>
      <c r="B10" s="544" t="s">
        <v>368</v>
      </c>
      <c r="C10" s="527" t="s">
        <v>530</v>
      </c>
      <c r="D10" s="544" t="s">
        <v>369</v>
      </c>
      <c r="E10" s="564">
        <v>7.70</v>
      </c>
      <c r="F10" s="545">
        <v>7.20</v>
      </c>
      <c r="G10" s="545">
        <v>6.80</v>
      </c>
      <c r="H10" s="545">
        <v>6.40</v>
      </c>
      <c r="I10" s="564">
        <v>6</v>
      </c>
      <c r="J10" s="545">
        <v>6.30</v>
      </c>
      <c r="K10" s="545">
        <v>6.10</v>
      </c>
      <c r="L10" s="545">
        <v>6.20</v>
      </c>
    </row>
    <row r="11" spans="1:12" s="255" customFormat="1" ht="12.75" customHeight="1">
      <c r="A11" s="546" t="s">
        <v>531</v>
      </c>
      <c r="B11" s="547" t="s">
        <v>368</v>
      </c>
      <c r="C11" s="546" t="s">
        <v>532</v>
      </c>
      <c r="D11" s="547" t="s">
        <v>369</v>
      </c>
      <c r="E11" s="565">
        <v>6.50</v>
      </c>
      <c r="F11" s="548">
        <v>6</v>
      </c>
      <c r="G11" s="548">
        <v>6.10</v>
      </c>
      <c r="H11" s="548">
        <v>6.40</v>
      </c>
      <c r="I11" s="565">
        <v>7</v>
      </c>
      <c r="J11" s="548">
        <v>7.60</v>
      </c>
      <c r="K11" s="548">
        <v>5.20</v>
      </c>
      <c r="L11" s="548">
        <v>3.60</v>
      </c>
    </row>
    <row r="12" spans="1:12" s="255" customFormat="1" ht="12.75" customHeight="1">
      <c r="A12" s="546" t="s">
        <v>533</v>
      </c>
      <c r="B12" s="547" t="s">
        <v>368</v>
      </c>
      <c r="C12" s="546" t="s">
        <v>534</v>
      </c>
      <c r="D12" s="547" t="s">
        <v>369</v>
      </c>
      <c r="E12" s="565">
        <v>8.50</v>
      </c>
      <c r="F12" s="548">
        <v>8</v>
      </c>
      <c r="G12" s="548">
        <v>7.60</v>
      </c>
      <c r="H12" s="548">
        <v>7.20</v>
      </c>
      <c r="I12" s="565">
        <v>6.70</v>
      </c>
      <c r="J12" s="548">
        <v>6.90</v>
      </c>
      <c r="K12" s="548">
        <v>7.10</v>
      </c>
      <c r="L12" s="548">
        <v>7.30</v>
      </c>
    </row>
    <row r="13" spans="1:12" s="255" customFormat="1" ht="12.75" customHeight="1">
      <c r="A13" s="546" t="s">
        <v>535</v>
      </c>
      <c r="B13" s="547" t="s">
        <v>368</v>
      </c>
      <c r="C13" s="546" t="s">
        <v>536</v>
      </c>
      <c r="D13" s="547" t="s">
        <v>369</v>
      </c>
      <c r="E13" s="565">
        <v>3.70</v>
      </c>
      <c r="F13" s="548">
        <v>2.70</v>
      </c>
      <c r="G13" s="548">
        <v>2.10</v>
      </c>
      <c r="H13" s="548">
        <v>0.40</v>
      </c>
      <c r="I13" s="565">
        <v>-0.70</v>
      </c>
      <c r="J13" s="548">
        <v>-0.40</v>
      </c>
      <c r="K13" s="548">
        <v>-0.70</v>
      </c>
      <c r="L13" s="548">
        <v>1.1000000000000001</v>
      </c>
    </row>
    <row r="14" spans="1:12" s="255" customFormat="1" ht="12.75" customHeight="1">
      <c r="A14" s="546" t="s">
        <v>537</v>
      </c>
      <c r="B14" s="547" t="s">
        <v>368</v>
      </c>
      <c r="C14" s="546" t="s">
        <v>538</v>
      </c>
      <c r="D14" s="547" t="s">
        <v>369</v>
      </c>
      <c r="E14" s="565">
        <v>7.70</v>
      </c>
      <c r="F14" s="548">
        <v>7.20</v>
      </c>
      <c r="G14" s="548">
        <v>6.80</v>
      </c>
      <c r="H14" s="548">
        <v>6.40</v>
      </c>
      <c r="I14" s="565">
        <v>6</v>
      </c>
      <c r="J14" s="548">
        <v>6.30</v>
      </c>
      <c r="K14" s="548">
        <v>6.10</v>
      </c>
      <c r="L14" s="548">
        <v>6.20</v>
      </c>
    </row>
    <row r="15" spans="1:12" s="255" customFormat="1" ht="12.75" customHeight="1">
      <c r="A15" s="546" t="s">
        <v>539</v>
      </c>
      <c r="B15" s="547" t="s">
        <v>368</v>
      </c>
      <c r="C15" s="546" t="s">
        <v>540</v>
      </c>
      <c r="D15" s="547" t="s">
        <v>369</v>
      </c>
      <c r="E15" s="565">
        <v>10.90</v>
      </c>
      <c r="F15" s="548">
        <v>23.20</v>
      </c>
      <c r="G15" s="548">
        <v>13.30</v>
      </c>
      <c r="H15" s="548">
        <v>0.60</v>
      </c>
      <c r="I15" s="565">
        <v>0.90</v>
      </c>
      <c r="J15" s="548">
        <v>-2.70</v>
      </c>
      <c r="K15" s="548">
        <v>4.9000000000000004</v>
      </c>
      <c r="L15" s="548">
        <v>7.40</v>
      </c>
    </row>
    <row r="16" spans="1:12" s="255" customFormat="1" ht="12.75" customHeight="1">
      <c r="A16" s="527" t="s">
        <v>541</v>
      </c>
      <c r="B16" s="544" t="s">
        <v>368</v>
      </c>
      <c r="C16" s="527" t="s">
        <v>542</v>
      </c>
      <c r="D16" s="544" t="s">
        <v>369</v>
      </c>
      <c r="E16" s="564">
        <v>7.70</v>
      </c>
      <c r="F16" s="545">
        <v>7.60</v>
      </c>
      <c r="G16" s="545">
        <v>7.30</v>
      </c>
      <c r="H16" s="545">
        <v>7.10</v>
      </c>
      <c r="I16" s="564">
        <v>6.70</v>
      </c>
      <c r="J16" s="545">
        <v>6.90</v>
      </c>
      <c r="K16" s="545">
        <v>9.10</v>
      </c>
      <c r="L16" s="545">
        <v>10.10</v>
      </c>
    </row>
    <row r="17" spans="1:12" s="255" customFormat="1" ht="12.75" customHeight="1">
      <c r="A17" s="546" t="s">
        <v>543</v>
      </c>
      <c r="B17" s="547" t="s">
        <v>368</v>
      </c>
      <c r="C17" s="546" t="s">
        <v>538</v>
      </c>
      <c r="D17" s="547" t="s">
        <v>369</v>
      </c>
      <c r="E17" s="565">
        <v>7.70</v>
      </c>
      <c r="F17" s="548">
        <v>7.50</v>
      </c>
      <c r="G17" s="548">
        <v>7</v>
      </c>
      <c r="H17" s="548">
        <v>6.70</v>
      </c>
      <c r="I17" s="565">
        <v>6.30</v>
      </c>
      <c r="J17" s="548">
        <v>6.40</v>
      </c>
      <c r="K17" s="548">
        <v>8.90</v>
      </c>
      <c r="L17" s="548">
        <v>10.10</v>
      </c>
    </row>
    <row r="18" spans="1:12" s="255" customFormat="1" ht="12.75" customHeight="1">
      <c r="A18" s="546" t="s">
        <v>539</v>
      </c>
      <c r="B18" s="547" t="s">
        <v>368</v>
      </c>
      <c r="C18" s="546" t="s">
        <v>540</v>
      </c>
      <c r="D18" s="547" t="s">
        <v>369</v>
      </c>
      <c r="E18" s="565">
        <v>7.50</v>
      </c>
      <c r="F18" s="548">
        <v>11.30</v>
      </c>
      <c r="G18" s="548">
        <v>13.60</v>
      </c>
      <c r="H18" s="548">
        <v>18.20</v>
      </c>
      <c r="I18" s="565">
        <v>17.40</v>
      </c>
      <c r="J18" s="548">
        <v>21</v>
      </c>
      <c r="K18" s="548">
        <v>14.70</v>
      </c>
      <c r="L18" s="548">
        <v>9</v>
      </c>
    </row>
    <row r="19" spans="1:12" s="255" customFormat="1" ht="12.75" customHeight="1">
      <c r="A19" s="527" t="s">
        <v>544</v>
      </c>
      <c r="B19" s="544" t="s">
        <v>545</v>
      </c>
      <c r="C19" s="527" t="s">
        <v>546</v>
      </c>
      <c r="D19" s="544" t="s">
        <v>547</v>
      </c>
      <c r="E19" s="564">
        <v>2.2000000000000002</v>
      </c>
      <c r="F19" s="545">
        <v>2</v>
      </c>
      <c r="G19" s="545">
        <v>1.90</v>
      </c>
      <c r="H19" s="545">
        <v>1.80</v>
      </c>
      <c r="I19" s="564">
        <v>1.70</v>
      </c>
      <c r="J19" s="545">
        <v>1.70</v>
      </c>
      <c r="K19" s="545">
        <v>1.70</v>
      </c>
      <c r="L19" s="545">
        <v>1.60</v>
      </c>
    </row>
    <row r="20" spans="1:12" s="255" customFormat="1" ht="12.75" customHeight="1">
      <c r="A20" s="527" t="s">
        <v>548</v>
      </c>
      <c r="B20" s="544" t="s">
        <v>545</v>
      </c>
      <c r="C20" s="527" t="s">
        <v>549</v>
      </c>
      <c r="D20" s="544" t="s">
        <v>550</v>
      </c>
      <c r="E20" s="567">
        <v>64</v>
      </c>
      <c r="F20" s="566">
        <v>63</v>
      </c>
      <c r="G20" s="566">
        <v>63</v>
      </c>
      <c r="H20" s="566">
        <v>63</v>
      </c>
      <c r="I20" s="567">
        <v>63</v>
      </c>
      <c r="J20" s="566">
        <v>63</v>
      </c>
      <c r="K20" s="566">
        <v>61</v>
      </c>
      <c r="L20" s="566">
        <v>61</v>
      </c>
    </row>
    <row r="21" spans="1:12" s="255" customFormat="1" ht="12.75" customHeight="1">
      <c r="A21" s="559" t="s">
        <v>551</v>
      </c>
      <c r="B21" s="560" t="s">
        <v>463</v>
      </c>
      <c r="C21" s="559" t="s">
        <v>552</v>
      </c>
      <c r="D21" s="561"/>
      <c r="E21" s="562"/>
      <c r="F21" s="542"/>
      <c r="G21" s="542"/>
      <c r="H21" s="542"/>
      <c r="I21" s="562"/>
      <c r="J21" s="542"/>
      <c r="K21" s="542"/>
      <c r="L21" s="542"/>
    </row>
    <row r="22" spans="1:12" s="255" customFormat="1" ht="12.75" customHeight="1">
      <c r="A22" s="527" t="s">
        <v>529</v>
      </c>
      <c r="B22" s="544" t="s">
        <v>368</v>
      </c>
      <c r="C22" s="527" t="s">
        <v>530</v>
      </c>
      <c r="D22" s="544" t="s">
        <v>369</v>
      </c>
      <c r="E22" s="564">
        <v>7</v>
      </c>
      <c r="F22" s="545">
        <v>6.10</v>
      </c>
      <c r="G22" s="545">
        <v>5</v>
      </c>
      <c r="H22" s="545">
        <v>3.40</v>
      </c>
      <c r="I22" s="564">
        <v>3</v>
      </c>
      <c r="J22" s="545">
        <v>3.60</v>
      </c>
      <c r="K22" s="545">
        <v>5.70</v>
      </c>
      <c r="L22" s="545">
        <v>2.60</v>
      </c>
    </row>
    <row r="23" spans="1:12" s="255" customFormat="1" ht="12.75" customHeight="1">
      <c r="A23" s="546" t="s">
        <v>537</v>
      </c>
      <c r="B23" s="547" t="s">
        <v>368</v>
      </c>
      <c r="C23" s="546" t="s">
        <v>538</v>
      </c>
      <c r="D23" s="547" t="s">
        <v>369</v>
      </c>
      <c r="E23" s="565">
        <v>3.60</v>
      </c>
      <c r="F23" s="548">
        <v>3.70</v>
      </c>
      <c r="G23" s="548">
        <v>2.40</v>
      </c>
      <c r="H23" s="548">
        <v>1.20</v>
      </c>
      <c r="I23" s="565">
        <v>0.40</v>
      </c>
      <c r="J23" s="548">
        <v>-0.50</v>
      </c>
      <c r="K23" s="548">
        <v>-1.60</v>
      </c>
      <c r="L23" s="548">
        <v>-2.50</v>
      </c>
    </row>
    <row r="24" spans="1:12" s="255" customFormat="1" ht="12.75" customHeight="1">
      <c r="A24" s="546" t="s">
        <v>539</v>
      </c>
      <c r="B24" s="547" t="s">
        <v>368</v>
      </c>
      <c r="C24" s="546" t="s">
        <v>540</v>
      </c>
      <c r="D24" s="547" t="s">
        <v>369</v>
      </c>
      <c r="E24" s="565">
        <v>15.30</v>
      </c>
      <c r="F24" s="548">
        <v>12.10</v>
      </c>
      <c r="G24" s="548">
        <v>11.10</v>
      </c>
      <c r="H24" s="548">
        <v>8.40</v>
      </c>
      <c r="I24" s="565">
        <v>8.6999999999999993</v>
      </c>
      <c r="J24" s="548">
        <v>12.70</v>
      </c>
      <c r="K24" s="548">
        <v>21.80</v>
      </c>
      <c r="L24" s="548">
        <v>13.40</v>
      </c>
    </row>
    <row r="25" spans="1:12" s="255" customFormat="1" ht="12.75" customHeight="1">
      <c r="A25" s="527" t="s">
        <v>541</v>
      </c>
      <c r="B25" s="544" t="s">
        <v>368</v>
      </c>
      <c r="C25" s="527" t="s">
        <v>542</v>
      </c>
      <c r="D25" s="544" t="s">
        <v>369</v>
      </c>
      <c r="E25" s="569">
        <v>3.10</v>
      </c>
      <c r="F25" s="568">
        <v>2.90</v>
      </c>
      <c r="G25" s="568">
        <v>3.90</v>
      </c>
      <c r="H25" s="568">
        <v>5.40</v>
      </c>
      <c r="I25" s="569">
        <v>4.50</v>
      </c>
      <c r="J25" s="568">
        <v>6.90</v>
      </c>
      <c r="K25" s="568">
        <v>8.1999999999999993</v>
      </c>
      <c r="L25" s="568">
        <v>10</v>
      </c>
    </row>
    <row r="26" spans="1:12" s="255" customFormat="1" ht="12.75" customHeight="1">
      <c r="A26" s="546" t="s">
        <v>543</v>
      </c>
      <c r="B26" s="547" t="s">
        <v>368</v>
      </c>
      <c r="C26" s="546" t="s">
        <v>538</v>
      </c>
      <c r="D26" s="547" t="s">
        <v>369</v>
      </c>
      <c r="E26" s="565">
        <v>1.80</v>
      </c>
      <c r="F26" s="548">
        <v>1.1000000000000001</v>
      </c>
      <c r="G26" s="548">
        <v>0.60</v>
      </c>
      <c r="H26" s="548">
        <v>3.30</v>
      </c>
      <c r="I26" s="565">
        <v>2.50</v>
      </c>
      <c r="J26" s="548">
        <v>5</v>
      </c>
      <c r="K26" s="548">
        <v>9.6999999999999993</v>
      </c>
      <c r="L26" s="548">
        <v>10.40</v>
      </c>
    </row>
    <row r="27" spans="1:12" s="255" customFormat="1" ht="12.75" customHeight="1">
      <c r="A27" s="546" t="s">
        <v>539</v>
      </c>
      <c r="B27" s="547" t="s">
        <v>368</v>
      </c>
      <c r="C27" s="546" t="s">
        <v>540</v>
      </c>
      <c r="D27" s="547" t="s">
        <v>369</v>
      </c>
      <c r="E27" s="565">
        <v>8.3000000000000007</v>
      </c>
      <c r="F27" s="548">
        <v>9.6999999999999993</v>
      </c>
      <c r="G27" s="548">
        <v>16.90</v>
      </c>
      <c r="H27" s="548">
        <v>13.20</v>
      </c>
      <c r="I27" s="565">
        <v>12.20</v>
      </c>
      <c r="J27" s="548">
        <v>13.90</v>
      </c>
      <c r="K27" s="548">
        <v>2.80</v>
      </c>
      <c r="L27" s="548">
        <v>8.6999999999999993</v>
      </c>
    </row>
    <row r="28" spans="1:12" s="255" customFormat="1" ht="12.75" customHeight="1">
      <c r="A28" s="527" t="s">
        <v>544</v>
      </c>
      <c r="B28" s="544" t="s">
        <v>545</v>
      </c>
      <c r="C28" s="527" t="s">
        <v>546</v>
      </c>
      <c r="D28" s="544" t="s">
        <v>547</v>
      </c>
      <c r="E28" s="570">
        <v>3.50</v>
      </c>
      <c r="F28" s="477">
        <v>3.70</v>
      </c>
      <c r="G28" s="477">
        <v>3.50</v>
      </c>
      <c r="H28" s="477">
        <v>3.40</v>
      </c>
      <c r="I28" s="570">
        <v>3.20</v>
      </c>
      <c r="J28" s="477">
        <v>3.10</v>
      </c>
      <c r="K28" s="477">
        <v>3.20</v>
      </c>
      <c r="L28" s="477">
        <v>3.20</v>
      </c>
    </row>
    <row r="29" spans="1:12" s="255" customFormat="1" ht="12.75" customHeight="1" thickBot="1">
      <c r="A29" s="550" t="s">
        <v>548</v>
      </c>
      <c r="B29" s="811" t="s">
        <v>545</v>
      </c>
      <c r="C29" s="551" t="s">
        <v>549</v>
      </c>
      <c r="D29" s="812" t="s">
        <v>550</v>
      </c>
      <c r="E29" s="814">
        <v>108</v>
      </c>
      <c r="F29" s="553">
        <v>107</v>
      </c>
      <c r="G29" s="553">
        <v>105</v>
      </c>
      <c r="H29" s="553">
        <v>107</v>
      </c>
      <c r="I29" s="814">
        <v>107</v>
      </c>
      <c r="J29" s="553">
        <v>103</v>
      </c>
      <c r="K29" s="553">
        <v>103</v>
      </c>
      <c r="L29" s="553">
        <v>100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191</v>
      </c>
      <c r="B3" s="21" t="s">
        <v>192</v>
      </c>
      <c r="E3"/>
      <c r="F3"/>
      <c r="G3"/>
      <c r="H3"/>
    </row>
    <row r="4" spans="1:2" ht="12.75" customHeight="1">
      <c r="A4" s="72" t="s">
        <v>146</v>
      </c>
      <c r="B4" s="72" t="s">
        <v>147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45"/>
      <c r="B7" s="445"/>
      <c r="C7" s="330"/>
      <c r="D7" s="330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2">
        <v>2020</v>
      </c>
      <c r="L7" s="362">
        <v>2021</v>
      </c>
      <c r="M7" s="362">
        <v>2022</v>
      </c>
      <c r="N7" s="362">
        <v>2023</v>
      </c>
    </row>
    <row r="8" spans="1:14" ht="12.75" customHeight="1">
      <c r="A8" s="450"/>
      <c r="B8" s="450"/>
      <c r="C8" s="419"/>
      <c r="D8" s="419"/>
      <c r="E8" s="295"/>
      <c r="F8" s="295"/>
      <c r="G8" s="295"/>
      <c r="H8" s="295"/>
      <c r="I8" s="295"/>
      <c r="J8" s="295"/>
      <c r="K8" s="364" t="s">
        <v>432</v>
      </c>
      <c r="L8" s="364" t="s">
        <v>433</v>
      </c>
      <c r="M8" s="364" t="s">
        <v>553</v>
      </c>
      <c r="N8" s="364" t="s">
        <v>553</v>
      </c>
    </row>
    <row r="9" spans="1:14" ht="12.75" customHeight="1" hidden="1">
      <c r="A9" s="450"/>
      <c r="B9" s="450"/>
      <c r="C9" s="419"/>
      <c r="D9" s="419"/>
      <c r="E9" s="295"/>
      <c r="F9" s="295"/>
      <c r="G9" s="295"/>
      <c r="H9" s="295"/>
      <c r="I9" s="295"/>
      <c r="J9" s="295"/>
      <c r="K9" s="364" t="s">
        <v>434</v>
      </c>
      <c r="L9" s="364" t="s">
        <v>435</v>
      </c>
      <c r="M9" s="364" t="s">
        <v>554</v>
      </c>
      <c r="N9" s="364" t="s">
        <v>554</v>
      </c>
    </row>
    <row r="10" spans="1:14" ht="12.75" customHeight="1">
      <c r="A10" s="848" t="s">
        <v>555</v>
      </c>
      <c r="B10" s="512" t="s">
        <v>556</v>
      </c>
      <c r="C10" s="572"/>
      <c r="D10" s="835"/>
      <c r="E10" s="573"/>
      <c r="F10" s="573"/>
      <c r="G10" s="573"/>
      <c r="H10" s="573"/>
      <c r="I10" s="573"/>
      <c r="J10" s="573"/>
      <c r="K10" s="573"/>
      <c r="L10" s="377"/>
      <c r="M10" s="377"/>
      <c r="N10" s="377"/>
    </row>
    <row r="11" spans="1:25" ht="12.75" customHeight="1">
      <c r="A11" s="506" t="s">
        <v>557</v>
      </c>
      <c r="B11" s="506" t="s">
        <v>558</v>
      </c>
      <c r="C11" s="574" t="s">
        <v>559</v>
      </c>
      <c r="D11" s="574" t="s">
        <v>403</v>
      </c>
      <c r="E11" s="510">
        <v>27.53</v>
      </c>
      <c r="F11" s="510">
        <v>27.28</v>
      </c>
      <c r="G11" s="510">
        <v>27.03</v>
      </c>
      <c r="H11" s="510">
        <v>26.33</v>
      </c>
      <c r="I11" s="510">
        <v>25.65</v>
      </c>
      <c r="J11" s="510">
        <v>25.67</v>
      </c>
      <c r="K11" s="510">
        <v>26.44</v>
      </c>
      <c r="L11" s="366">
        <v>26.10</v>
      </c>
      <c r="M11" s="366">
        <v>25.60</v>
      </c>
      <c r="N11" s="366">
        <v>25.10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507" t="s">
        <v>463</v>
      </c>
      <c r="B12" s="507" t="s">
        <v>463</v>
      </c>
      <c r="C12" s="575" t="s">
        <v>560</v>
      </c>
      <c r="D12" s="575" t="s">
        <v>561</v>
      </c>
      <c r="E12" s="471">
        <v>-5.70</v>
      </c>
      <c r="F12" s="471">
        <v>0.90</v>
      </c>
      <c r="G12" s="471">
        <v>0.90</v>
      </c>
      <c r="H12" s="471">
        <v>2.70</v>
      </c>
      <c r="I12" s="471">
        <v>2.70</v>
      </c>
      <c r="J12" s="471">
        <v>-0.10</v>
      </c>
      <c r="K12" s="471">
        <v>-2.90</v>
      </c>
      <c r="L12" s="378">
        <v>1.30</v>
      </c>
      <c r="M12" s="378">
        <v>1.90</v>
      </c>
      <c r="N12" s="378">
        <v>1.90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506" t="s">
        <v>562</v>
      </c>
      <c r="B13" s="506" t="s">
        <v>562</v>
      </c>
      <c r="C13" s="574" t="s">
        <v>559</v>
      </c>
      <c r="D13" s="574" t="s">
        <v>403</v>
      </c>
      <c r="E13" s="510">
        <v>20.75</v>
      </c>
      <c r="F13" s="510">
        <v>24.60</v>
      </c>
      <c r="G13" s="510">
        <v>24.43</v>
      </c>
      <c r="H13" s="510">
        <v>23.39</v>
      </c>
      <c r="I13" s="510">
        <v>21.74</v>
      </c>
      <c r="J13" s="510">
        <v>22.94</v>
      </c>
      <c r="K13" s="510">
        <v>23.19</v>
      </c>
      <c r="L13" s="366">
        <v>21.40</v>
      </c>
      <c r="M13" s="366">
        <v>21</v>
      </c>
      <c r="N13" s="366">
        <v>20.60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507" t="s">
        <v>463</v>
      </c>
      <c r="B14" s="507" t="s">
        <v>463</v>
      </c>
      <c r="C14" s="575" t="s">
        <v>560</v>
      </c>
      <c r="D14" s="575" t="s">
        <v>561</v>
      </c>
      <c r="E14" s="471">
        <v>-5.70</v>
      </c>
      <c r="F14" s="471">
        <v>-15.70</v>
      </c>
      <c r="G14" s="471">
        <v>0.70</v>
      </c>
      <c r="H14" s="471">
        <v>4.50</v>
      </c>
      <c r="I14" s="471">
        <v>7.60</v>
      </c>
      <c r="J14" s="471">
        <v>-5.20</v>
      </c>
      <c r="K14" s="471">
        <v>-1.1000000000000001</v>
      </c>
      <c r="L14" s="378">
        <v>8.60</v>
      </c>
      <c r="M14" s="378">
        <v>1.90</v>
      </c>
      <c r="N14" s="378">
        <v>1.90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506" t="s">
        <v>566</v>
      </c>
      <c r="B15" s="506" t="s">
        <v>563</v>
      </c>
      <c r="C15" s="574" t="s">
        <v>564</v>
      </c>
      <c r="D15" s="574" t="s">
        <v>565</v>
      </c>
      <c r="E15" s="477">
        <v>100.80</v>
      </c>
      <c r="F15" s="477">
        <v>100</v>
      </c>
      <c r="G15" s="477">
        <v>102.40</v>
      </c>
      <c r="H15" s="477">
        <v>105.40</v>
      </c>
      <c r="I15" s="477">
        <v>109.30</v>
      </c>
      <c r="J15" s="477">
        <v>108.90</v>
      </c>
      <c r="K15" s="477">
        <v>109</v>
      </c>
      <c r="L15" s="379">
        <v>109</v>
      </c>
      <c r="M15" s="379">
        <v>111</v>
      </c>
      <c r="N15" s="379">
        <v>113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507" t="s">
        <v>463</v>
      </c>
      <c r="B16" s="507" t="s">
        <v>463</v>
      </c>
      <c r="C16" s="575" t="s">
        <v>560</v>
      </c>
      <c r="D16" s="575" t="s">
        <v>561</v>
      </c>
      <c r="E16" s="471">
        <v>-5.20</v>
      </c>
      <c r="F16" s="471">
        <v>-0.80</v>
      </c>
      <c r="G16" s="471">
        <v>2.40</v>
      </c>
      <c r="H16" s="471">
        <v>2.90</v>
      </c>
      <c r="I16" s="471">
        <v>3.70</v>
      </c>
      <c r="J16" s="471">
        <v>-0.30</v>
      </c>
      <c r="K16" s="471">
        <v>0.10</v>
      </c>
      <c r="L16" s="378">
        <v>8.60</v>
      </c>
      <c r="M16" s="378">
        <v>1.90</v>
      </c>
      <c r="N16" s="378">
        <v>1.90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503" t="s">
        <v>567</v>
      </c>
      <c r="B17" s="503" t="s">
        <v>568</v>
      </c>
      <c r="C17" s="576" t="s">
        <v>564</v>
      </c>
      <c r="D17" s="576" t="s">
        <v>565</v>
      </c>
      <c r="E17" s="577">
        <v>99.50</v>
      </c>
      <c r="F17" s="577">
        <v>100</v>
      </c>
      <c r="G17" s="577">
        <v>101.10</v>
      </c>
      <c r="H17" s="577">
        <v>104</v>
      </c>
      <c r="I17" s="577">
        <v>108.10</v>
      </c>
      <c r="J17" s="577">
        <v>110.30</v>
      </c>
      <c r="K17" s="380">
        <v>109</v>
      </c>
      <c r="L17" s="380">
        <v>111</v>
      </c>
      <c r="M17" s="380">
        <v>114</v>
      </c>
      <c r="N17" s="380">
        <v>117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507" t="s">
        <v>463</v>
      </c>
      <c r="B18" s="507" t="s">
        <v>463</v>
      </c>
      <c r="C18" s="575" t="s">
        <v>560</v>
      </c>
      <c r="D18" s="575" t="s">
        <v>561</v>
      </c>
      <c r="E18" s="471">
        <v>-4.0999999999999996</v>
      </c>
      <c r="F18" s="471">
        <v>0.50</v>
      </c>
      <c r="G18" s="471">
        <v>1.1000000000000001</v>
      </c>
      <c r="H18" s="471">
        <v>2.90</v>
      </c>
      <c r="I18" s="471">
        <v>3.90</v>
      </c>
      <c r="J18" s="471">
        <v>2</v>
      </c>
      <c r="K18" s="378">
        <v>-0.80</v>
      </c>
      <c r="L18" s="378">
        <v>1.70</v>
      </c>
      <c r="M18" s="378">
        <v>2.2999999999999998</v>
      </c>
      <c r="N18" s="378">
        <v>2.60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506" t="s">
        <v>569</v>
      </c>
      <c r="B19" s="506" t="s">
        <v>570</v>
      </c>
      <c r="C19" s="574" t="s">
        <v>564</v>
      </c>
      <c r="D19" s="574" t="s">
        <v>565</v>
      </c>
      <c r="E19" s="477">
        <v>100.90</v>
      </c>
      <c r="F19" s="477">
        <v>100</v>
      </c>
      <c r="G19" s="477">
        <v>102.60</v>
      </c>
      <c r="H19" s="477">
        <v>106.60</v>
      </c>
      <c r="I19" s="477">
        <v>111.10</v>
      </c>
      <c r="J19" s="477">
        <v>111.50</v>
      </c>
      <c r="K19" s="379" t="s">
        <v>387</v>
      </c>
      <c r="L19" s="379" t="s">
        <v>387</v>
      </c>
      <c r="M19" s="379" t="s">
        <v>387</v>
      </c>
      <c r="N19" s="379" t="s">
        <v>387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78" t="s">
        <v>463</v>
      </c>
      <c r="B20" s="578" t="s">
        <v>463</v>
      </c>
      <c r="C20" s="815" t="s">
        <v>560</v>
      </c>
      <c r="D20" s="815" t="s">
        <v>561</v>
      </c>
      <c r="E20" s="479">
        <v>-5.20</v>
      </c>
      <c r="F20" s="479">
        <v>-0.90</v>
      </c>
      <c r="G20" s="479">
        <v>2.60</v>
      </c>
      <c r="H20" s="479">
        <v>3.90</v>
      </c>
      <c r="I20" s="479">
        <v>4.30</v>
      </c>
      <c r="J20" s="479">
        <v>0.30</v>
      </c>
      <c r="K20" s="381" t="s">
        <v>387</v>
      </c>
      <c r="L20" s="381" t="s">
        <v>387</v>
      </c>
      <c r="M20" s="381" t="s">
        <v>387</v>
      </c>
      <c r="N20" s="381" t="s">
        <v>387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190</v>
      </c>
      <c r="B3" s="21" t="s">
        <v>189</v>
      </c>
      <c r="E3"/>
      <c r="F3"/>
      <c r="G3"/>
      <c r="H3"/>
    </row>
    <row r="4" spans="1:2" ht="12.75" customHeight="1">
      <c r="A4" s="72" t="s">
        <v>146</v>
      </c>
      <c r="B4" s="72" t="s">
        <v>147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45"/>
      <c r="B7" s="445"/>
      <c r="C7" s="391"/>
      <c r="D7" s="391"/>
      <c r="E7" s="447">
        <v>2020</v>
      </c>
      <c r="F7" s="536"/>
      <c r="G7" s="536"/>
      <c r="H7" s="897"/>
      <c r="I7" s="424">
        <v>2021</v>
      </c>
      <c r="J7" s="424"/>
      <c r="K7" s="424"/>
      <c r="L7" s="424"/>
    </row>
    <row r="8" spans="1:12" ht="12.75" customHeight="1">
      <c r="A8" s="448"/>
      <c r="B8" s="448"/>
      <c r="C8" s="581"/>
      <c r="D8" s="581"/>
      <c r="E8" s="300" t="s">
        <v>464</v>
      </c>
      <c r="F8" s="301" t="s">
        <v>465</v>
      </c>
      <c r="G8" s="301" t="s">
        <v>466</v>
      </c>
      <c r="H8" s="898" t="s">
        <v>467</v>
      </c>
      <c r="I8" s="371" t="s">
        <v>464</v>
      </c>
      <c r="J8" s="371" t="s">
        <v>465</v>
      </c>
      <c r="K8" s="371" t="s">
        <v>466</v>
      </c>
      <c r="L8" s="371" t="s">
        <v>467</v>
      </c>
    </row>
    <row r="9" spans="1:12" ht="12.75" customHeight="1">
      <c r="A9" s="450"/>
      <c r="B9" s="450"/>
      <c r="C9" s="419"/>
      <c r="D9" s="419"/>
      <c r="E9" s="295"/>
      <c r="F9" s="295"/>
      <c r="G9" s="295"/>
      <c r="H9" s="899" t="s">
        <v>432</v>
      </c>
      <c r="I9" s="364" t="s">
        <v>433</v>
      </c>
      <c r="J9" s="364" t="s">
        <v>433</v>
      </c>
      <c r="K9" s="364" t="s">
        <v>433</v>
      </c>
      <c r="L9" s="364" t="s">
        <v>433</v>
      </c>
    </row>
    <row r="10" spans="1:12" ht="12.75" customHeight="1" hidden="1">
      <c r="A10" s="450"/>
      <c r="B10" s="450"/>
      <c r="C10" s="419"/>
      <c r="D10" s="419"/>
      <c r="E10" s="302"/>
      <c r="F10" s="295"/>
      <c r="G10" s="295"/>
      <c r="H10" s="957" t="s">
        <v>434</v>
      </c>
      <c r="I10" s="364" t="s">
        <v>435</v>
      </c>
      <c r="J10" s="364" t="s">
        <v>435</v>
      </c>
      <c r="K10" s="364" t="s">
        <v>435</v>
      </c>
      <c r="L10" s="364" t="s">
        <v>435</v>
      </c>
    </row>
    <row r="11" spans="1:12" ht="12.75" customHeight="1">
      <c r="A11" s="848" t="s">
        <v>555</v>
      </c>
      <c r="B11" s="512" t="s">
        <v>556</v>
      </c>
      <c r="C11" s="572"/>
      <c r="D11" s="582"/>
      <c r="E11" s="573"/>
      <c r="F11" s="573"/>
      <c r="G11" s="573"/>
      <c r="H11" s="583"/>
      <c r="I11" s="377"/>
      <c r="J11" s="377"/>
      <c r="K11" s="377"/>
      <c r="L11" s="377"/>
    </row>
    <row r="12" spans="1:21" ht="12.75" customHeight="1">
      <c r="A12" s="506" t="s">
        <v>558</v>
      </c>
      <c r="B12" s="506" t="s">
        <v>558</v>
      </c>
      <c r="C12" s="574" t="s">
        <v>571</v>
      </c>
      <c r="D12" s="574" t="s">
        <v>403</v>
      </c>
      <c r="E12" s="510">
        <v>25.63</v>
      </c>
      <c r="F12" s="510">
        <v>27.05</v>
      </c>
      <c r="G12" s="510">
        <v>26.46</v>
      </c>
      <c r="H12" s="528">
        <v>26.66</v>
      </c>
      <c r="I12" s="366">
        <v>26.30</v>
      </c>
      <c r="J12" s="366">
        <v>26.20</v>
      </c>
      <c r="K12" s="366">
        <v>26.10</v>
      </c>
      <c r="L12" s="366">
        <v>25.90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507" t="s">
        <v>463</v>
      </c>
      <c r="B13" s="507" t="s">
        <v>463</v>
      </c>
      <c r="C13" s="575" t="s">
        <v>560</v>
      </c>
      <c r="D13" s="575" t="s">
        <v>561</v>
      </c>
      <c r="E13" s="471">
        <v>0.20</v>
      </c>
      <c r="F13" s="471">
        <v>-5.0999999999999996</v>
      </c>
      <c r="G13" s="471">
        <v>-2.70</v>
      </c>
      <c r="H13" s="585">
        <v>-4.0999999999999996</v>
      </c>
      <c r="I13" s="378">
        <v>-2.50</v>
      </c>
      <c r="J13" s="378">
        <v>3.40</v>
      </c>
      <c r="K13" s="378">
        <v>1.60</v>
      </c>
      <c r="L13" s="378">
        <v>2.80</v>
      </c>
    </row>
    <row r="14" spans="1:24" ht="12.75" customHeight="1">
      <c r="A14" s="506" t="s">
        <v>562</v>
      </c>
      <c r="B14" s="506" t="s">
        <v>562</v>
      </c>
      <c r="C14" s="574" t="s">
        <v>571</v>
      </c>
      <c r="D14" s="574" t="s">
        <v>403</v>
      </c>
      <c r="E14" s="510">
        <v>23.25</v>
      </c>
      <c r="F14" s="510">
        <v>24.55</v>
      </c>
      <c r="G14" s="510">
        <v>22.64</v>
      </c>
      <c r="H14" s="528">
        <v>22.36</v>
      </c>
      <c r="I14" s="366">
        <v>21.50</v>
      </c>
      <c r="J14" s="366">
        <v>21.40</v>
      </c>
      <c r="K14" s="366">
        <v>21.30</v>
      </c>
      <c r="L14" s="366">
        <v>21.20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507" t="s">
        <v>463</v>
      </c>
      <c r="B15" s="507" t="s">
        <v>463</v>
      </c>
      <c r="C15" s="575" t="s">
        <v>560</v>
      </c>
      <c r="D15" s="575" t="s">
        <v>561</v>
      </c>
      <c r="E15" s="471">
        <v>-2.70</v>
      </c>
      <c r="F15" s="471">
        <v>-6.90</v>
      </c>
      <c r="G15" s="471">
        <v>2.2999999999999998</v>
      </c>
      <c r="H15" s="585">
        <v>3.30</v>
      </c>
      <c r="I15" s="378">
        <v>8.10</v>
      </c>
      <c r="J15" s="378">
        <v>14.70</v>
      </c>
      <c r="K15" s="378">
        <v>6.30</v>
      </c>
      <c r="L15" s="378">
        <v>5.50</v>
      </c>
    </row>
    <row r="16" spans="1:12" ht="12.75" customHeight="1">
      <c r="A16" s="506" t="s">
        <v>566</v>
      </c>
      <c r="B16" s="506" t="s">
        <v>563</v>
      </c>
      <c r="C16" s="574" t="s">
        <v>564</v>
      </c>
      <c r="D16" s="574" t="s">
        <v>565</v>
      </c>
      <c r="E16" s="477">
        <v>109.20</v>
      </c>
      <c r="F16" s="477">
        <v>104.20</v>
      </c>
      <c r="G16" s="477">
        <v>107.40</v>
      </c>
      <c r="H16" s="570">
        <v>106.80</v>
      </c>
      <c r="I16" s="379">
        <v>109</v>
      </c>
      <c r="J16" s="379">
        <v>109</v>
      </c>
      <c r="K16" s="379">
        <v>110</v>
      </c>
      <c r="L16" s="379">
        <v>110</v>
      </c>
    </row>
    <row r="17" spans="1:12" ht="12.75" customHeight="1">
      <c r="A17" s="507" t="s">
        <v>463</v>
      </c>
      <c r="B17" s="507" t="s">
        <v>463</v>
      </c>
      <c r="C17" s="575" t="s">
        <v>560</v>
      </c>
      <c r="D17" s="575" t="s">
        <v>561</v>
      </c>
      <c r="E17" s="471">
        <v>0.40</v>
      </c>
      <c r="F17" s="471">
        <v>-4.20</v>
      </c>
      <c r="G17" s="471">
        <v>-1.30</v>
      </c>
      <c r="H17" s="587">
        <v>-2.2000000000000002</v>
      </c>
      <c r="I17" s="378">
        <v>-0.70</v>
      </c>
      <c r="J17" s="378">
        <v>4.5999999999999996</v>
      </c>
      <c r="K17" s="378">
        <v>2</v>
      </c>
      <c r="L17" s="378">
        <v>3.10</v>
      </c>
    </row>
    <row r="18" spans="1:12" ht="12.75" customHeight="1">
      <c r="A18" s="503" t="s">
        <v>567</v>
      </c>
      <c r="B18" s="503" t="s">
        <v>568</v>
      </c>
      <c r="C18" s="576" t="s">
        <v>564</v>
      </c>
      <c r="D18" s="576" t="s">
        <v>565</v>
      </c>
      <c r="E18" s="577">
        <v>111.80</v>
      </c>
      <c r="F18" s="577">
        <v>106.30</v>
      </c>
      <c r="G18" s="577">
        <v>110.80</v>
      </c>
      <c r="H18" s="900">
        <v>109</v>
      </c>
      <c r="I18" s="380">
        <v>110</v>
      </c>
      <c r="J18" s="380">
        <v>110</v>
      </c>
      <c r="K18" s="380">
        <v>113</v>
      </c>
      <c r="L18" s="380">
        <v>112</v>
      </c>
    </row>
    <row r="19" spans="1:12" ht="12.75" customHeight="1">
      <c r="A19" s="507" t="s">
        <v>463</v>
      </c>
      <c r="B19" s="507" t="s">
        <v>463</v>
      </c>
      <c r="C19" s="575" t="s">
        <v>560</v>
      </c>
      <c r="D19" s="575" t="s">
        <v>561</v>
      </c>
      <c r="E19" s="471">
        <v>1.90</v>
      </c>
      <c r="F19" s="471">
        <v>-3.40</v>
      </c>
      <c r="G19" s="471">
        <v>0.40</v>
      </c>
      <c r="H19" s="901">
        <v>-2</v>
      </c>
      <c r="I19" s="378">
        <v>-1.60</v>
      </c>
      <c r="J19" s="378">
        <v>3.70</v>
      </c>
      <c r="K19" s="378">
        <v>1.80</v>
      </c>
      <c r="L19" s="378">
        <v>3</v>
      </c>
    </row>
    <row r="20" spans="1:12" ht="12.75" customHeight="1">
      <c r="A20" s="506" t="s">
        <v>569</v>
      </c>
      <c r="B20" s="506" t="s">
        <v>570</v>
      </c>
      <c r="C20" s="574" t="s">
        <v>564</v>
      </c>
      <c r="D20" s="574" t="s">
        <v>565</v>
      </c>
      <c r="E20" s="477">
        <v>114</v>
      </c>
      <c r="F20" s="477">
        <v>109.10</v>
      </c>
      <c r="G20" s="477">
        <v>113.50</v>
      </c>
      <c r="H20" s="902" t="s">
        <v>387</v>
      </c>
      <c r="I20" s="366" t="s">
        <v>387</v>
      </c>
      <c r="J20" s="366" t="s">
        <v>387</v>
      </c>
      <c r="K20" s="366" t="s">
        <v>387</v>
      </c>
      <c r="L20" s="366" t="s">
        <v>387</v>
      </c>
    </row>
    <row r="21" spans="1:12" ht="12.75" customHeight="1" thickBot="1">
      <c r="A21" s="578" t="s">
        <v>463</v>
      </c>
      <c r="B21" s="578" t="s">
        <v>463</v>
      </c>
      <c r="C21" s="815" t="s">
        <v>560</v>
      </c>
      <c r="D21" s="815" t="s">
        <v>561</v>
      </c>
      <c r="E21" s="479">
        <v>2</v>
      </c>
      <c r="F21" s="479">
        <v>-1.80</v>
      </c>
      <c r="G21" s="479">
        <v>1.90</v>
      </c>
      <c r="H21" s="903" t="s">
        <v>387</v>
      </c>
      <c r="I21" s="381" t="s">
        <v>387</v>
      </c>
      <c r="J21" s="381" t="s">
        <v>387</v>
      </c>
      <c r="K21" s="381" t="s">
        <v>387</v>
      </c>
      <c r="L21" s="381" t="s">
        <v>387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8" t="s">
        <v>187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137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>
        <v>2022</v>
      </c>
    </row>
    <row r="19" spans="1:38" ht="13.5" customHeight="1">
      <c r="A19" s="13" t="s">
        <v>1031</v>
      </c>
      <c r="B19" s="8">
        <v>29.98</v>
      </c>
      <c r="C19" s="8">
        <v>29.91</v>
      </c>
      <c r="D19" s="8">
        <v>29.85</v>
      </c>
      <c r="E19" s="8">
        <v>29.80</v>
      </c>
      <c r="F19" s="8">
        <v>29.67</v>
      </c>
      <c r="G19" s="8">
        <v>29.48</v>
      </c>
      <c r="H19" s="8">
        <v>29.23</v>
      </c>
      <c r="I19" s="8">
        <v>28.81</v>
      </c>
      <c r="J19" s="8">
        <v>28.24</v>
      </c>
      <c r="K19" s="8">
        <v>27.45</v>
      </c>
      <c r="L19" s="8">
        <v>26.59</v>
      </c>
      <c r="M19" s="8">
        <v>25.74</v>
      </c>
      <c r="N19" s="8">
        <v>24.93</v>
      </c>
      <c r="O19" s="8">
        <v>24.15</v>
      </c>
      <c r="P19" s="8">
        <v>23.42</v>
      </c>
      <c r="Q19" s="8">
        <v>22.94</v>
      </c>
      <c r="R19" s="8">
        <v>22.50</v>
      </c>
      <c r="S19" s="8">
        <v>22.10</v>
      </c>
      <c r="T19" s="8">
        <v>21.73</v>
      </c>
      <c r="U19" s="8">
        <v>21.37</v>
      </c>
      <c r="V19" s="8">
        <v>21.02</v>
      </c>
      <c r="W19" s="8">
        <v>20.71</v>
      </c>
      <c r="X19" s="8">
        <v>20.45</v>
      </c>
      <c r="Y19" s="8">
        <v>20.23</v>
      </c>
      <c r="Z19" s="8">
        <v>20.09</v>
      </c>
      <c r="AA19" s="8">
        <v>20.03</v>
      </c>
      <c r="AB19" s="8">
        <v>19.82</v>
      </c>
      <c r="AC19" s="8">
        <v>19.69</v>
      </c>
      <c r="AD19" s="8">
        <v>19.57</v>
      </c>
      <c r="AE19" s="8">
        <v>19.59</v>
      </c>
      <c r="AF19" s="8">
        <v>19.72</v>
      </c>
      <c r="AG19" s="8">
        <v>19.91</v>
      </c>
      <c r="AH19" s="8">
        <v>20.10</v>
      </c>
      <c r="AI19" s="8">
        <v>20.29</v>
      </c>
      <c r="AJ19" s="8">
        <v>20.46</v>
      </c>
      <c r="AK19" s="8">
        <v>20.65</v>
      </c>
      <c r="AL19" s="8">
        <v>20.80</v>
      </c>
    </row>
    <row r="20" spans="1:38" ht="13.5" customHeight="1">
      <c r="A20" s="13" t="s">
        <v>1032</v>
      </c>
      <c r="B20" s="8">
        <v>58.16</v>
      </c>
      <c r="C20" s="8">
        <v>58.10</v>
      </c>
      <c r="D20" s="8">
        <v>57.99</v>
      </c>
      <c r="E20" s="8">
        <v>57.86</v>
      </c>
      <c r="F20" s="8">
        <v>57.86</v>
      </c>
      <c r="G20" s="8">
        <v>57.88</v>
      </c>
      <c r="H20" s="8">
        <v>58.02</v>
      </c>
      <c r="I20" s="8">
        <v>58.32</v>
      </c>
      <c r="J20" s="8">
        <v>58.76</v>
      </c>
      <c r="K20" s="8">
        <v>59.43</v>
      </c>
      <c r="L20" s="8">
        <v>60.11</v>
      </c>
      <c r="M20" s="8">
        <v>60.79</v>
      </c>
      <c r="N20" s="8">
        <v>61.46</v>
      </c>
      <c r="O20" s="8">
        <v>62.14</v>
      </c>
      <c r="P20" s="8">
        <v>62.79</v>
      </c>
      <c r="Q20" s="8">
        <v>63.27</v>
      </c>
      <c r="R20" s="8">
        <v>63.64</v>
      </c>
      <c r="S20" s="8">
        <v>64</v>
      </c>
      <c r="T20" s="8">
        <v>64.34</v>
      </c>
      <c r="U20" s="8">
        <v>64.59</v>
      </c>
      <c r="V20" s="8">
        <v>64.77</v>
      </c>
      <c r="W20" s="8">
        <v>64.88</v>
      </c>
      <c r="X20" s="8">
        <v>64.97</v>
      </c>
      <c r="Y20" s="8">
        <v>64.91</v>
      </c>
      <c r="Z20" s="8">
        <v>64.70</v>
      </c>
      <c r="AA20" s="8">
        <v>64.36</v>
      </c>
      <c r="AB20" s="8">
        <v>63.98</v>
      </c>
      <c r="AC20" s="8">
        <v>63.50</v>
      </c>
      <c r="AD20" s="8">
        <v>63.06</v>
      </c>
      <c r="AE20" s="8">
        <v>62.57</v>
      </c>
      <c r="AF20" s="8">
        <v>61.97</v>
      </c>
      <c r="AG20" s="8">
        <v>61.29</v>
      </c>
      <c r="AH20" s="8">
        <v>60.67</v>
      </c>
      <c r="AI20" s="8">
        <v>60.12</v>
      </c>
      <c r="AJ20" s="8">
        <v>59.60</v>
      </c>
      <c r="AK20" s="8">
        <v>59.14</v>
      </c>
      <c r="AL20" s="8">
        <v>58.71</v>
      </c>
    </row>
    <row r="21" spans="1:38" ht="13.5" customHeight="1">
      <c r="A21" s="9" t="s">
        <v>1033</v>
      </c>
      <c r="B21" s="8">
        <v>11.86</v>
      </c>
      <c r="C21" s="8">
        <v>11.99</v>
      </c>
      <c r="D21" s="8">
        <v>12.16</v>
      </c>
      <c r="E21" s="8">
        <v>12.34</v>
      </c>
      <c r="F21" s="8">
        <v>12.47</v>
      </c>
      <c r="G21" s="8">
        <v>12.64</v>
      </c>
      <c r="H21" s="8">
        <v>12.75</v>
      </c>
      <c r="I21" s="8">
        <v>12.86</v>
      </c>
      <c r="J21" s="8">
        <v>12.99</v>
      </c>
      <c r="K21" s="8">
        <v>13.13</v>
      </c>
      <c r="L21" s="8">
        <v>13.30</v>
      </c>
      <c r="M21" s="8">
        <v>13.47</v>
      </c>
      <c r="N21" s="8">
        <v>13.61</v>
      </c>
      <c r="O21" s="8">
        <v>13.72</v>
      </c>
      <c r="P21" s="8">
        <v>13.80</v>
      </c>
      <c r="Q21" s="8">
        <v>13.79</v>
      </c>
      <c r="R21" s="8">
        <v>13.86</v>
      </c>
      <c r="S21" s="8">
        <v>13.90</v>
      </c>
      <c r="T21" s="8">
        <v>13.94</v>
      </c>
      <c r="U21" s="8">
        <v>14.04</v>
      </c>
      <c r="V21" s="8">
        <v>14.21</v>
      </c>
      <c r="W21" s="8">
        <v>14.41</v>
      </c>
      <c r="X21" s="8">
        <v>14.57</v>
      </c>
      <c r="Y21" s="8">
        <v>14.87</v>
      </c>
      <c r="Z21" s="8">
        <v>15.22</v>
      </c>
      <c r="AA21" s="8">
        <v>15.61</v>
      </c>
      <c r="AB21" s="8">
        <v>16.20</v>
      </c>
      <c r="AC21" s="8">
        <v>16.81</v>
      </c>
      <c r="AD21" s="8">
        <v>17.37</v>
      </c>
      <c r="AE21" s="8">
        <v>17.84</v>
      </c>
      <c r="AF21" s="8">
        <v>18.31</v>
      </c>
      <c r="AG21" s="8">
        <v>18.80</v>
      </c>
      <c r="AH21" s="8">
        <v>19.23</v>
      </c>
      <c r="AI21" s="8">
        <v>19.59</v>
      </c>
      <c r="AJ21" s="8">
        <v>19.93</v>
      </c>
      <c r="AK21" s="8">
        <v>20.21</v>
      </c>
      <c r="AL21" s="8">
        <v>20.48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4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</row>
    <row r="25" spans="3:34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</row>
    <row r="26" spans="3:34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8" t="s">
        <v>216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223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>
        <v>2022</v>
      </c>
    </row>
    <row r="19" spans="1:38" ht="13.5" customHeight="1">
      <c r="A19" s="13" t="s">
        <v>1034</v>
      </c>
      <c r="B19" s="8">
        <v>74.62</v>
      </c>
      <c r="C19" s="8">
        <v>75.12</v>
      </c>
      <c r="D19" s="8">
        <v>75.28</v>
      </c>
      <c r="E19" s="8">
        <v>75.39</v>
      </c>
      <c r="F19" s="8">
        <v>75.42</v>
      </c>
      <c r="G19" s="8">
        <v>75.72</v>
      </c>
      <c r="H19" s="8">
        <v>76.14</v>
      </c>
      <c r="I19" s="8">
        <v>76.41</v>
      </c>
      <c r="J19" s="8">
        <v>76.58</v>
      </c>
      <c r="K19" s="8">
        <v>76.63</v>
      </c>
      <c r="L19" s="8">
        <v>77.27</v>
      </c>
      <c r="M19" s="8">
        <v>77.489999999999995</v>
      </c>
      <c r="N19" s="8">
        <v>78.06</v>
      </c>
      <c r="O19" s="8">
        <v>78.13</v>
      </c>
      <c r="P19" s="8">
        <v>78.349999999999994</v>
      </c>
      <c r="Q19" s="8">
        <v>78.510000000000005</v>
      </c>
      <c r="R19" s="8">
        <v>78.70</v>
      </c>
      <c r="S19" s="8">
        <v>78.64</v>
      </c>
      <c r="T19" s="8">
        <v>79.20</v>
      </c>
      <c r="U19" s="8">
        <v>79.34</v>
      </c>
      <c r="V19" s="8">
        <v>79.849999999999994</v>
      </c>
      <c r="W19" s="8">
        <v>80.06</v>
      </c>
      <c r="X19" s="8">
        <v>80.290000000000006</v>
      </c>
      <c r="Y19" s="8">
        <v>80.30</v>
      </c>
      <c r="Z19" s="8">
        <v>80.63</v>
      </c>
      <c r="AA19" s="8">
        <v>80.83</v>
      </c>
      <c r="AB19" s="8">
        <v>80.989999999999995</v>
      </c>
      <c r="AC19" s="8">
        <v>81.16</v>
      </c>
      <c r="AD19" s="8">
        <v>81.73</v>
      </c>
      <c r="AE19" s="8">
        <v>81.45</v>
      </c>
      <c r="AF19" s="8">
        <v>81.83</v>
      </c>
      <c r="AG19" s="8">
        <v>81.849999999999994</v>
      </c>
      <c r="AH19" s="8">
        <v>81.89</v>
      </c>
      <c r="AI19" s="8">
        <v>82.20</v>
      </c>
      <c r="AJ19" s="8">
        <v>82.38</v>
      </c>
      <c r="AK19" s="8">
        <v>82.55</v>
      </c>
      <c r="AL19" s="8">
        <v>82.72</v>
      </c>
    </row>
    <row r="20" spans="1:38" ht="13.5" customHeight="1">
      <c r="A20" s="13" t="s">
        <v>1035</v>
      </c>
      <c r="B20" s="8">
        <v>67.48</v>
      </c>
      <c r="C20" s="8">
        <v>67.86</v>
      </c>
      <c r="D20" s="8">
        <v>68.14</v>
      </c>
      <c r="E20" s="8">
        <v>68.12</v>
      </c>
      <c r="F20" s="8">
        <v>67.58</v>
      </c>
      <c r="G20" s="8">
        <v>68.25</v>
      </c>
      <c r="H20" s="8">
        <v>68.53</v>
      </c>
      <c r="I20" s="8">
        <v>69.31</v>
      </c>
      <c r="J20" s="8">
        <v>69.540000000000006</v>
      </c>
      <c r="K20" s="8">
        <v>69.72</v>
      </c>
      <c r="L20" s="8">
        <v>70.37</v>
      </c>
      <c r="M20" s="8">
        <v>70.50</v>
      </c>
      <c r="N20" s="8">
        <v>71.13</v>
      </c>
      <c r="O20" s="8">
        <v>71.400000000000006</v>
      </c>
      <c r="P20" s="8">
        <v>71.650000000000006</v>
      </c>
      <c r="Q20" s="8">
        <v>72.03</v>
      </c>
      <c r="R20" s="8">
        <v>72.08</v>
      </c>
      <c r="S20" s="8">
        <v>72.06</v>
      </c>
      <c r="T20" s="8">
        <v>72.56</v>
      </c>
      <c r="U20" s="8">
        <v>72.91</v>
      </c>
      <c r="V20" s="8">
        <v>73.44</v>
      </c>
      <c r="W20" s="8">
        <v>73.67</v>
      </c>
      <c r="X20" s="8">
        <v>74.02</v>
      </c>
      <c r="Y20" s="8">
        <v>74.17</v>
      </c>
      <c r="Z20" s="8">
        <v>74.400000000000006</v>
      </c>
      <c r="AA20" s="8">
        <v>74.709999999999994</v>
      </c>
      <c r="AB20" s="8">
        <v>74.959999999999994</v>
      </c>
      <c r="AC20" s="8">
        <v>75.150000000000006</v>
      </c>
      <c r="AD20" s="8">
        <v>75.709999999999994</v>
      </c>
      <c r="AE20" s="8">
        <v>75.61</v>
      </c>
      <c r="AF20" s="8">
        <v>76.040000000000006</v>
      </c>
      <c r="AG20" s="8">
        <v>76</v>
      </c>
      <c r="AH20" s="8">
        <v>76.08</v>
      </c>
      <c r="AI20" s="8">
        <v>76.42</v>
      </c>
      <c r="AJ20" s="8">
        <v>76.64</v>
      </c>
      <c r="AK20" s="8">
        <v>76.86</v>
      </c>
      <c r="AL20" s="8">
        <v>77.069999999999993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8" t="s">
        <v>321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153</v>
      </c>
    </row>
    <row r="5" spans="2:36" ht="13.5" customHeight="1"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/>
      <c r="AA5"/>
      <c r="AB5" s="314"/>
      <c r="AC5" s="314"/>
      <c r="AD5" s="314"/>
      <c r="AE5" s="314"/>
      <c r="AF5" s="314"/>
      <c r="AG5" s="314"/>
      <c r="AH5" s="314"/>
      <c r="AI5" s="314"/>
      <c r="AJ5" s="314"/>
    </row>
    <row r="18" spans="2:73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1036</v>
      </c>
      <c r="B19" s="8">
        <v>21.31</v>
      </c>
      <c r="C19" s="8">
        <v>18.86</v>
      </c>
      <c r="D19" s="8">
        <v>18.55</v>
      </c>
      <c r="E19" s="8">
        <v>18.50</v>
      </c>
      <c r="F19" s="8">
        <v>14.11</v>
      </c>
      <c r="G19" s="8">
        <v>15.02</v>
      </c>
      <c r="H19" s="8">
        <v>7.51</v>
      </c>
      <c r="I19" s="8">
        <v>8.0500000000000007</v>
      </c>
      <c r="J19" s="8">
        <v>13.85</v>
      </c>
      <c r="K19" s="8">
        <v>7.66</v>
      </c>
      <c r="L19" s="8">
        <v>12.34</v>
      </c>
      <c r="M19" s="8">
        <v>6.65</v>
      </c>
      <c r="N19" s="8">
        <v>-1.1000000000000001</v>
      </c>
      <c r="O19" s="8">
        <v>2.3199999999999998</v>
      </c>
      <c r="P19" s="8">
        <v>0.57999999999999996</v>
      </c>
      <c r="Q19" s="8">
        <v>4.7300000000000004</v>
      </c>
      <c r="R19" s="8">
        <v>8.83</v>
      </c>
      <c r="S19" s="8">
        <v>3.89</v>
      </c>
      <c r="T19" s="8">
        <v>-5.94</v>
      </c>
      <c r="U19" s="8">
        <v>-14.09</v>
      </c>
      <c r="V19" s="8">
        <v>-14.38</v>
      </c>
      <c r="W19" s="8">
        <v>-14.68</v>
      </c>
      <c r="X19" s="8">
        <v>-11.30</v>
      </c>
      <c r="Y19" s="8">
        <v>-11.01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1037</v>
      </c>
      <c r="B20" s="8">
        <v>1.25</v>
      </c>
      <c r="C20" s="8">
        <v>-0.94</v>
      </c>
      <c r="D20" s="8">
        <v>-0.35</v>
      </c>
      <c r="E20" s="8">
        <v>1.01</v>
      </c>
      <c r="F20" s="8">
        <v>-2.06</v>
      </c>
      <c r="G20" s="8">
        <v>-0.55000000000000004</v>
      </c>
      <c r="H20" s="8">
        <v>-7.80</v>
      </c>
      <c r="I20" s="8">
        <v>-7.29</v>
      </c>
      <c r="J20" s="8">
        <v>-0.79</v>
      </c>
      <c r="K20" s="8">
        <v>-5.58</v>
      </c>
      <c r="L20" s="8">
        <v>0.18</v>
      </c>
      <c r="M20" s="8">
        <v>-5.40</v>
      </c>
      <c r="N20" s="8">
        <v>-13.19</v>
      </c>
      <c r="O20" s="8">
        <v>-10</v>
      </c>
      <c r="P20" s="8">
        <v>-11.37</v>
      </c>
      <c r="Q20" s="8">
        <v>-7.01</v>
      </c>
      <c r="R20" s="8">
        <v>-2.80</v>
      </c>
      <c r="S20" s="8">
        <v>-7.09</v>
      </c>
      <c r="T20" s="8">
        <v>-16.920000000000002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1038</v>
      </c>
      <c r="B21" s="8">
        <v>20.06</v>
      </c>
      <c r="C21" s="8">
        <v>19.80</v>
      </c>
      <c r="D21" s="8">
        <v>18.89</v>
      </c>
      <c r="E21" s="8">
        <v>17.489999999999998</v>
      </c>
      <c r="F21" s="8">
        <v>16.170000000000002</v>
      </c>
      <c r="G21" s="8">
        <v>15.57</v>
      </c>
      <c r="H21" s="8">
        <v>15.32</v>
      </c>
      <c r="I21" s="8">
        <v>15.34</v>
      </c>
      <c r="J21" s="8">
        <v>14.63</v>
      </c>
      <c r="K21" s="8">
        <v>13.24</v>
      </c>
      <c r="L21" s="8">
        <v>12.16</v>
      </c>
      <c r="M21" s="8">
        <v>12.05</v>
      </c>
      <c r="N21" s="8">
        <v>12.09</v>
      </c>
      <c r="O21" s="8">
        <v>12.32</v>
      </c>
      <c r="P21" s="8">
        <v>11.95</v>
      </c>
      <c r="Q21" s="8">
        <v>11.75</v>
      </c>
      <c r="R21" s="8">
        <v>11.63</v>
      </c>
      <c r="S21" s="8">
        <v>10.98</v>
      </c>
      <c r="T21" s="8">
        <v>10.98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943</v>
      </c>
      <c r="H1" s="2" t="s">
        <v>31</v>
      </c>
    </row>
    <row r="2" ht="13.5" customHeight="1">
      <c r="A2" s="175" t="s">
        <v>225</v>
      </c>
    </row>
    <row r="3" ht="13.5" customHeight="1">
      <c r="A3" s="175" t="s">
        <v>223</v>
      </c>
    </row>
    <row r="18" spans="2:61" ht="13.5" customHeight="1">
      <c r="B18" s="185" t="s">
        <v>928</v>
      </c>
      <c r="C18" s="185" t="s">
        <v>921</v>
      </c>
      <c r="D18" s="185" t="s">
        <v>922</v>
      </c>
      <c r="E18" s="185" t="s">
        <v>923</v>
      </c>
      <c r="F18" s="185" t="s">
        <v>920</v>
      </c>
      <c r="G18" s="185" t="s">
        <v>921</v>
      </c>
      <c r="H18" s="185" t="s">
        <v>922</v>
      </c>
      <c r="I18" s="185" t="s">
        <v>923</v>
      </c>
      <c r="J18" s="185" t="s">
        <v>924</v>
      </c>
      <c r="K18" s="185" t="s">
        <v>921</v>
      </c>
      <c r="L18" s="185" t="s">
        <v>922</v>
      </c>
      <c r="M18" s="185" t="s">
        <v>923</v>
      </c>
      <c r="N18" s="185" t="s">
        <v>925</v>
      </c>
      <c r="O18" s="185" t="s">
        <v>921</v>
      </c>
      <c r="P18" s="185" t="s">
        <v>922</v>
      </c>
      <c r="Q18" s="185" t="s">
        <v>923</v>
      </c>
      <c r="R18" s="185" t="s">
        <v>926</v>
      </c>
      <c r="S18" s="185" t="s">
        <v>921</v>
      </c>
      <c r="T18" s="185" t="s">
        <v>922</v>
      </c>
      <c r="U18" s="185" t="s">
        <v>923</v>
      </c>
      <c r="V18" s="185" t="s">
        <v>927</v>
      </c>
      <c r="W18" s="185" t="s">
        <v>921</v>
      </c>
      <c r="X18" s="185" t="s">
        <v>922</v>
      </c>
      <c r="Y18" s="185" t="s">
        <v>923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932</v>
      </c>
      <c r="B19" s="186">
        <v>0.23</v>
      </c>
      <c r="C19" s="186">
        <v>0.17</v>
      </c>
      <c r="D19" s="186">
        <v>0.14000000000000001</v>
      </c>
      <c r="E19" s="186">
        <v>0.08</v>
      </c>
      <c r="F19" s="186">
        <v>-0.15</v>
      </c>
      <c r="G19" s="186">
        <v>-0.18</v>
      </c>
      <c r="H19" s="186">
        <v>-0.12</v>
      </c>
      <c r="I19" s="186">
        <v>-0.05</v>
      </c>
      <c r="J19" s="186">
        <v>0.23</v>
      </c>
      <c r="K19" s="186">
        <v>0.30</v>
      </c>
      <c r="L19" s="186">
        <v>0.35</v>
      </c>
      <c r="M19" s="186">
        <v>0.27</v>
      </c>
      <c r="N19" s="186">
        <v>0.54</v>
      </c>
      <c r="O19" s="186">
        <v>0.61</v>
      </c>
      <c r="P19" s="186">
        <v>0.59</v>
      </c>
      <c r="Q19" s="186">
        <v>0.74</v>
      </c>
      <c r="R19" s="186">
        <v>0.62</v>
      </c>
      <c r="S19" s="186">
        <v>0.54</v>
      </c>
      <c r="T19" s="186">
        <v>0.56000000000000005</v>
      </c>
      <c r="U19" s="186">
        <v>0.27</v>
      </c>
      <c r="V19" s="186">
        <v>0</v>
      </c>
      <c r="W19" s="186">
        <v>0.17</v>
      </c>
      <c r="X19" s="186">
        <v>0.11</v>
      </c>
      <c r="Y19" s="186">
        <v>0.35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933</v>
      </c>
      <c r="B20" s="186">
        <v>0.50</v>
      </c>
      <c r="C20" s="186">
        <v>0.20</v>
      </c>
      <c r="D20" s="186">
        <v>0.50</v>
      </c>
      <c r="E20" s="186">
        <v>1.40</v>
      </c>
      <c r="F20" s="186">
        <v>2.40</v>
      </c>
      <c r="G20" s="186">
        <v>2.2000000000000002</v>
      </c>
      <c r="H20" s="186">
        <v>2.50</v>
      </c>
      <c r="I20" s="186">
        <v>2.60</v>
      </c>
      <c r="J20" s="186">
        <v>1.90</v>
      </c>
      <c r="K20" s="186">
        <v>2.2999999999999998</v>
      </c>
      <c r="L20" s="186">
        <v>2.40</v>
      </c>
      <c r="M20" s="186">
        <v>2.10</v>
      </c>
      <c r="N20" s="186">
        <v>2.70</v>
      </c>
      <c r="O20" s="186">
        <v>2.80</v>
      </c>
      <c r="P20" s="186">
        <v>2.80</v>
      </c>
      <c r="Q20" s="186">
        <v>3</v>
      </c>
      <c r="R20" s="186">
        <v>3.60</v>
      </c>
      <c r="S20" s="186">
        <v>3.10</v>
      </c>
      <c r="T20" s="186">
        <v>3.30</v>
      </c>
      <c r="U20" s="186">
        <v>2.60</v>
      </c>
      <c r="V20" s="186">
        <v>1.62</v>
      </c>
      <c r="W20" s="186">
        <v>2.08</v>
      </c>
      <c r="X20" s="186">
        <v>1.58</v>
      </c>
      <c r="Y20" s="186">
        <v>2.15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934</v>
      </c>
      <c r="B21" s="186">
        <v>0.27</v>
      </c>
      <c r="C21" s="186">
        <v>0.03</v>
      </c>
      <c r="D21" s="186">
        <v>0.36</v>
      </c>
      <c r="E21" s="186">
        <v>1.32</v>
      </c>
      <c r="F21" s="186">
        <v>2.5499999999999998</v>
      </c>
      <c r="G21" s="186">
        <v>2.38</v>
      </c>
      <c r="H21" s="186">
        <v>2.62</v>
      </c>
      <c r="I21" s="186">
        <v>2.65</v>
      </c>
      <c r="J21" s="186">
        <v>1.67</v>
      </c>
      <c r="K21" s="186">
        <v>2</v>
      </c>
      <c r="L21" s="186">
        <v>2.0499999999999998</v>
      </c>
      <c r="M21" s="186">
        <v>1.83</v>
      </c>
      <c r="N21" s="186">
        <v>2.16</v>
      </c>
      <c r="O21" s="186">
        <v>2.19</v>
      </c>
      <c r="P21" s="186">
        <v>2.21</v>
      </c>
      <c r="Q21" s="186">
        <v>2.2599999999999998</v>
      </c>
      <c r="R21" s="186">
        <v>2.98</v>
      </c>
      <c r="S21" s="186">
        <v>2.56</v>
      </c>
      <c r="T21" s="186">
        <v>2.74</v>
      </c>
      <c r="U21" s="186">
        <v>2.33</v>
      </c>
      <c r="V21" s="186">
        <v>1.61</v>
      </c>
      <c r="W21" s="186">
        <v>1.91</v>
      </c>
      <c r="X21" s="186">
        <v>1.47</v>
      </c>
      <c r="Y21" s="186">
        <v>1.80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8" t="s">
        <v>962</v>
      </c>
      <c r="H1" s="2" t="s">
        <v>31</v>
      </c>
    </row>
    <row r="2" ht="13.5" customHeight="1">
      <c r="A2" s="175" t="s">
        <v>963</v>
      </c>
    </row>
    <row r="3" ht="13.5" customHeight="1">
      <c r="A3" s="175" t="s">
        <v>137</v>
      </c>
    </row>
    <row r="5" spans="2:36" ht="13.5" customHeight="1"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255"/>
      <c r="AA5" s="255"/>
      <c r="AB5" s="314"/>
      <c r="AC5" s="314"/>
      <c r="AD5" s="314"/>
      <c r="AE5" s="314"/>
      <c r="AF5" s="314"/>
      <c r="AG5" s="314"/>
      <c r="AH5" s="314"/>
      <c r="AI5" s="314"/>
      <c r="AJ5" s="314"/>
    </row>
    <row r="18" spans="2:73" ht="13.5" customHeight="1">
      <c r="B18" s="11">
        <v>1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1039</v>
      </c>
      <c r="B19" s="192">
        <v>-0.35599999999999998</v>
      </c>
      <c r="C19" s="192">
        <v>-0.14980000000000002</v>
      </c>
      <c r="D19" s="192">
        <v>-0.058799999999999998</v>
      </c>
      <c r="E19" s="192">
        <v>0.20680000000000001</v>
      </c>
      <c r="F19" s="192">
        <v>-0.1012</v>
      </c>
      <c r="G19" s="192">
        <v>0.43660000000000004</v>
      </c>
      <c r="H19" s="192">
        <v>0.2928</v>
      </c>
      <c r="I19" s="192">
        <v>0.3972</v>
      </c>
      <c r="J19" s="192">
        <v>0.94079999999999997</v>
      </c>
      <c r="K19" s="192">
        <v>4.8795999999999999</v>
      </c>
      <c r="L19" s="192">
        <v>6.6828000000000003</v>
      </c>
      <c r="M19" s="192">
        <v>4.6626000000000003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1040</v>
      </c>
      <c r="B20" s="192">
        <v>-0.35599999999999998</v>
      </c>
      <c r="C20" s="192">
        <v>-0.14980000000000002</v>
      </c>
      <c r="D20" s="192">
        <v>-0.093799999999999994</v>
      </c>
      <c r="E20" s="192">
        <v>-0.00020000000000000001</v>
      </c>
      <c r="F20" s="192">
        <v>-0.1772</v>
      </c>
      <c r="G20" s="192">
        <v>0.40760000000000002</v>
      </c>
      <c r="H20" s="192">
        <v>0.25780000000000003</v>
      </c>
      <c r="I20" s="192">
        <v>0.35220000000000001</v>
      </c>
      <c r="J20" s="192">
        <v>0.69279999999999997</v>
      </c>
      <c r="K20" s="192">
        <v>1.9625999999999999</v>
      </c>
      <c r="L20" s="192">
        <v>1.7438</v>
      </c>
      <c r="M20" s="192">
        <v>1.3266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1041</v>
      </c>
      <c r="B21" s="192">
        <v>0</v>
      </c>
      <c r="C21" s="192">
        <v>0</v>
      </c>
      <c r="D21" s="192">
        <v>0.035000000000000003</v>
      </c>
      <c r="E21" s="192">
        <v>0.20699999999999999</v>
      </c>
      <c r="F21" s="192">
        <v>0.075999999999999998</v>
      </c>
      <c r="G21" s="192">
        <v>0.029000000000000001</v>
      </c>
      <c r="H21" s="192">
        <v>0.035000000000000003</v>
      </c>
      <c r="I21" s="192">
        <v>0.045</v>
      </c>
      <c r="J21" s="192">
        <v>0.248</v>
      </c>
      <c r="K21" s="192">
        <v>2.9169999999999998</v>
      </c>
      <c r="L21" s="192">
        <v>4.9390000000000001</v>
      </c>
      <c r="M21" s="192">
        <v>3.3359999999999999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3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185</v>
      </c>
      <c r="B3" s="21" t="s">
        <v>186</v>
      </c>
      <c r="C3" s="21"/>
      <c r="D3" s="21"/>
      <c r="E3"/>
      <c r="F3"/>
      <c r="G3"/>
      <c r="H3"/>
    </row>
    <row r="4" spans="1:4" ht="12.75" customHeight="1">
      <c r="A4" s="72" t="s">
        <v>151</v>
      </c>
      <c r="B4" s="72" t="s">
        <v>152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70"/>
      <c r="D6" s="270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7"/>
      <c r="B7" s="297"/>
      <c r="C7" s="330"/>
      <c r="D7" s="330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2">
        <v>2020</v>
      </c>
      <c r="L7" s="362">
        <v>2021</v>
      </c>
      <c r="M7" s="362">
        <v>2022</v>
      </c>
      <c r="N7" s="362">
        <v>2023</v>
      </c>
    </row>
    <row r="8" spans="1:14" ht="12.75" customHeight="1">
      <c r="A8" s="450"/>
      <c r="B8" s="450"/>
      <c r="C8" s="419"/>
      <c r="D8" s="419"/>
      <c r="E8" s="295"/>
      <c r="F8" s="295"/>
      <c r="G8" s="295"/>
      <c r="H8" s="295"/>
      <c r="I8" s="295"/>
      <c r="J8" s="295"/>
      <c r="K8" s="364" t="s">
        <v>432</v>
      </c>
      <c r="L8" s="364" t="s">
        <v>433</v>
      </c>
      <c r="M8" s="364" t="s">
        <v>553</v>
      </c>
      <c r="N8" s="364" t="s">
        <v>553</v>
      </c>
    </row>
    <row r="9" spans="1:14" ht="12.75" customHeight="1" hidden="1">
      <c r="A9" s="450"/>
      <c r="B9" s="448"/>
      <c r="C9" s="419"/>
      <c r="D9" s="419"/>
      <c r="E9" s="295"/>
      <c r="F9" s="295"/>
      <c r="G9" s="295"/>
      <c r="H9" s="295"/>
      <c r="I9" s="295"/>
      <c r="J9" s="295"/>
      <c r="K9" s="364" t="s">
        <v>434</v>
      </c>
      <c r="L9" s="364" t="s">
        <v>435</v>
      </c>
      <c r="M9" s="364" t="s">
        <v>554</v>
      </c>
      <c r="N9" s="364" t="s">
        <v>554</v>
      </c>
    </row>
    <row r="10" spans="1:14" ht="12.75" customHeight="1">
      <c r="A10" s="849" t="s">
        <v>572</v>
      </c>
      <c r="B10" s="503" t="s">
        <v>573</v>
      </c>
      <c r="C10" s="817" t="s">
        <v>574</v>
      </c>
      <c r="D10" s="817" t="s">
        <v>575</v>
      </c>
      <c r="E10" s="589">
        <v>10512</v>
      </c>
      <c r="F10" s="589">
        <v>10538</v>
      </c>
      <c r="G10" s="589">
        <v>10554</v>
      </c>
      <c r="H10" s="589">
        <v>10579</v>
      </c>
      <c r="I10" s="589">
        <v>10610</v>
      </c>
      <c r="J10" s="589">
        <v>10650</v>
      </c>
      <c r="K10" s="589">
        <v>10694</v>
      </c>
      <c r="L10" s="383">
        <v>10702</v>
      </c>
      <c r="M10" s="383">
        <v>10712</v>
      </c>
      <c r="N10" s="383">
        <v>10729</v>
      </c>
    </row>
    <row r="11" spans="1:14" ht="12.75" customHeight="1">
      <c r="A11" s="818" t="s">
        <v>463</v>
      </c>
      <c r="B11" s="818" t="s">
        <v>463</v>
      </c>
      <c r="C11" s="547" t="s">
        <v>368</v>
      </c>
      <c r="D11" s="547" t="s">
        <v>369</v>
      </c>
      <c r="E11" s="471">
        <v>0</v>
      </c>
      <c r="F11" s="471">
        <v>0.20</v>
      </c>
      <c r="G11" s="471">
        <v>0.10</v>
      </c>
      <c r="H11" s="471">
        <v>0.20</v>
      </c>
      <c r="I11" s="471">
        <v>0.30</v>
      </c>
      <c r="J11" s="471">
        <v>0.40</v>
      </c>
      <c r="K11" s="471">
        <v>0.40</v>
      </c>
      <c r="L11" s="378">
        <v>0.10</v>
      </c>
      <c r="M11" s="378">
        <v>0.10</v>
      </c>
      <c r="N11" s="378">
        <v>0.20</v>
      </c>
    </row>
    <row r="12" spans="1:14" ht="12.75" customHeight="1">
      <c r="A12" s="546" t="s">
        <v>576</v>
      </c>
      <c r="B12" s="546" t="s">
        <v>577</v>
      </c>
      <c r="C12" s="547" t="s">
        <v>574</v>
      </c>
      <c r="D12" s="547" t="s">
        <v>575</v>
      </c>
      <c r="E12" s="590">
        <v>2057</v>
      </c>
      <c r="F12" s="590">
        <v>2064</v>
      </c>
      <c r="G12" s="590">
        <v>2082</v>
      </c>
      <c r="H12" s="590">
        <v>2106</v>
      </c>
      <c r="I12" s="590">
        <v>2133</v>
      </c>
      <c r="J12" s="590">
        <v>2160</v>
      </c>
      <c r="K12" s="590">
        <v>2188</v>
      </c>
      <c r="L12" s="384">
        <v>2210</v>
      </c>
      <c r="M12" s="384">
        <v>2228</v>
      </c>
      <c r="N12" s="384">
        <v>2244</v>
      </c>
    </row>
    <row r="13" spans="1:14" ht="12.75" customHeight="1">
      <c r="A13" s="686" t="s">
        <v>463</v>
      </c>
      <c r="B13" s="686" t="s">
        <v>463</v>
      </c>
      <c r="C13" s="547" t="s">
        <v>368</v>
      </c>
      <c r="D13" s="547" t="s">
        <v>369</v>
      </c>
      <c r="E13" s="471">
        <v>-0.60</v>
      </c>
      <c r="F13" s="471">
        <v>0.30</v>
      </c>
      <c r="G13" s="471">
        <v>0.90</v>
      </c>
      <c r="H13" s="471">
        <v>1.20</v>
      </c>
      <c r="I13" s="471">
        <v>1.30</v>
      </c>
      <c r="J13" s="471">
        <v>1.30</v>
      </c>
      <c r="K13" s="471">
        <v>1.30</v>
      </c>
      <c r="L13" s="378">
        <v>1</v>
      </c>
      <c r="M13" s="378">
        <v>0.90</v>
      </c>
      <c r="N13" s="378">
        <v>0.70</v>
      </c>
    </row>
    <row r="14" spans="1:14" ht="12.75" customHeight="1">
      <c r="A14" s="546" t="s">
        <v>578</v>
      </c>
      <c r="B14" s="546" t="s">
        <v>579</v>
      </c>
      <c r="C14" s="547" t="s">
        <v>574</v>
      </c>
      <c r="D14" s="547" t="s">
        <v>575</v>
      </c>
      <c r="E14" s="590">
        <v>6630</v>
      </c>
      <c r="F14" s="590">
        <v>6594</v>
      </c>
      <c r="G14" s="590">
        <v>6540</v>
      </c>
      <c r="H14" s="590">
        <v>6484</v>
      </c>
      <c r="I14" s="590">
        <v>6437</v>
      </c>
      <c r="J14" s="590">
        <v>6403</v>
      </c>
      <c r="K14" s="590">
        <v>6374</v>
      </c>
      <c r="L14" s="384">
        <v>6329</v>
      </c>
      <c r="M14" s="384">
        <v>6289</v>
      </c>
      <c r="N14" s="384">
        <v>6257</v>
      </c>
    </row>
    <row r="15" spans="1:14" ht="12.75" customHeight="1">
      <c r="A15" s="686" t="s">
        <v>463</v>
      </c>
      <c r="B15" s="686" t="s">
        <v>463</v>
      </c>
      <c r="C15" s="547" t="s">
        <v>368</v>
      </c>
      <c r="D15" s="547" t="s">
        <v>369</v>
      </c>
      <c r="E15" s="471">
        <v>-0.70</v>
      </c>
      <c r="F15" s="471">
        <v>-0.50</v>
      </c>
      <c r="G15" s="471">
        <v>-0.80</v>
      </c>
      <c r="H15" s="471">
        <v>-0.90</v>
      </c>
      <c r="I15" s="471">
        <v>-0.70</v>
      </c>
      <c r="J15" s="471">
        <v>-0.50</v>
      </c>
      <c r="K15" s="471">
        <v>-0.40</v>
      </c>
      <c r="L15" s="378">
        <v>-0.70</v>
      </c>
      <c r="M15" s="378">
        <v>-0.60</v>
      </c>
      <c r="N15" s="378">
        <v>-0.50</v>
      </c>
    </row>
    <row r="16" spans="1:14" ht="12.75" customHeight="1">
      <c r="A16" s="656" t="s">
        <v>580</v>
      </c>
      <c r="B16" s="656" t="s">
        <v>581</v>
      </c>
      <c r="C16" s="547" t="s">
        <v>574</v>
      </c>
      <c r="D16" s="547" t="s">
        <v>575</v>
      </c>
      <c r="E16" s="590">
        <v>1826</v>
      </c>
      <c r="F16" s="590">
        <v>1880</v>
      </c>
      <c r="G16" s="590">
        <v>1932</v>
      </c>
      <c r="H16" s="590">
        <v>1989</v>
      </c>
      <c r="I16" s="590">
        <v>2040</v>
      </c>
      <c r="J16" s="590">
        <v>2087</v>
      </c>
      <c r="K16" s="590">
        <v>2132</v>
      </c>
      <c r="L16" s="384">
        <v>2163</v>
      </c>
      <c r="M16" s="384">
        <v>2194</v>
      </c>
      <c r="N16" s="384">
        <v>2229</v>
      </c>
    </row>
    <row r="17" spans="1:14" ht="12.75" customHeight="1">
      <c r="A17" s="686" t="s">
        <v>463</v>
      </c>
      <c r="B17" s="686" t="s">
        <v>463</v>
      </c>
      <c r="C17" s="666" t="s">
        <v>368</v>
      </c>
      <c r="D17" s="666" t="s">
        <v>369</v>
      </c>
      <c r="E17" s="471">
        <v>3.30</v>
      </c>
      <c r="F17" s="471">
        <v>3</v>
      </c>
      <c r="G17" s="471">
        <v>2.80</v>
      </c>
      <c r="H17" s="471">
        <v>2.90</v>
      </c>
      <c r="I17" s="471">
        <v>2.60</v>
      </c>
      <c r="J17" s="471">
        <v>2.2999999999999998</v>
      </c>
      <c r="K17" s="471">
        <v>2.2000000000000002</v>
      </c>
      <c r="L17" s="378">
        <v>1.50</v>
      </c>
      <c r="M17" s="378">
        <v>1.40</v>
      </c>
      <c r="N17" s="378">
        <v>1.60</v>
      </c>
    </row>
    <row r="18" spans="1:14" ht="12.75" customHeight="1">
      <c r="A18" s="713" t="s">
        <v>605</v>
      </c>
      <c r="B18" s="503" t="s">
        <v>606</v>
      </c>
      <c r="C18" s="547" t="s">
        <v>574</v>
      </c>
      <c r="D18" s="547" t="s">
        <v>575</v>
      </c>
      <c r="E18" s="589">
        <v>2340</v>
      </c>
      <c r="F18" s="589">
        <v>2355</v>
      </c>
      <c r="G18" s="589">
        <v>2377</v>
      </c>
      <c r="H18" s="589">
        <v>2395</v>
      </c>
      <c r="I18" s="589">
        <v>2403</v>
      </c>
      <c r="J18" s="589">
        <v>2410</v>
      </c>
      <c r="K18" s="589">
        <v>2415</v>
      </c>
      <c r="L18" s="383">
        <v>2401</v>
      </c>
      <c r="M18" s="383">
        <v>2390</v>
      </c>
      <c r="N18" s="383">
        <v>2383</v>
      </c>
    </row>
    <row r="19" spans="1:14" ht="12.75" customHeight="1">
      <c r="A19" s="686" t="s">
        <v>463</v>
      </c>
      <c r="B19" s="686" t="s">
        <v>463</v>
      </c>
      <c r="C19" s="666" t="s">
        <v>368</v>
      </c>
      <c r="D19" s="666" t="s">
        <v>369</v>
      </c>
      <c r="E19" s="471">
        <v>0</v>
      </c>
      <c r="F19" s="471">
        <v>0.60</v>
      </c>
      <c r="G19" s="471">
        <v>0.90</v>
      </c>
      <c r="H19" s="471">
        <v>0.80</v>
      </c>
      <c r="I19" s="471">
        <v>0.30</v>
      </c>
      <c r="J19" s="471">
        <v>0.30</v>
      </c>
      <c r="K19" s="471">
        <v>0.20</v>
      </c>
      <c r="L19" s="378">
        <v>-0.60</v>
      </c>
      <c r="M19" s="378">
        <v>-0.50</v>
      </c>
      <c r="N19" s="378">
        <v>-0.30</v>
      </c>
    </row>
    <row r="20" spans="1:14" ht="12.75" customHeight="1">
      <c r="A20" s="713" t="s">
        <v>582</v>
      </c>
      <c r="B20" s="713" t="s">
        <v>583</v>
      </c>
      <c r="C20" s="547"/>
      <c r="D20" s="547"/>
      <c r="E20" s="542"/>
      <c r="F20" s="542"/>
      <c r="G20" s="542"/>
      <c r="H20" s="542"/>
      <c r="I20" s="542"/>
      <c r="J20" s="542"/>
      <c r="K20" s="542"/>
      <c r="L20" s="373"/>
      <c r="M20" s="373"/>
      <c r="N20" s="373"/>
    </row>
    <row r="21" spans="1:14" ht="12.75" customHeight="1">
      <c r="A21" s="546" t="s">
        <v>584</v>
      </c>
      <c r="B21" s="546" t="s">
        <v>607</v>
      </c>
      <c r="C21" s="547" t="s">
        <v>373</v>
      </c>
      <c r="D21" s="547" t="s">
        <v>373</v>
      </c>
      <c r="E21" s="591">
        <v>27.50</v>
      </c>
      <c r="F21" s="591">
        <v>28.50</v>
      </c>
      <c r="G21" s="591">
        <v>29.50</v>
      </c>
      <c r="H21" s="591">
        <v>30.70</v>
      </c>
      <c r="I21" s="591">
        <v>31.70</v>
      </c>
      <c r="J21" s="591">
        <v>32.60</v>
      </c>
      <c r="K21" s="591">
        <v>33.40</v>
      </c>
      <c r="L21" s="385">
        <v>34.200000000000003</v>
      </c>
      <c r="M21" s="385">
        <v>34.90</v>
      </c>
      <c r="N21" s="385">
        <v>35.60</v>
      </c>
    </row>
    <row r="22" spans="1:14" ht="12.75" customHeight="1">
      <c r="A22" s="546" t="s">
        <v>585</v>
      </c>
      <c r="B22" s="546" t="s">
        <v>608</v>
      </c>
      <c r="C22" s="547" t="s">
        <v>373</v>
      </c>
      <c r="D22" s="547" t="s">
        <v>373</v>
      </c>
      <c r="E22" s="591">
        <v>38.799999999999997</v>
      </c>
      <c r="F22" s="591">
        <v>39.299999999999997</v>
      </c>
      <c r="G22" s="591">
        <v>39.799999999999997</v>
      </c>
      <c r="H22" s="591">
        <v>40.10</v>
      </c>
      <c r="I22" s="591">
        <v>40.40</v>
      </c>
      <c r="J22" s="591">
        <v>40.40</v>
      </c>
      <c r="K22" s="591">
        <v>40.50</v>
      </c>
      <c r="L22" s="385">
        <v>40.299999999999997</v>
      </c>
      <c r="M22" s="385">
        <v>40.10</v>
      </c>
      <c r="N22" s="385">
        <v>40</v>
      </c>
    </row>
    <row r="23" spans="1:14" ht="12.75" customHeight="1">
      <c r="A23" s="546" t="s">
        <v>586</v>
      </c>
      <c r="B23" s="546" t="s">
        <v>609</v>
      </c>
      <c r="C23" s="666" t="s">
        <v>373</v>
      </c>
      <c r="D23" s="666" t="s">
        <v>373</v>
      </c>
      <c r="E23" s="591">
        <v>47.20</v>
      </c>
      <c r="F23" s="591">
        <v>46.90</v>
      </c>
      <c r="G23" s="591">
        <v>46.80</v>
      </c>
      <c r="H23" s="591">
        <v>46.20</v>
      </c>
      <c r="I23" s="591">
        <v>45.70</v>
      </c>
      <c r="J23" s="591">
        <v>45.20</v>
      </c>
      <c r="K23" s="591">
        <v>45.50</v>
      </c>
      <c r="L23" s="385">
        <v>45.80</v>
      </c>
      <c r="M23" s="385">
        <v>45.60</v>
      </c>
      <c r="N23" s="385">
        <v>45.50</v>
      </c>
    </row>
    <row r="24" spans="1:14" ht="12.75" customHeight="1">
      <c r="A24" s="503" t="s">
        <v>587</v>
      </c>
      <c r="B24" s="503" t="s">
        <v>588</v>
      </c>
      <c r="C24" s="666" t="s">
        <v>589</v>
      </c>
      <c r="D24" s="666" t="s">
        <v>590</v>
      </c>
      <c r="E24" s="592">
        <v>1.528</v>
      </c>
      <c r="F24" s="592">
        <v>1.57</v>
      </c>
      <c r="G24" s="592">
        <v>1.63</v>
      </c>
      <c r="H24" s="592">
        <v>1.6870000000000001</v>
      </c>
      <c r="I24" s="592">
        <v>1.708</v>
      </c>
      <c r="J24" s="592">
        <v>1.715</v>
      </c>
      <c r="K24" s="386">
        <v>1.70</v>
      </c>
      <c r="L24" s="386">
        <v>1.70</v>
      </c>
      <c r="M24" s="386">
        <v>1.70</v>
      </c>
      <c r="N24" s="386">
        <v>1.70</v>
      </c>
    </row>
    <row r="25" spans="1:29" ht="12.75" customHeight="1">
      <c r="A25" s="503" t="s">
        <v>591</v>
      </c>
      <c r="B25" s="503" t="s">
        <v>592</v>
      </c>
      <c r="C25" s="666" t="s">
        <v>574</v>
      </c>
      <c r="D25" s="666" t="s">
        <v>575</v>
      </c>
      <c r="E25" s="593">
        <v>26</v>
      </c>
      <c r="F25" s="593">
        <v>16</v>
      </c>
      <c r="G25" s="593">
        <v>25</v>
      </c>
      <c r="H25" s="593">
        <v>31</v>
      </c>
      <c r="I25" s="593">
        <v>40</v>
      </c>
      <c r="J25" s="593">
        <v>44</v>
      </c>
      <c r="K25" s="380">
        <v>8</v>
      </c>
      <c r="L25" s="380">
        <v>10</v>
      </c>
      <c r="M25" s="380">
        <v>17</v>
      </c>
      <c r="N25" s="380">
        <v>15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503" t="s">
        <v>593</v>
      </c>
      <c r="B26" s="503" t="s">
        <v>594</v>
      </c>
      <c r="C26" s="547" t="s">
        <v>574</v>
      </c>
      <c r="D26" s="547" t="s">
        <v>575</v>
      </c>
      <c r="E26" s="593">
        <v>4</v>
      </c>
      <c r="F26" s="593">
        <v>0</v>
      </c>
      <c r="G26" s="593">
        <v>5</v>
      </c>
      <c r="H26" s="593">
        <v>3</v>
      </c>
      <c r="I26" s="593">
        <v>1</v>
      </c>
      <c r="J26" s="593">
        <v>0</v>
      </c>
      <c r="K26" s="380">
        <v>-18</v>
      </c>
      <c r="L26" s="380">
        <v>-16</v>
      </c>
      <c r="M26" s="380">
        <v>-9</v>
      </c>
      <c r="N26" s="380">
        <v>-11</v>
      </c>
    </row>
    <row r="27" spans="1:14" ht="12.75" customHeight="1">
      <c r="A27" s="546" t="s">
        <v>595</v>
      </c>
      <c r="B27" s="546" t="s">
        <v>596</v>
      </c>
      <c r="C27" s="547" t="s">
        <v>574</v>
      </c>
      <c r="D27" s="547" t="s">
        <v>575</v>
      </c>
      <c r="E27" s="594">
        <v>110</v>
      </c>
      <c r="F27" s="594">
        <v>111</v>
      </c>
      <c r="G27" s="594">
        <v>113</v>
      </c>
      <c r="H27" s="594">
        <v>114</v>
      </c>
      <c r="I27" s="594">
        <v>114</v>
      </c>
      <c r="J27" s="594">
        <v>112</v>
      </c>
      <c r="K27" s="387">
        <v>109</v>
      </c>
      <c r="L27" s="387">
        <v>107</v>
      </c>
      <c r="M27" s="387">
        <v>105</v>
      </c>
      <c r="N27" s="387">
        <v>103</v>
      </c>
    </row>
    <row r="28" spans="1:14" ht="12.75" customHeight="1">
      <c r="A28" s="546" t="s">
        <v>597</v>
      </c>
      <c r="B28" s="546" t="s">
        <v>598</v>
      </c>
      <c r="C28" s="666" t="s">
        <v>574</v>
      </c>
      <c r="D28" s="666" t="s">
        <v>575</v>
      </c>
      <c r="E28" s="594">
        <v>106</v>
      </c>
      <c r="F28" s="594">
        <v>111</v>
      </c>
      <c r="G28" s="594">
        <v>108</v>
      </c>
      <c r="H28" s="594">
        <v>111</v>
      </c>
      <c r="I28" s="594">
        <v>113</v>
      </c>
      <c r="J28" s="594">
        <v>112</v>
      </c>
      <c r="K28" s="387">
        <v>127</v>
      </c>
      <c r="L28" s="387">
        <v>123</v>
      </c>
      <c r="M28" s="387">
        <v>114</v>
      </c>
      <c r="N28" s="387">
        <v>114</v>
      </c>
    </row>
    <row r="29" spans="1:14" ht="12.75" customHeight="1">
      <c r="A29" s="503" t="s">
        <v>599</v>
      </c>
      <c r="B29" s="503" t="s">
        <v>600</v>
      </c>
      <c r="C29" s="547" t="s">
        <v>574</v>
      </c>
      <c r="D29" s="547" t="s">
        <v>575</v>
      </c>
      <c r="E29" s="593">
        <v>22</v>
      </c>
      <c r="F29" s="593">
        <v>16</v>
      </c>
      <c r="G29" s="593">
        <v>20</v>
      </c>
      <c r="H29" s="593">
        <v>28</v>
      </c>
      <c r="I29" s="593">
        <v>39</v>
      </c>
      <c r="J29" s="593">
        <v>44</v>
      </c>
      <c r="K29" s="380">
        <v>26</v>
      </c>
      <c r="L29" s="380">
        <v>26</v>
      </c>
      <c r="M29" s="380">
        <v>26</v>
      </c>
      <c r="N29" s="380">
        <v>26</v>
      </c>
    </row>
    <row r="30" spans="1:14" ht="12.75" customHeight="1">
      <c r="A30" s="546" t="s">
        <v>601</v>
      </c>
      <c r="B30" s="546" t="s">
        <v>602</v>
      </c>
      <c r="C30" s="547" t="s">
        <v>574</v>
      </c>
      <c r="D30" s="547" t="s">
        <v>575</v>
      </c>
      <c r="E30" s="594">
        <v>42</v>
      </c>
      <c r="F30" s="594">
        <v>35</v>
      </c>
      <c r="G30" s="594">
        <v>38</v>
      </c>
      <c r="H30" s="594">
        <v>46</v>
      </c>
      <c r="I30" s="594">
        <v>58</v>
      </c>
      <c r="J30" s="594">
        <v>67</v>
      </c>
      <c r="K30" s="388" t="s">
        <v>387</v>
      </c>
      <c r="L30" s="388" t="s">
        <v>387</v>
      </c>
      <c r="M30" s="388" t="s">
        <v>387</v>
      </c>
      <c r="N30" s="388" t="s">
        <v>387</v>
      </c>
    </row>
    <row r="31" spans="1:14" ht="12.75" customHeight="1" thickBot="1">
      <c r="A31" s="819" t="s">
        <v>603</v>
      </c>
      <c r="B31" s="819" t="s">
        <v>604</v>
      </c>
      <c r="C31" s="812" t="s">
        <v>574</v>
      </c>
      <c r="D31" s="812" t="s">
        <v>575</v>
      </c>
      <c r="E31" s="595">
        <v>20</v>
      </c>
      <c r="F31" s="595">
        <v>19</v>
      </c>
      <c r="G31" s="595">
        <v>17</v>
      </c>
      <c r="H31" s="595">
        <v>18</v>
      </c>
      <c r="I31" s="595">
        <v>20</v>
      </c>
      <c r="J31" s="595">
        <v>21</v>
      </c>
      <c r="K31" s="389" t="s">
        <v>387</v>
      </c>
      <c r="L31" s="389" t="s">
        <v>387</v>
      </c>
      <c r="M31" s="389" t="s">
        <v>387</v>
      </c>
      <c r="N31" s="389" t="s">
        <v>387</v>
      </c>
    </row>
    <row r="32" spans="1:14" ht="12.75" customHeight="1">
      <c r="A32" s="84"/>
      <c r="B32" s="84"/>
      <c r="C32" s="84"/>
      <c r="D32" s="84"/>
      <c r="E32" s="114"/>
      <c r="F32" s="114"/>
      <c r="G32" s="114"/>
      <c r="H32" s="114"/>
      <c r="I32" s="114"/>
      <c r="J32" s="122"/>
      <c r="K32" s="122"/>
      <c r="L32" s="122"/>
      <c r="M32" s="122"/>
      <c r="N32" s="122"/>
    </row>
    <row r="33" spans="1:4" ht="12.75" customHeight="1">
      <c r="A33" s="123"/>
      <c r="B33" s="123"/>
      <c r="C33" s="123"/>
      <c r="D33" s="123"/>
    </row>
    <row r="34" spans="1:4" ht="12.75" customHeight="1" hidden="1">
      <c r="A34" s="123"/>
      <c r="B34" s="123"/>
      <c r="C34" s="123"/>
      <c r="D34" s="123"/>
    </row>
    <row r="35" ht="12.75" customHeight="1" hidden="1"/>
    <row r="36" spans="1:4" ht="12.75" customHeight="1" hidden="1">
      <c r="A36" s="123"/>
      <c r="B36" s="123"/>
      <c r="C36" s="123"/>
      <c r="D36" s="123"/>
    </row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ht="12.75" customHeight="1" hidden="1"/>
    <row r="41" ht="12.75" customHeight="1" hidden="1"/>
    <row r="42" ht="12.75" customHeight="1" hidden="1"/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72</v>
      </c>
      <c r="H1" s="2" t="s">
        <v>31</v>
      </c>
    </row>
    <row r="2" ht="13.5" customHeight="1">
      <c r="A2" s="6" t="s">
        <v>49</v>
      </c>
    </row>
    <row r="3" ht="13.5" customHeight="1">
      <c r="A3" s="6" t="s">
        <v>137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-0.17</v>
      </c>
      <c r="C19" s="8">
        <v>-0.61</v>
      </c>
      <c r="D19" s="8">
        <v>-0.61</v>
      </c>
      <c r="E19" s="8">
        <v>-0.11</v>
      </c>
      <c r="F19" s="8">
        <v>0.81</v>
      </c>
      <c r="G19" s="8">
        <v>3.09</v>
      </c>
      <c r="H19" s="8">
        <v>2.73</v>
      </c>
      <c r="I19" s="8">
        <v>2.99</v>
      </c>
      <c r="J19" s="8">
        <v>3.32</v>
      </c>
      <c r="K19" s="8">
        <v>3.53</v>
      </c>
      <c r="L19" s="8">
        <v>3.47</v>
      </c>
      <c r="M19" s="8">
        <v>3.40</v>
      </c>
      <c r="N19" s="8">
        <v>3.83</v>
      </c>
      <c r="O19" s="8">
        <v>3.88</v>
      </c>
      <c r="P19" s="8">
        <v>4</v>
      </c>
      <c r="Q19" s="8">
        <v>3.98</v>
      </c>
      <c r="R19" s="8">
        <v>1.35</v>
      </c>
      <c r="S19" s="8">
        <v>-8.39</v>
      </c>
      <c r="T19" s="8">
        <v>-1.94</v>
      </c>
      <c r="U19" s="8">
        <v>-3.72</v>
      </c>
      <c r="V19" s="8">
        <v>-3.79</v>
      </c>
      <c r="W19" s="8">
        <v>-1.89</v>
      </c>
      <c r="X19" s="8">
        <v>-0.53</v>
      </c>
      <c r="Y19" s="8">
        <v>-0.17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74</v>
      </c>
      <c r="H1" s="2" t="s">
        <v>31</v>
      </c>
    </row>
    <row r="2" ht="13.5" customHeight="1">
      <c r="A2" s="6" t="s">
        <v>65</v>
      </c>
    </row>
    <row r="3" ht="13.5" customHeight="1">
      <c r="A3" s="6" t="s">
        <v>137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1042</v>
      </c>
      <c r="B19" s="8">
        <v>2.64</v>
      </c>
      <c r="C19" s="8">
        <v>2.74</v>
      </c>
      <c r="D19" s="8">
        <v>2.80</v>
      </c>
      <c r="E19" s="8">
        <v>2.73</v>
      </c>
      <c r="F19" s="8">
        <v>2.65</v>
      </c>
      <c r="G19" s="8">
        <v>2.56</v>
      </c>
      <c r="H19" s="8">
        <v>2.4700000000000002</v>
      </c>
      <c r="I19" s="8">
        <v>2.50</v>
      </c>
      <c r="J19" s="8">
        <v>2.42</v>
      </c>
      <c r="K19" s="8">
        <v>2.40</v>
      </c>
      <c r="L19" s="8">
        <v>2.36</v>
      </c>
      <c r="M19" s="8">
        <v>2.2200000000000002</v>
      </c>
      <c r="N19" s="8">
        <v>2.08</v>
      </c>
      <c r="O19" s="8">
        <v>1.78</v>
      </c>
      <c r="P19" s="8">
        <v>1.46</v>
      </c>
      <c r="Q19" s="8">
        <v>1.24</v>
      </c>
      <c r="R19" s="8">
        <v>1.03</v>
      </c>
      <c r="S19" s="8">
        <v>0.93</v>
      </c>
      <c r="T19" s="8">
        <v>0.88</v>
      </c>
      <c r="U19" s="8">
        <v>0.90</v>
      </c>
      <c r="V19" s="8">
        <v>1.07</v>
      </c>
      <c r="W19" s="8">
        <v>1.17</v>
      </c>
      <c r="X19" s="8">
        <v>1.33</v>
      </c>
      <c r="Y19" s="8">
        <v>1.45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1043</v>
      </c>
      <c r="B20" s="8">
        <v>1.92</v>
      </c>
      <c r="C20" s="8">
        <v>1.96</v>
      </c>
      <c r="D20" s="8">
        <v>1.98</v>
      </c>
      <c r="E20" s="8">
        <v>1.98</v>
      </c>
      <c r="F20" s="8">
        <v>1.96</v>
      </c>
      <c r="G20" s="8">
        <v>1.92</v>
      </c>
      <c r="H20" s="8">
        <v>1.85</v>
      </c>
      <c r="I20" s="8">
        <v>1.77</v>
      </c>
      <c r="J20" s="8">
        <v>1.67</v>
      </c>
      <c r="K20" s="8">
        <v>1.56</v>
      </c>
      <c r="L20" s="8">
        <v>1.44</v>
      </c>
      <c r="M20" s="8">
        <v>1.31</v>
      </c>
      <c r="N20" s="8">
        <v>1.19</v>
      </c>
      <c r="O20" s="8">
        <v>1.06</v>
      </c>
      <c r="P20" s="8">
        <v>0.95</v>
      </c>
      <c r="Q20" s="8">
        <v>0.85</v>
      </c>
      <c r="R20" s="8">
        <v>0.76</v>
      </c>
      <c r="S20" s="8">
        <v>0.70</v>
      </c>
      <c r="T20" s="8">
        <v>0.67</v>
      </c>
      <c r="U20" s="8">
        <v>0.67</v>
      </c>
      <c r="V20" s="8">
        <v>0.69</v>
      </c>
      <c r="W20" s="8">
        <v>0.74</v>
      </c>
      <c r="X20" s="8">
        <v>0.79</v>
      </c>
      <c r="Y20" s="8">
        <v>0.85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1044</v>
      </c>
      <c r="B21" s="8">
        <v>0.70</v>
      </c>
      <c r="C21" s="8">
        <v>0.65</v>
      </c>
      <c r="D21" s="8">
        <v>0.59</v>
      </c>
      <c r="E21" s="8">
        <v>0.53</v>
      </c>
      <c r="F21" s="8">
        <v>0.50</v>
      </c>
      <c r="G21" s="8">
        <v>0.52</v>
      </c>
      <c r="H21" s="8">
        <v>0.56000000000000005</v>
      </c>
      <c r="I21" s="8">
        <v>0.60</v>
      </c>
      <c r="J21" s="8">
        <v>0.57999999999999996</v>
      </c>
      <c r="K21" s="8">
        <v>0.63</v>
      </c>
      <c r="L21" s="8">
        <v>0.69</v>
      </c>
      <c r="M21" s="8">
        <v>0.76</v>
      </c>
      <c r="N21" s="8">
        <v>0.82</v>
      </c>
      <c r="O21" s="8">
        <v>0.80</v>
      </c>
      <c r="P21" s="8">
        <v>0.80</v>
      </c>
      <c r="Q21" s="8">
        <v>0.82</v>
      </c>
      <c r="R21" s="8">
        <v>0.79</v>
      </c>
      <c r="S21" s="8">
        <v>0.73</v>
      </c>
      <c r="T21" s="8">
        <v>0.61</v>
      </c>
      <c r="U21" s="8">
        <v>0.49</v>
      </c>
      <c r="V21" s="8">
        <v>0.44</v>
      </c>
      <c r="W21" s="8">
        <v>0.43</v>
      </c>
      <c r="X21" s="8">
        <v>0.47</v>
      </c>
      <c r="Y21" s="8">
        <v>0.51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1045</v>
      </c>
      <c r="B22" s="8">
        <v>0.02</v>
      </c>
      <c r="C22" s="8">
        <v>0.13</v>
      </c>
      <c r="D22" s="8">
        <v>0.23</v>
      </c>
      <c r="E22" s="8">
        <v>0.23</v>
      </c>
      <c r="F22" s="8">
        <v>0.19</v>
      </c>
      <c r="G22" s="8">
        <v>0.12</v>
      </c>
      <c r="H22" s="8">
        <v>0.06</v>
      </c>
      <c r="I22" s="8">
        <v>0.13</v>
      </c>
      <c r="J22" s="8">
        <v>0.17</v>
      </c>
      <c r="K22" s="8">
        <v>0.21</v>
      </c>
      <c r="L22" s="8">
        <v>0.23</v>
      </c>
      <c r="M22" s="8">
        <v>0.14000000000000001</v>
      </c>
      <c r="N22" s="8">
        <v>0.070000000000000007</v>
      </c>
      <c r="O22" s="8">
        <v>-0.08</v>
      </c>
      <c r="P22" s="8">
        <v>-0.28000000000000003</v>
      </c>
      <c r="Q22" s="8">
        <v>-0.43</v>
      </c>
      <c r="R22" s="8">
        <v>-0.52</v>
      </c>
      <c r="S22" s="8">
        <v>-0.50</v>
      </c>
      <c r="T22" s="8">
        <v>-0.40</v>
      </c>
      <c r="U22" s="8">
        <v>-0.25</v>
      </c>
      <c r="V22" s="8">
        <v>-0.070000000000000007</v>
      </c>
      <c r="W22" s="8">
        <v>0</v>
      </c>
      <c r="X22" s="8">
        <v>0.070000000000000007</v>
      </c>
      <c r="Y22" s="8">
        <v>0.09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169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150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994</v>
      </c>
      <c r="C18" s="11" t="s">
        <v>921</v>
      </c>
      <c r="D18" s="11" t="s">
        <v>922</v>
      </c>
      <c r="E18" s="11" t="s">
        <v>923</v>
      </c>
      <c r="F18" s="11" t="s">
        <v>928</v>
      </c>
      <c r="G18" s="11" t="s">
        <v>921</v>
      </c>
      <c r="H18" s="11" t="s">
        <v>922</v>
      </c>
      <c r="I18" s="11" t="s">
        <v>923</v>
      </c>
      <c r="J18" s="11" t="s">
        <v>920</v>
      </c>
      <c r="K18" s="11" t="s">
        <v>921</v>
      </c>
      <c r="L18" s="11" t="s">
        <v>922</v>
      </c>
      <c r="M18" s="11" t="s">
        <v>923</v>
      </c>
      <c r="N18" s="11" t="s">
        <v>924</v>
      </c>
      <c r="O18" s="11" t="s">
        <v>921</v>
      </c>
      <c r="P18" s="11" t="s">
        <v>922</v>
      </c>
      <c r="Q18" s="11" t="s">
        <v>923</v>
      </c>
      <c r="R18" s="11" t="s">
        <v>925</v>
      </c>
      <c r="S18" s="11" t="s">
        <v>921</v>
      </c>
      <c r="T18" s="11" t="s">
        <v>922</v>
      </c>
      <c r="U18" s="11" t="s">
        <v>923</v>
      </c>
      <c r="V18" s="11" t="s">
        <v>926</v>
      </c>
      <c r="W18" s="11" t="s">
        <v>921</v>
      </c>
      <c r="X18" s="11" t="s">
        <v>922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1046</v>
      </c>
      <c r="B19" s="8">
        <v>85.21</v>
      </c>
      <c r="C19" s="8">
        <v>85.06</v>
      </c>
      <c r="D19" s="8">
        <v>84.65</v>
      </c>
      <c r="E19" s="8">
        <v>84.28</v>
      </c>
      <c r="F19" s="8">
        <v>84.34</v>
      </c>
      <c r="G19" s="8">
        <v>84.61</v>
      </c>
      <c r="H19" s="8">
        <v>84.58</v>
      </c>
      <c r="I19" s="8">
        <v>84.41</v>
      </c>
      <c r="J19" s="8">
        <v>84.09</v>
      </c>
      <c r="K19" s="8">
        <v>83.97</v>
      </c>
      <c r="L19" s="8">
        <v>84.37</v>
      </c>
      <c r="M19" s="8">
        <v>84.98</v>
      </c>
      <c r="N19" s="8">
        <v>85.50</v>
      </c>
      <c r="O19" s="8">
        <v>85.76</v>
      </c>
      <c r="P19" s="8">
        <v>85.90</v>
      </c>
      <c r="Q19" s="8">
        <v>85.85</v>
      </c>
      <c r="R19" s="8">
        <v>85.77</v>
      </c>
      <c r="S19" s="8">
        <v>85.47</v>
      </c>
      <c r="T19" s="8">
        <v>84.55</v>
      </c>
      <c r="U19" s="8">
        <v>82.46</v>
      </c>
      <c r="V19" s="8">
        <v>78.62</v>
      </c>
      <c r="W19" s="8">
        <v>75.709999999999994</v>
      </c>
      <c r="X19" s="8">
        <v>77.86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1047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1" sqref="N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76</v>
      </c>
      <c r="B3" s="21" t="s">
        <v>120</v>
      </c>
      <c r="E3"/>
      <c r="F3"/>
      <c r="G3"/>
      <c r="H3"/>
    </row>
    <row r="4" spans="1:9" ht="12.75" customHeight="1">
      <c r="A4" s="72" t="s">
        <v>137</v>
      </c>
      <c r="B4" s="72" t="s">
        <v>138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45"/>
      <c r="B7" s="445"/>
      <c r="C7" s="445"/>
      <c r="D7" s="445"/>
      <c r="E7" s="291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2">
        <v>2020</v>
      </c>
      <c r="L7" s="362">
        <v>2021</v>
      </c>
      <c r="M7" s="362">
        <v>2022</v>
      </c>
      <c r="N7" s="362">
        <v>2023</v>
      </c>
    </row>
    <row r="8" spans="1:14" ht="12.75" customHeight="1">
      <c r="A8" s="448"/>
      <c r="B8" s="448"/>
      <c r="C8" s="448"/>
      <c r="D8" s="448"/>
      <c r="E8" s="300"/>
      <c r="F8" s="301"/>
      <c r="G8" s="301"/>
      <c r="H8" s="301"/>
      <c r="I8" s="301"/>
      <c r="J8" s="301"/>
      <c r="K8" s="334" t="s">
        <v>432</v>
      </c>
      <c r="L8" s="334" t="s">
        <v>433</v>
      </c>
      <c r="M8" s="334" t="s">
        <v>553</v>
      </c>
      <c r="N8" s="334" t="s">
        <v>553</v>
      </c>
    </row>
    <row r="9" spans="1:14" ht="12.75" customHeight="1" hidden="1">
      <c r="A9" s="450"/>
      <c r="B9" s="450"/>
      <c r="C9" s="301"/>
      <c r="D9" s="301"/>
      <c r="E9" s="300"/>
      <c r="F9" s="301"/>
      <c r="G9" s="301"/>
      <c r="H9" s="301"/>
      <c r="I9" s="301"/>
      <c r="J9" s="301"/>
      <c r="K9" s="334" t="s">
        <v>434</v>
      </c>
      <c r="L9" s="334" t="s">
        <v>435</v>
      </c>
      <c r="M9" s="334" t="s">
        <v>554</v>
      </c>
      <c r="N9" s="334" t="s">
        <v>554</v>
      </c>
    </row>
    <row r="10" spans="1:14" ht="12.75" customHeight="1">
      <c r="A10" s="873" t="s">
        <v>610</v>
      </c>
      <c r="B10" s="596" t="s">
        <v>611</v>
      </c>
      <c r="C10" s="597" t="s">
        <v>373</v>
      </c>
      <c r="D10" s="597" t="s">
        <v>373</v>
      </c>
      <c r="E10" s="860">
        <v>-2.40</v>
      </c>
      <c r="F10" s="861">
        <v>0</v>
      </c>
      <c r="G10" s="861">
        <v>-0.40</v>
      </c>
      <c r="H10" s="861">
        <v>2.40</v>
      </c>
      <c r="I10" s="861">
        <v>3.40</v>
      </c>
      <c r="J10" s="861">
        <v>3.90</v>
      </c>
      <c r="K10" s="851">
        <v>-3.20</v>
      </c>
      <c r="L10" s="851">
        <v>-1.60</v>
      </c>
      <c r="M10" s="851">
        <v>0.20</v>
      </c>
      <c r="N10" s="851">
        <v>0.80</v>
      </c>
    </row>
    <row r="11" spans="1:14" ht="12.75" customHeight="1">
      <c r="A11" s="503" t="s">
        <v>625</v>
      </c>
      <c r="B11" s="503" t="s">
        <v>626</v>
      </c>
      <c r="C11" s="504" t="s">
        <v>368</v>
      </c>
      <c r="D11" s="504" t="s">
        <v>369</v>
      </c>
      <c r="E11" s="862">
        <v>1.60</v>
      </c>
      <c r="F11" s="863">
        <v>2.50</v>
      </c>
      <c r="G11" s="863">
        <v>2.70</v>
      </c>
      <c r="H11" s="863">
        <v>2.50</v>
      </c>
      <c r="I11" s="863">
        <v>2.2999999999999998</v>
      </c>
      <c r="J11" s="863">
        <v>1.60</v>
      </c>
      <c r="K11" s="850">
        <v>0.90</v>
      </c>
      <c r="L11" s="850">
        <v>1.30</v>
      </c>
      <c r="M11" s="850">
        <v>1.60</v>
      </c>
      <c r="N11" s="850">
        <v>1.60</v>
      </c>
    </row>
    <row r="12" spans="1:14" ht="12.75" customHeight="1">
      <c r="A12" s="512" t="s">
        <v>612</v>
      </c>
      <c r="B12" s="512" t="s">
        <v>613</v>
      </c>
      <c r="C12" s="598"/>
      <c r="D12" s="598"/>
      <c r="E12" s="864"/>
      <c r="F12" s="865"/>
      <c r="G12" s="865"/>
      <c r="H12" s="865"/>
      <c r="I12" s="865"/>
      <c r="J12" s="865"/>
      <c r="K12" s="854"/>
      <c r="L12" s="854"/>
      <c r="M12" s="854"/>
      <c r="N12" s="854"/>
    </row>
    <row r="13" spans="1:14" ht="12.75" customHeight="1">
      <c r="A13" s="546" t="s">
        <v>614</v>
      </c>
      <c r="B13" s="599" t="s">
        <v>615</v>
      </c>
      <c r="C13" s="507" t="s">
        <v>616</v>
      </c>
      <c r="D13" s="507" t="s">
        <v>363</v>
      </c>
      <c r="E13" s="866">
        <v>1.30</v>
      </c>
      <c r="F13" s="867">
        <v>1.70</v>
      </c>
      <c r="G13" s="867">
        <v>2</v>
      </c>
      <c r="H13" s="867">
        <v>1.90</v>
      </c>
      <c r="I13" s="867">
        <v>1.50</v>
      </c>
      <c r="J13" s="867">
        <v>1</v>
      </c>
      <c r="K13" s="852">
        <v>0.70</v>
      </c>
      <c r="L13" s="852">
        <v>0.80</v>
      </c>
      <c r="M13" s="852">
        <v>1</v>
      </c>
      <c r="N13" s="852">
        <v>1.1000000000000001</v>
      </c>
    </row>
    <row r="14" spans="1:14" ht="12.75" customHeight="1">
      <c r="A14" s="546" t="s">
        <v>617</v>
      </c>
      <c r="B14" s="599" t="s">
        <v>618</v>
      </c>
      <c r="C14" s="507" t="s">
        <v>616</v>
      </c>
      <c r="D14" s="507" t="s">
        <v>363</v>
      </c>
      <c r="E14" s="868">
        <v>0.50</v>
      </c>
      <c r="F14" s="591">
        <v>0.70</v>
      </c>
      <c r="G14" s="591">
        <v>0.60</v>
      </c>
      <c r="H14" s="591">
        <v>0.50</v>
      </c>
      <c r="I14" s="591">
        <v>0.70</v>
      </c>
      <c r="J14" s="591">
        <v>0.80</v>
      </c>
      <c r="K14" s="385">
        <v>0.70</v>
      </c>
      <c r="L14" s="385">
        <v>0.50</v>
      </c>
      <c r="M14" s="385">
        <v>0.50</v>
      </c>
      <c r="N14" s="385">
        <v>0.60</v>
      </c>
    </row>
    <row r="15" spans="1:14" ht="12.75" customHeight="1">
      <c r="A15" s="546" t="s">
        <v>619</v>
      </c>
      <c r="B15" s="599" t="s">
        <v>620</v>
      </c>
      <c r="C15" s="507" t="s">
        <v>616</v>
      </c>
      <c r="D15" s="507" t="s">
        <v>363</v>
      </c>
      <c r="E15" s="868">
        <v>-0.40</v>
      </c>
      <c r="F15" s="591">
        <v>-0.30</v>
      </c>
      <c r="G15" s="591">
        <v>-0.50</v>
      </c>
      <c r="H15" s="591">
        <v>-0.50</v>
      </c>
      <c r="I15" s="591">
        <v>-0.40</v>
      </c>
      <c r="J15" s="591">
        <v>-0.30</v>
      </c>
      <c r="K15" s="385">
        <v>-0.20</v>
      </c>
      <c r="L15" s="385">
        <v>-0.30</v>
      </c>
      <c r="M15" s="385">
        <v>-0.30</v>
      </c>
      <c r="N15" s="385">
        <v>-0.20</v>
      </c>
    </row>
    <row r="16" spans="1:14" ht="12.75" customHeight="1">
      <c r="A16" s="546" t="s">
        <v>621</v>
      </c>
      <c r="B16" s="599" t="s">
        <v>622</v>
      </c>
      <c r="C16" s="507" t="s">
        <v>616</v>
      </c>
      <c r="D16" s="507" t="s">
        <v>363</v>
      </c>
      <c r="E16" s="868">
        <v>0.40</v>
      </c>
      <c r="F16" s="591">
        <v>0.50</v>
      </c>
      <c r="G16" s="591">
        <v>0.80</v>
      </c>
      <c r="H16" s="591">
        <v>0.70</v>
      </c>
      <c r="I16" s="591">
        <v>0.70</v>
      </c>
      <c r="J16" s="591">
        <v>0.20</v>
      </c>
      <c r="K16" s="385">
        <v>-0.10</v>
      </c>
      <c r="L16" s="385">
        <v>0.40</v>
      </c>
      <c r="M16" s="385">
        <v>0.40</v>
      </c>
      <c r="N16" s="385">
        <v>0.20</v>
      </c>
    </row>
    <row r="17" spans="1:14" ht="12.75" customHeight="1" thickBot="1">
      <c r="A17" s="869" t="s">
        <v>623</v>
      </c>
      <c r="B17" s="870" t="s">
        <v>624</v>
      </c>
      <c r="C17" s="518" t="s">
        <v>616</v>
      </c>
      <c r="D17" s="518" t="s">
        <v>363</v>
      </c>
      <c r="E17" s="871">
        <v>-0.10</v>
      </c>
      <c r="F17" s="872">
        <v>-0.10</v>
      </c>
      <c r="G17" s="872">
        <v>-0.10</v>
      </c>
      <c r="H17" s="872">
        <v>-0.20</v>
      </c>
      <c r="I17" s="872">
        <v>-0.10</v>
      </c>
      <c r="J17" s="872">
        <v>-0.10</v>
      </c>
      <c r="K17" s="853">
        <v>-0.10</v>
      </c>
      <c r="L17" s="853">
        <v>0</v>
      </c>
      <c r="M17" s="853">
        <v>0</v>
      </c>
      <c r="N17" s="853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8" t="s">
        <v>77</v>
      </c>
      <c r="H1" s="2" t="s">
        <v>31</v>
      </c>
    </row>
    <row r="2" ht="13.5" customHeight="1">
      <c r="A2" s="175" t="s">
        <v>61</v>
      </c>
    </row>
    <row r="3" ht="13.5" customHeight="1">
      <c r="A3" s="6" t="s">
        <v>274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1048</v>
      </c>
      <c r="C18" s="8" t="s">
        <v>921</v>
      </c>
      <c r="D18" s="8" t="s">
        <v>922</v>
      </c>
      <c r="E18" s="8" t="s">
        <v>923</v>
      </c>
      <c r="F18" s="8" t="s">
        <v>1049</v>
      </c>
      <c r="G18" s="8" t="s">
        <v>921</v>
      </c>
      <c r="H18" s="8" t="s">
        <v>922</v>
      </c>
      <c r="I18" s="8" t="s">
        <v>923</v>
      </c>
      <c r="J18" s="8" t="s">
        <v>1050</v>
      </c>
      <c r="K18" s="8" t="s">
        <v>921</v>
      </c>
      <c r="L18" s="8" t="s">
        <v>922</v>
      </c>
      <c r="M18" s="8" t="s">
        <v>923</v>
      </c>
      <c r="N18" s="8" t="s">
        <v>1015</v>
      </c>
      <c r="O18" s="8" t="s">
        <v>921</v>
      </c>
      <c r="P18" s="8" t="s">
        <v>922</v>
      </c>
      <c r="Q18" s="8" t="s">
        <v>923</v>
      </c>
      <c r="R18" s="8" t="s">
        <v>1016</v>
      </c>
      <c r="S18" s="8" t="s">
        <v>921</v>
      </c>
      <c r="T18" s="8" t="s">
        <v>922</v>
      </c>
      <c r="U18" s="8" t="s">
        <v>923</v>
      </c>
      <c r="V18" s="8" t="s">
        <v>1017</v>
      </c>
      <c r="W18" s="8" t="s">
        <v>921</v>
      </c>
      <c r="X18" s="8" t="s">
        <v>922</v>
      </c>
      <c r="Y18" s="8" t="s">
        <v>923</v>
      </c>
      <c r="Z18" s="8" t="s">
        <v>1018</v>
      </c>
      <c r="AA18" s="8" t="s">
        <v>921</v>
      </c>
      <c r="AB18" s="8" t="s">
        <v>922</v>
      </c>
      <c r="AC18" s="8" t="s">
        <v>923</v>
      </c>
      <c r="AD18" s="8" t="s">
        <v>1019</v>
      </c>
      <c r="AE18" s="8" t="s">
        <v>921</v>
      </c>
      <c r="AF18" s="8" t="s">
        <v>922</v>
      </c>
      <c r="AG18" s="8" t="s">
        <v>923</v>
      </c>
      <c r="AH18" s="8" t="s">
        <v>1020</v>
      </c>
      <c r="AI18" s="8" t="s">
        <v>921</v>
      </c>
      <c r="AJ18" s="8" t="s">
        <v>922</v>
      </c>
      <c r="AK18" s="8" t="s">
        <v>923</v>
      </c>
      <c r="AL18" s="8" t="s">
        <v>1021</v>
      </c>
      <c r="AM18" s="8" t="s">
        <v>921</v>
      </c>
      <c r="AN18" s="8" t="s">
        <v>922</v>
      </c>
      <c r="AO18" s="8" t="s">
        <v>923</v>
      </c>
      <c r="AP18" s="8" t="s">
        <v>1022</v>
      </c>
      <c r="AQ18" s="8" t="s">
        <v>921</v>
      </c>
      <c r="AR18" s="8" t="s">
        <v>922</v>
      </c>
      <c r="AS18" s="8" t="s">
        <v>923</v>
      </c>
      <c r="AT18" s="8" t="s">
        <v>994</v>
      </c>
      <c r="AU18" s="8" t="s">
        <v>921</v>
      </c>
      <c r="AV18" s="8" t="s">
        <v>922</v>
      </c>
      <c r="AW18" s="8" t="s">
        <v>923</v>
      </c>
      <c r="AX18" s="8" t="s">
        <v>928</v>
      </c>
      <c r="AY18" s="8" t="s">
        <v>921</v>
      </c>
      <c r="AZ18" s="8" t="s">
        <v>922</v>
      </c>
      <c r="BA18" s="8" t="s">
        <v>923</v>
      </c>
      <c r="BB18" s="8" t="s">
        <v>920</v>
      </c>
      <c r="BC18" s="8" t="s">
        <v>921</v>
      </c>
      <c r="BD18" s="8" t="s">
        <v>922</v>
      </c>
      <c r="BE18" s="8" t="s">
        <v>923</v>
      </c>
      <c r="BF18" s="8" t="s">
        <v>924</v>
      </c>
      <c r="BG18" s="8" t="s">
        <v>921</v>
      </c>
      <c r="BH18" s="8" t="s">
        <v>922</v>
      </c>
      <c r="BI18" s="8" t="s">
        <v>923</v>
      </c>
      <c r="BJ18" s="8" t="s">
        <v>925</v>
      </c>
      <c r="BK18" s="8" t="s">
        <v>921</v>
      </c>
      <c r="BL18" s="8" t="s">
        <v>922</v>
      </c>
      <c r="BM18" s="8" t="s">
        <v>923</v>
      </c>
      <c r="BN18" s="8" t="s">
        <v>926</v>
      </c>
      <c r="BO18" s="8" t="s">
        <v>921</v>
      </c>
      <c r="BP18" s="8" t="s">
        <v>922</v>
      </c>
      <c r="BQ18" s="8" t="s">
        <v>923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1051</v>
      </c>
      <c r="B19" s="8">
        <v>98.99</v>
      </c>
      <c r="C19" s="8">
        <v>103.44</v>
      </c>
      <c r="D19" s="8">
        <v>103.65</v>
      </c>
      <c r="E19" s="8">
        <v>105.09</v>
      </c>
      <c r="F19" s="8">
        <v>100.65</v>
      </c>
      <c r="G19" s="8">
        <v>98.68</v>
      </c>
      <c r="H19" s="8">
        <v>99.82</v>
      </c>
      <c r="I19" s="8">
        <v>100.85</v>
      </c>
      <c r="J19" s="8">
        <v>100.23</v>
      </c>
      <c r="K19" s="8">
        <v>101.58</v>
      </c>
      <c r="L19" s="8">
        <v>104.47</v>
      </c>
      <c r="M19" s="8">
        <v>106.03</v>
      </c>
      <c r="N19" s="8">
        <v>105.92</v>
      </c>
      <c r="O19" s="8">
        <v>107.16</v>
      </c>
      <c r="P19" s="8">
        <v>108.40</v>
      </c>
      <c r="Q19" s="8">
        <v>106.65</v>
      </c>
      <c r="R19" s="8">
        <v>105.82</v>
      </c>
      <c r="S19" s="8">
        <v>103.34</v>
      </c>
      <c r="T19" s="8">
        <v>96.20</v>
      </c>
      <c r="U19" s="8">
        <v>77.27</v>
      </c>
      <c r="V19" s="8">
        <v>64.959999999999994</v>
      </c>
      <c r="W19" s="8">
        <v>73.55</v>
      </c>
      <c r="X19" s="8">
        <v>78.72</v>
      </c>
      <c r="Y19" s="8">
        <v>79.75</v>
      </c>
      <c r="Z19" s="8">
        <v>88.03</v>
      </c>
      <c r="AA19" s="8">
        <v>95.36</v>
      </c>
      <c r="AB19" s="8">
        <v>98.28</v>
      </c>
      <c r="AC19" s="8">
        <v>102.40</v>
      </c>
      <c r="AD19" s="8">
        <v>104.45</v>
      </c>
      <c r="AE19" s="8">
        <v>98.59</v>
      </c>
      <c r="AF19" s="8">
        <v>95.36</v>
      </c>
      <c r="AG19" s="8">
        <v>94.77</v>
      </c>
      <c r="AH19" s="8">
        <v>94.55</v>
      </c>
      <c r="AI19" s="8">
        <v>90.71</v>
      </c>
      <c r="AJ19" s="8">
        <v>84.81</v>
      </c>
      <c r="AK19" s="8">
        <v>83.60</v>
      </c>
      <c r="AL19" s="8">
        <v>84.81</v>
      </c>
      <c r="AM19" s="8">
        <v>83.79</v>
      </c>
      <c r="AN19" s="8">
        <v>87.29</v>
      </c>
      <c r="AO19" s="8">
        <v>94.68</v>
      </c>
      <c r="AP19" s="8">
        <v>95.27</v>
      </c>
      <c r="AQ19" s="8">
        <v>96.48</v>
      </c>
      <c r="AR19" s="8">
        <v>95.45</v>
      </c>
      <c r="AS19" s="8">
        <v>95.58</v>
      </c>
      <c r="AT19" s="8">
        <v>95.89</v>
      </c>
      <c r="AU19" s="8">
        <v>96.60</v>
      </c>
      <c r="AV19" s="8">
        <v>96.60</v>
      </c>
      <c r="AW19" s="8">
        <v>93.81</v>
      </c>
      <c r="AX19" s="8">
        <v>96.42</v>
      </c>
      <c r="AY19" s="8">
        <v>94.86</v>
      </c>
      <c r="AZ19" s="8">
        <v>96.60</v>
      </c>
      <c r="BA19" s="8">
        <v>98.06</v>
      </c>
      <c r="BB19" s="8">
        <v>96.20</v>
      </c>
      <c r="BC19" s="8">
        <v>93.87</v>
      </c>
      <c r="BD19" s="8">
        <v>96.70</v>
      </c>
      <c r="BE19" s="8">
        <v>98.49</v>
      </c>
      <c r="BF19" s="8">
        <v>96.73</v>
      </c>
      <c r="BG19" s="8">
        <v>96.29</v>
      </c>
      <c r="BH19" s="8">
        <v>94.93</v>
      </c>
      <c r="BI19" s="8">
        <v>94.83</v>
      </c>
      <c r="BJ19" s="8">
        <v>92.79</v>
      </c>
      <c r="BK19" s="8">
        <v>91.64</v>
      </c>
      <c r="BL19" s="8">
        <v>90.30</v>
      </c>
      <c r="BM19" s="8">
        <v>87.70</v>
      </c>
      <c r="BN19" s="8">
        <v>86.61</v>
      </c>
      <c r="BO19" s="8">
        <v>68.30</v>
      </c>
      <c r="BP19" s="8">
        <v>86.39</v>
      </c>
      <c r="BQ19" s="8">
        <v>86.52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1052</v>
      </c>
      <c r="B20" s="8">
        <v>5.39</v>
      </c>
      <c r="C20" s="8">
        <v>6.19</v>
      </c>
      <c r="D20" s="8">
        <v>7.22</v>
      </c>
      <c r="E20" s="8">
        <v>13.09</v>
      </c>
      <c r="F20" s="8">
        <v>7.87</v>
      </c>
      <c r="G20" s="8">
        <v>9.9600000000000009</v>
      </c>
      <c r="H20" s="8">
        <v>14.42</v>
      </c>
      <c r="I20" s="8">
        <v>14.86</v>
      </c>
      <c r="J20" s="8">
        <v>20.64</v>
      </c>
      <c r="K20" s="8">
        <v>20.67</v>
      </c>
      <c r="L20" s="8">
        <v>20.32</v>
      </c>
      <c r="M20" s="8">
        <v>11.49</v>
      </c>
      <c r="N20" s="8">
        <v>6.52</v>
      </c>
      <c r="O20" s="8">
        <v>4.88</v>
      </c>
      <c r="P20" s="8">
        <v>1.72</v>
      </c>
      <c r="Q20" s="8">
        <v>7.70</v>
      </c>
      <c r="R20" s="8">
        <v>8.2799999999999994</v>
      </c>
      <c r="S20" s="8">
        <v>9.1300000000000008</v>
      </c>
      <c r="T20" s="8">
        <v>8.84</v>
      </c>
      <c r="U20" s="8">
        <v>4.41</v>
      </c>
      <c r="V20" s="8">
        <v>-10.57</v>
      </c>
      <c r="W20" s="8">
        <v>-13.20</v>
      </c>
      <c r="X20" s="8">
        <v>-12.99</v>
      </c>
      <c r="Y20" s="8">
        <v>-11.15</v>
      </c>
      <c r="Z20" s="8">
        <v>3.88</v>
      </c>
      <c r="AA20" s="8">
        <v>6.08</v>
      </c>
      <c r="AB20" s="8">
        <v>7.76</v>
      </c>
      <c r="AC20" s="8">
        <v>9.9600000000000009</v>
      </c>
      <c r="AD20" s="8">
        <v>9.68</v>
      </c>
      <c r="AE20" s="8">
        <v>9.39</v>
      </c>
      <c r="AF20" s="8">
        <v>6.88</v>
      </c>
      <c r="AG20" s="8">
        <v>3.67</v>
      </c>
      <c r="AH20" s="8">
        <v>-0.35</v>
      </c>
      <c r="AI20" s="8">
        <v>-3.30</v>
      </c>
      <c r="AJ20" s="8">
        <v>-5.0999999999999996</v>
      </c>
      <c r="AK20" s="8">
        <v>-5.24</v>
      </c>
      <c r="AL20" s="8">
        <v>-4.59</v>
      </c>
      <c r="AM20" s="8">
        <v>-3.05</v>
      </c>
      <c r="AN20" s="8">
        <v>-2.54</v>
      </c>
      <c r="AO20" s="8">
        <v>-1.94</v>
      </c>
      <c r="AP20" s="8">
        <v>0.96</v>
      </c>
      <c r="AQ20" s="8">
        <v>2.12</v>
      </c>
      <c r="AR20" s="8">
        <v>3.12</v>
      </c>
      <c r="AS20" s="8">
        <v>5.68</v>
      </c>
      <c r="AT20" s="8">
        <v>6.55</v>
      </c>
      <c r="AU20" s="8">
        <v>5.86</v>
      </c>
      <c r="AV20" s="8">
        <v>6.22</v>
      </c>
      <c r="AW20" s="8">
        <v>4.03</v>
      </c>
      <c r="AX20" s="8">
        <v>2.98</v>
      </c>
      <c r="AY20" s="8">
        <v>1.81</v>
      </c>
      <c r="AZ20" s="8">
        <v>2.3199999999999998</v>
      </c>
      <c r="BA20" s="8">
        <v>3.93</v>
      </c>
      <c r="BB20" s="8">
        <v>4.93</v>
      </c>
      <c r="BC20" s="8">
        <v>10.32</v>
      </c>
      <c r="BD20" s="8">
        <v>9.83</v>
      </c>
      <c r="BE20" s="8">
        <v>7.33</v>
      </c>
      <c r="BF20" s="8">
        <v>4.5599999999999996</v>
      </c>
      <c r="BG20" s="8">
        <v>0.48</v>
      </c>
      <c r="BH20" s="8">
        <v>0.32</v>
      </c>
      <c r="BI20" s="8">
        <v>0.70</v>
      </c>
      <c r="BJ20" s="8">
        <v>2.0499999999999998</v>
      </c>
      <c r="BK20" s="8">
        <v>2.5299999999999998</v>
      </c>
      <c r="BL20" s="8">
        <v>2.48</v>
      </c>
      <c r="BM20" s="8">
        <v>1.25</v>
      </c>
      <c r="BN20" s="8">
        <v>-3.55</v>
      </c>
      <c r="BO20" s="8">
        <v>-17.69</v>
      </c>
      <c r="BP20" s="8">
        <v>-5.56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8" t="s">
        <v>79</v>
      </c>
      <c r="H1" s="2" t="s">
        <v>31</v>
      </c>
    </row>
    <row r="2" ht="13.5" customHeight="1">
      <c r="A2" s="175" t="s">
        <v>61</v>
      </c>
    </row>
    <row r="3" ht="13.5" customHeight="1">
      <c r="A3" s="6" t="s">
        <v>274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1048</v>
      </c>
      <c r="C18" s="8" t="s">
        <v>921</v>
      </c>
      <c r="D18" s="8" t="s">
        <v>922</v>
      </c>
      <c r="E18" s="8" t="s">
        <v>923</v>
      </c>
      <c r="F18" s="8" t="s">
        <v>1049</v>
      </c>
      <c r="G18" s="8" t="s">
        <v>921</v>
      </c>
      <c r="H18" s="8" t="s">
        <v>922</v>
      </c>
      <c r="I18" s="8" t="s">
        <v>923</v>
      </c>
      <c r="J18" s="8" t="s">
        <v>1050</v>
      </c>
      <c r="K18" s="8" t="s">
        <v>921</v>
      </c>
      <c r="L18" s="8" t="s">
        <v>922</v>
      </c>
      <c r="M18" s="8" t="s">
        <v>923</v>
      </c>
      <c r="N18" s="8" t="s">
        <v>1015</v>
      </c>
      <c r="O18" s="8" t="s">
        <v>921</v>
      </c>
      <c r="P18" s="8" t="s">
        <v>922</v>
      </c>
      <c r="Q18" s="8" t="s">
        <v>923</v>
      </c>
      <c r="R18" s="8" t="s">
        <v>1016</v>
      </c>
      <c r="S18" s="8" t="s">
        <v>921</v>
      </c>
      <c r="T18" s="8" t="s">
        <v>922</v>
      </c>
      <c r="U18" s="8" t="s">
        <v>923</v>
      </c>
      <c r="V18" s="8" t="s">
        <v>1017</v>
      </c>
      <c r="W18" s="8" t="s">
        <v>921</v>
      </c>
      <c r="X18" s="8" t="s">
        <v>922</v>
      </c>
      <c r="Y18" s="8" t="s">
        <v>923</v>
      </c>
      <c r="Z18" s="8" t="s">
        <v>1018</v>
      </c>
      <c r="AA18" s="8" t="s">
        <v>921</v>
      </c>
      <c r="AB18" s="8" t="s">
        <v>922</v>
      </c>
      <c r="AC18" s="8" t="s">
        <v>923</v>
      </c>
      <c r="AD18" s="8" t="s">
        <v>1019</v>
      </c>
      <c r="AE18" s="8" t="s">
        <v>921</v>
      </c>
      <c r="AF18" s="8" t="s">
        <v>922</v>
      </c>
      <c r="AG18" s="8" t="s">
        <v>923</v>
      </c>
      <c r="AH18" s="8" t="s">
        <v>1020</v>
      </c>
      <c r="AI18" s="8" t="s">
        <v>921</v>
      </c>
      <c r="AJ18" s="8" t="s">
        <v>922</v>
      </c>
      <c r="AK18" s="8" t="s">
        <v>923</v>
      </c>
      <c r="AL18" s="8" t="s">
        <v>1021</v>
      </c>
      <c r="AM18" s="8" t="s">
        <v>921</v>
      </c>
      <c r="AN18" s="8" t="s">
        <v>922</v>
      </c>
      <c r="AO18" s="8" t="s">
        <v>923</v>
      </c>
      <c r="AP18" s="8" t="s">
        <v>1022</v>
      </c>
      <c r="AQ18" s="8" t="s">
        <v>921</v>
      </c>
      <c r="AR18" s="8" t="s">
        <v>922</v>
      </c>
      <c r="AS18" s="8" t="s">
        <v>923</v>
      </c>
      <c r="AT18" s="8" t="s">
        <v>994</v>
      </c>
      <c r="AU18" s="8" t="s">
        <v>921</v>
      </c>
      <c r="AV18" s="8" t="s">
        <v>922</v>
      </c>
      <c r="AW18" s="8" t="s">
        <v>923</v>
      </c>
      <c r="AX18" s="8" t="s">
        <v>928</v>
      </c>
      <c r="AY18" s="8" t="s">
        <v>921</v>
      </c>
      <c r="AZ18" s="8" t="s">
        <v>922</v>
      </c>
      <c r="BA18" s="8" t="s">
        <v>923</v>
      </c>
      <c r="BB18" s="8" t="s">
        <v>920</v>
      </c>
      <c r="BC18" s="8" t="s">
        <v>921</v>
      </c>
      <c r="BD18" s="8" t="s">
        <v>922</v>
      </c>
      <c r="BE18" s="8" t="s">
        <v>923</v>
      </c>
      <c r="BF18" s="8" t="s">
        <v>924</v>
      </c>
      <c r="BG18" s="8" t="s">
        <v>921</v>
      </c>
      <c r="BH18" s="8" t="s">
        <v>922</v>
      </c>
      <c r="BI18" s="8" t="s">
        <v>923</v>
      </c>
      <c r="BJ18" s="8" t="s">
        <v>925</v>
      </c>
      <c r="BK18" s="8" t="s">
        <v>921</v>
      </c>
      <c r="BL18" s="8" t="s">
        <v>922</v>
      </c>
      <c r="BM18" s="8" t="s">
        <v>923</v>
      </c>
      <c r="BN18" s="8" t="s">
        <v>926</v>
      </c>
      <c r="BO18" s="8" t="s">
        <v>921</v>
      </c>
      <c r="BP18" s="8" t="s">
        <v>922</v>
      </c>
      <c r="BQ18" s="8" t="s">
        <v>923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1051</v>
      </c>
      <c r="B19" s="8">
        <v>96.79</v>
      </c>
      <c r="C19" s="8">
        <v>101.24</v>
      </c>
      <c r="D19" s="8">
        <v>95.76</v>
      </c>
      <c r="E19" s="8">
        <v>99.87</v>
      </c>
      <c r="F19" s="8">
        <v>100.56</v>
      </c>
      <c r="G19" s="8">
        <v>96.62</v>
      </c>
      <c r="H19" s="8">
        <v>101.07</v>
      </c>
      <c r="I19" s="8">
        <v>101.76</v>
      </c>
      <c r="J19" s="8">
        <v>95.93</v>
      </c>
      <c r="K19" s="8">
        <v>95.93</v>
      </c>
      <c r="L19" s="8">
        <v>104.84</v>
      </c>
      <c r="M19" s="8">
        <v>104.50</v>
      </c>
      <c r="N19" s="8">
        <v>102.44</v>
      </c>
      <c r="O19" s="8">
        <v>99.87</v>
      </c>
      <c r="P19" s="8">
        <v>100.04</v>
      </c>
      <c r="Q19" s="8">
        <v>103.30</v>
      </c>
      <c r="R19" s="8">
        <v>106.72</v>
      </c>
      <c r="S19" s="8">
        <v>105.35</v>
      </c>
      <c r="T19" s="8">
        <v>104.50</v>
      </c>
      <c r="U19" s="8">
        <v>98.50</v>
      </c>
      <c r="V19" s="8">
        <v>86.17</v>
      </c>
      <c r="W19" s="8">
        <v>74.180000000000007</v>
      </c>
      <c r="X19" s="8">
        <v>68.180000000000007</v>
      </c>
      <c r="Y19" s="8">
        <v>66.98</v>
      </c>
      <c r="Z19" s="8">
        <v>69.72</v>
      </c>
      <c r="AA19" s="8">
        <v>69.38</v>
      </c>
      <c r="AB19" s="8">
        <v>64.75</v>
      </c>
      <c r="AC19" s="8">
        <v>59.10</v>
      </c>
      <c r="AD19" s="8">
        <v>61.67</v>
      </c>
      <c r="AE19" s="8">
        <v>61.33</v>
      </c>
      <c r="AF19" s="8">
        <v>62.53</v>
      </c>
      <c r="AG19" s="8">
        <v>62.36</v>
      </c>
      <c r="AH19" s="8">
        <v>55.50</v>
      </c>
      <c r="AI19" s="8">
        <v>56.19</v>
      </c>
      <c r="AJ19" s="8">
        <v>58.07</v>
      </c>
      <c r="AK19" s="8">
        <v>56.87</v>
      </c>
      <c r="AL19" s="8">
        <v>55.50</v>
      </c>
      <c r="AM19" s="8">
        <v>47.97</v>
      </c>
      <c r="AN19" s="8">
        <v>51.91</v>
      </c>
      <c r="AO19" s="8">
        <v>50.54</v>
      </c>
      <c r="AP19" s="8">
        <v>56.36</v>
      </c>
      <c r="AQ19" s="8">
        <v>63.38</v>
      </c>
      <c r="AR19" s="8">
        <v>69.89</v>
      </c>
      <c r="AS19" s="8">
        <v>76.92</v>
      </c>
      <c r="AT19" s="8">
        <v>81.37</v>
      </c>
      <c r="AU19" s="8">
        <v>86</v>
      </c>
      <c r="AV19" s="8">
        <v>83.60</v>
      </c>
      <c r="AW19" s="8">
        <v>86.68</v>
      </c>
      <c r="AX19" s="8">
        <v>85.14</v>
      </c>
      <c r="AY19" s="8">
        <v>78.12</v>
      </c>
      <c r="AZ19" s="8">
        <v>75.37</v>
      </c>
      <c r="BA19" s="8">
        <v>76.23</v>
      </c>
      <c r="BB19" s="8">
        <v>77.599999999999994</v>
      </c>
      <c r="BC19" s="8">
        <v>79.489999999999995</v>
      </c>
      <c r="BD19" s="8">
        <v>82.40</v>
      </c>
      <c r="BE19" s="8">
        <v>87.19</v>
      </c>
      <c r="BF19" s="8">
        <v>92.85</v>
      </c>
      <c r="BG19" s="8">
        <v>96.96</v>
      </c>
      <c r="BH19" s="8">
        <v>99.53</v>
      </c>
      <c r="BI19" s="8">
        <v>103.64</v>
      </c>
      <c r="BJ19" s="8">
        <v>107.58</v>
      </c>
      <c r="BK19" s="8">
        <v>106.72</v>
      </c>
      <c r="BL19" s="8">
        <v>102.78</v>
      </c>
      <c r="BM19" s="8">
        <v>104.67</v>
      </c>
      <c r="BN19" s="8">
        <v>101.09</v>
      </c>
      <c r="BO19" s="8">
        <v>87.69</v>
      </c>
      <c r="BP19" s="8">
        <v>89.76</v>
      </c>
      <c r="BQ19" s="8">
        <v>92.33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1052</v>
      </c>
      <c r="B20" s="8">
        <v>9.8699999999999992</v>
      </c>
      <c r="C20" s="8">
        <v>1.63</v>
      </c>
      <c r="D20" s="8">
        <v>4.0999999999999996</v>
      </c>
      <c r="E20" s="8">
        <v>3.73</v>
      </c>
      <c r="F20" s="8">
        <v>4.1100000000000003</v>
      </c>
      <c r="G20" s="8">
        <v>6.82</v>
      </c>
      <c r="H20" s="8">
        <v>7</v>
      </c>
      <c r="I20" s="8">
        <v>4.37</v>
      </c>
      <c r="J20" s="8">
        <v>-1.93</v>
      </c>
      <c r="K20" s="8">
        <v>1.44</v>
      </c>
      <c r="L20" s="8">
        <v>-3.22</v>
      </c>
      <c r="M20" s="8">
        <v>2.95</v>
      </c>
      <c r="N20" s="8">
        <v>8.0399999999999991</v>
      </c>
      <c r="O20" s="8">
        <v>2.54</v>
      </c>
      <c r="P20" s="8">
        <v>4.01</v>
      </c>
      <c r="Q20" s="8">
        <v>1.1200000000000001</v>
      </c>
      <c r="R20" s="8">
        <v>-1.02</v>
      </c>
      <c r="S20" s="8">
        <v>-3.08</v>
      </c>
      <c r="T20" s="8">
        <v>-0.56000000000000005</v>
      </c>
      <c r="U20" s="8">
        <v>-4.76</v>
      </c>
      <c r="V20" s="8">
        <v>1.45</v>
      </c>
      <c r="W20" s="8">
        <v>5.13</v>
      </c>
      <c r="X20" s="8">
        <v>2.14</v>
      </c>
      <c r="Y20" s="8">
        <v>7.58</v>
      </c>
      <c r="Z20" s="8">
        <v>1.28</v>
      </c>
      <c r="AA20" s="8">
        <v>4.07</v>
      </c>
      <c r="AB20" s="8">
        <v>6.47</v>
      </c>
      <c r="AC20" s="8">
        <v>1.02</v>
      </c>
      <c r="AD20" s="8">
        <v>-3.28</v>
      </c>
      <c r="AE20" s="8">
        <v>-6.86</v>
      </c>
      <c r="AF20" s="8">
        <v>-8.1300000000000008</v>
      </c>
      <c r="AG20" s="8">
        <v>-2.71</v>
      </c>
      <c r="AH20" s="8">
        <v>-3.22</v>
      </c>
      <c r="AI20" s="8">
        <v>-4.74</v>
      </c>
      <c r="AJ20" s="8">
        <v>-6.58</v>
      </c>
      <c r="AK20" s="8">
        <v>-9.27</v>
      </c>
      <c r="AL20" s="8">
        <v>-2.89</v>
      </c>
      <c r="AM20" s="8">
        <v>0.12</v>
      </c>
      <c r="AN20" s="8">
        <v>2.80</v>
      </c>
      <c r="AO20" s="8">
        <v>4.76</v>
      </c>
      <c r="AP20" s="8">
        <v>5.31</v>
      </c>
      <c r="AQ20" s="8">
        <v>5.42</v>
      </c>
      <c r="AR20" s="8">
        <v>4.6399999999999997</v>
      </c>
      <c r="AS20" s="8">
        <v>4.8899999999999997</v>
      </c>
      <c r="AT20" s="8">
        <v>2.33</v>
      </c>
      <c r="AU20" s="8">
        <v>2.94</v>
      </c>
      <c r="AV20" s="8">
        <v>3.75</v>
      </c>
      <c r="AW20" s="8">
        <v>-0.23</v>
      </c>
      <c r="AX20" s="8">
        <v>-1.94</v>
      </c>
      <c r="AY20" s="8">
        <v>-4.97</v>
      </c>
      <c r="AZ20" s="8">
        <v>-4.79</v>
      </c>
      <c r="BA20" s="8">
        <v>-3.68</v>
      </c>
      <c r="BB20" s="8">
        <v>-1.58</v>
      </c>
      <c r="BC20" s="8">
        <v>2.08</v>
      </c>
      <c r="BD20" s="8">
        <v>0.79</v>
      </c>
      <c r="BE20" s="8">
        <v>3.39</v>
      </c>
      <c r="BF20" s="8">
        <v>3.68</v>
      </c>
      <c r="BG20" s="8">
        <v>0.62</v>
      </c>
      <c r="BH20" s="8">
        <v>0.15</v>
      </c>
      <c r="BI20" s="8">
        <v>-2.66</v>
      </c>
      <c r="BJ20" s="8">
        <v>-3.87</v>
      </c>
      <c r="BK20" s="8">
        <v>-3.38</v>
      </c>
      <c r="BL20" s="8">
        <v>-2.54</v>
      </c>
      <c r="BM20" s="8">
        <v>-1.06</v>
      </c>
      <c r="BN20" s="8">
        <v>0.53</v>
      </c>
      <c r="BO20" s="8">
        <v>-6.07</v>
      </c>
      <c r="BP20" s="8">
        <v>-2.4700000000000002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944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226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928</v>
      </c>
      <c r="C18" s="187"/>
      <c r="D18" s="187"/>
      <c r="E18" s="187"/>
      <c r="F18" s="187" t="s">
        <v>920</v>
      </c>
      <c r="G18" s="187"/>
      <c r="H18" s="187"/>
      <c r="I18" s="187"/>
      <c r="J18" s="187" t="s">
        <v>924</v>
      </c>
      <c r="K18" s="187"/>
      <c r="L18" s="187"/>
      <c r="M18" s="187"/>
      <c r="N18" s="187" t="s">
        <v>925</v>
      </c>
      <c r="O18" s="187"/>
      <c r="P18" s="187"/>
      <c r="Q18" s="187"/>
      <c r="R18" s="187" t="s">
        <v>926</v>
      </c>
      <c r="S18" s="187"/>
      <c r="T18" s="187"/>
      <c r="U18" s="187"/>
      <c r="V18" s="187" t="s">
        <v>927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747</v>
      </c>
      <c r="B19" s="188">
        <v>428.86</v>
      </c>
      <c r="C19" s="188">
        <v>415.21</v>
      </c>
      <c r="D19" s="188">
        <v>398.67</v>
      </c>
      <c r="E19" s="188">
        <v>378.85</v>
      </c>
      <c r="F19" s="188">
        <v>354.43</v>
      </c>
      <c r="G19" s="188">
        <v>327.29000000000002</v>
      </c>
      <c r="H19" s="188">
        <v>304.27</v>
      </c>
      <c r="I19" s="188">
        <v>280.76</v>
      </c>
      <c r="J19" s="188">
        <v>262.55</v>
      </c>
      <c r="K19" s="188">
        <v>243.40</v>
      </c>
      <c r="L19" s="188">
        <v>233.29</v>
      </c>
      <c r="M19" s="188">
        <v>226.30</v>
      </c>
      <c r="N19" s="188">
        <v>223.59</v>
      </c>
      <c r="O19" s="188">
        <v>210.93</v>
      </c>
      <c r="P19" s="188">
        <v>206.39</v>
      </c>
      <c r="Q19" s="188">
        <v>207.48</v>
      </c>
      <c r="R19" s="188">
        <v>212.31</v>
      </c>
      <c r="S19" s="188">
        <v>260.61</v>
      </c>
      <c r="T19" s="188">
        <v>281.82</v>
      </c>
      <c r="U19" s="188">
        <v>286.52</v>
      </c>
      <c r="V19" s="188">
        <v>292.58999999999997</v>
      </c>
      <c r="W19" s="188">
        <v>295.33</v>
      </c>
      <c r="X19" s="188">
        <v>287.67</v>
      </c>
      <c r="Y19" s="188">
        <v>281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81</v>
      </c>
      <c r="H1" s="2" t="s">
        <v>31</v>
      </c>
    </row>
    <row r="2" ht="13.5" customHeight="1">
      <c r="A2" s="175" t="s">
        <v>61</v>
      </c>
    </row>
    <row r="3" ht="13.5" customHeight="1">
      <c r="A3" s="6" t="s">
        <v>137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1048</v>
      </c>
      <c r="C18" s="8" t="s">
        <v>921</v>
      </c>
      <c r="D18" s="8" t="s">
        <v>922</v>
      </c>
      <c r="E18" s="8" t="s">
        <v>923</v>
      </c>
      <c r="F18" s="8" t="s">
        <v>1049</v>
      </c>
      <c r="G18" s="8" t="s">
        <v>921</v>
      </c>
      <c r="H18" s="8" t="s">
        <v>922</v>
      </c>
      <c r="I18" s="8" t="s">
        <v>923</v>
      </c>
      <c r="J18" s="8" t="s">
        <v>1050</v>
      </c>
      <c r="K18" s="8" t="s">
        <v>921</v>
      </c>
      <c r="L18" s="8" t="s">
        <v>922</v>
      </c>
      <c r="M18" s="8" t="s">
        <v>923</v>
      </c>
      <c r="N18" s="8" t="s">
        <v>1015</v>
      </c>
      <c r="O18" s="8" t="s">
        <v>921</v>
      </c>
      <c r="P18" s="8" t="s">
        <v>922</v>
      </c>
      <c r="Q18" s="8" t="s">
        <v>923</v>
      </c>
      <c r="R18" s="8" t="s">
        <v>1016</v>
      </c>
      <c r="S18" s="8" t="s">
        <v>921</v>
      </c>
      <c r="T18" s="8" t="s">
        <v>922</v>
      </c>
      <c r="U18" s="8" t="s">
        <v>923</v>
      </c>
      <c r="V18" s="8" t="s">
        <v>1017</v>
      </c>
      <c r="W18" s="8" t="s">
        <v>921</v>
      </c>
      <c r="X18" s="8" t="s">
        <v>922</v>
      </c>
      <c r="Y18" s="8" t="s">
        <v>923</v>
      </c>
      <c r="Z18" s="8" t="s">
        <v>1018</v>
      </c>
      <c r="AA18" s="8" t="s">
        <v>921</v>
      </c>
      <c r="AB18" s="8" t="s">
        <v>922</v>
      </c>
      <c r="AC18" s="8" t="s">
        <v>923</v>
      </c>
      <c r="AD18" s="8" t="s">
        <v>1019</v>
      </c>
      <c r="AE18" s="8" t="s">
        <v>921</v>
      </c>
      <c r="AF18" s="8" t="s">
        <v>922</v>
      </c>
      <c r="AG18" s="8" t="s">
        <v>923</v>
      </c>
      <c r="AH18" s="8" t="s">
        <v>1020</v>
      </c>
      <c r="AI18" s="8" t="s">
        <v>921</v>
      </c>
      <c r="AJ18" s="8" t="s">
        <v>922</v>
      </c>
      <c r="AK18" s="8" t="s">
        <v>923</v>
      </c>
      <c r="AL18" s="8" t="s">
        <v>1021</v>
      </c>
      <c r="AM18" s="8" t="s">
        <v>921</v>
      </c>
      <c r="AN18" s="8" t="s">
        <v>922</v>
      </c>
      <c r="AO18" s="8" t="s">
        <v>923</v>
      </c>
      <c r="AP18" s="8" t="s">
        <v>1022</v>
      </c>
      <c r="AQ18" s="8" t="s">
        <v>921</v>
      </c>
      <c r="AR18" s="8" t="s">
        <v>922</v>
      </c>
      <c r="AS18" s="8" t="s">
        <v>923</v>
      </c>
      <c r="AT18" s="8" t="s">
        <v>994</v>
      </c>
      <c r="AU18" s="8" t="s">
        <v>921</v>
      </c>
      <c r="AV18" s="8" t="s">
        <v>922</v>
      </c>
      <c r="AW18" s="8" t="s">
        <v>923</v>
      </c>
      <c r="AX18" s="8" t="s">
        <v>928</v>
      </c>
      <c r="AY18" s="8" t="s">
        <v>921</v>
      </c>
      <c r="AZ18" s="8" t="s">
        <v>922</v>
      </c>
      <c r="BA18" s="8" t="s">
        <v>923</v>
      </c>
      <c r="BB18" s="8" t="s">
        <v>920</v>
      </c>
      <c r="BC18" s="8" t="s">
        <v>921</v>
      </c>
      <c r="BD18" s="8" t="s">
        <v>922</v>
      </c>
      <c r="BE18" s="8" t="s">
        <v>923</v>
      </c>
      <c r="BF18" s="8" t="s">
        <v>924</v>
      </c>
      <c r="BG18" s="8" t="s">
        <v>921</v>
      </c>
      <c r="BH18" s="8" t="s">
        <v>922</v>
      </c>
      <c r="BI18" s="8" t="s">
        <v>923</v>
      </c>
      <c r="BJ18" s="8" t="s">
        <v>925</v>
      </c>
      <c r="BK18" s="8" t="s">
        <v>921</v>
      </c>
      <c r="BL18" s="8" t="s">
        <v>922</v>
      </c>
      <c r="BM18" s="8" t="s">
        <v>923</v>
      </c>
      <c r="BN18" s="8" t="s">
        <v>926</v>
      </c>
      <c r="BO18" s="8" t="s">
        <v>921</v>
      </c>
      <c r="BP18" s="8" t="s">
        <v>922</v>
      </c>
      <c r="BQ18" s="8" t="s">
        <v>923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1051</v>
      </c>
      <c r="B19" s="8">
        <v>100.36</v>
      </c>
      <c r="C19" s="8">
        <v>101.04</v>
      </c>
      <c r="D19" s="8">
        <v>102.28</v>
      </c>
      <c r="E19" s="8">
        <v>99.27</v>
      </c>
      <c r="F19" s="8">
        <v>98.72</v>
      </c>
      <c r="G19" s="8">
        <v>98.97</v>
      </c>
      <c r="H19" s="8">
        <v>101.30</v>
      </c>
      <c r="I19" s="8">
        <v>101.01</v>
      </c>
      <c r="J19" s="8">
        <v>103.63</v>
      </c>
      <c r="K19" s="8">
        <v>102.67</v>
      </c>
      <c r="L19" s="8">
        <v>102.72</v>
      </c>
      <c r="M19" s="8">
        <v>103.16</v>
      </c>
      <c r="N19" s="8">
        <v>106.49</v>
      </c>
      <c r="O19" s="8">
        <v>103.09</v>
      </c>
      <c r="P19" s="8">
        <v>102.57</v>
      </c>
      <c r="Q19" s="8">
        <v>103.46</v>
      </c>
      <c r="R19" s="8">
        <v>104.41</v>
      </c>
      <c r="S19" s="8">
        <v>100.03</v>
      </c>
      <c r="T19" s="8">
        <v>96.47</v>
      </c>
      <c r="U19" s="8">
        <v>92.89</v>
      </c>
      <c r="V19" s="8">
        <v>82.52</v>
      </c>
      <c r="W19" s="8">
        <v>81.06</v>
      </c>
      <c r="X19" s="8">
        <v>79.02</v>
      </c>
      <c r="Y19" s="8">
        <v>81.17</v>
      </c>
      <c r="Z19" s="8">
        <v>85.16</v>
      </c>
      <c r="AA19" s="8">
        <v>87.54</v>
      </c>
      <c r="AB19" s="8">
        <v>90.56</v>
      </c>
      <c r="AC19" s="8">
        <v>89.98</v>
      </c>
      <c r="AD19" s="8">
        <v>90.56</v>
      </c>
      <c r="AE19" s="8">
        <v>91.87</v>
      </c>
      <c r="AF19" s="8">
        <v>90.83</v>
      </c>
      <c r="AG19" s="8">
        <v>88.32</v>
      </c>
      <c r="AH19" s="8">
        <v>90.03</v>
      </c>
      <c r="AI19" s="8">
        <v>89.37</v>
      </c>
      <c r="AJ19" s="8">
        <v>88.56</v>
      </c>
      <c r="AK19" s="8">
        <v>88.23</v>
      </c>
      <c r="AL19" s="8">
        <v>88.07</v>
      </c>
      <c r="AM19" s="8">
        <v>86.64</v>
      </c>
      <c r="AN19" s="8">
        <v>87.17</v>
      </c>
      <c r="AO19" s="8">
        <v>89.71</v>
      </c>
      <c r="AP19" s="8">
        <v>90.44</v>
      </c>
      <c r="AQ19" s="8">
        <v>90.59</v>
      </c>
      <c r="AR19" s="8">
        <v>92.10</v>
      </c>
      <c r="AS19" s="8">
        <v>93.73</v>
      </c>
      <c r="AT19" s="8">
        <v>92.81</v>
      </c>
      <c r="AU19" s="8">
        <v>92.96</v>
      </c>
      <c r="AV19" s="8">
        <v>93.55</v>
      </c>
      <c r="AW19" s="8">
        <v>94.77</v>
      </c>
      <c r="AX19" s="8">
        <v>95.77</v>
      </c>
      <c r="AY19" s="8">
        <v>94.63</v>
      </c>
      <c r="AZ19" s="8">
        <v>95.26</v>
      </c>
      <c r="BA19" s="8">
        <v>97.45</v>
      </c>
      <c r="BB19" s="8">
        <v>97.15</v>
      </c>
      <c r="BC19" s="8">
        <v>97.74</v>
      </c>
      <c r="BD19" s="8">
        <v>98.05</v>
      </c>
      <c r="BE19" s="8">
        <v>97.07</v>
      </c>
      <c r="BF19" s="8">
        <v>98.03</v>
      </c>
      <c r="BG19" s="8">
        <v>97.78</v>
      </c>
      <c r="BH19" s="8">
        <v>98.09</v>
      </c>
      <c r="BI19" s="8">
        <v>98.52</v>
      </c>
      <c r="BJ19" s="8">
        <v>97.45</v>
      </c>
      <c r="BK19" s="8">
        <v>95.26</v>
      </c>
      <c r="BL19" s="8">
        <v>94.64</v>
      </c>
      <c r="BM19" s="8">
        <v>93.63</v>
      </c>
      <c r="BN19" s="8">
        <v>92.38</v>
      </c>
      <c r="BO19" s="8">
        <v>68.260000000000005</v>
      </c>
      <c r="BP19" s="8">
        <v>77.34</v>
      </c>
      <c r="BQ19" s="8">
        <v>74.260000000000005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1052</v>
      </c>
      <c r="B20" s="8">
        <v>2.54</v>
      </c>
      <c r="C20" s="8">
        <v>3.44</v>
      </c>
      <c r="D20" s="8">
        <v>3.27</v>
      </c>
      <c r="E20" s="8">
        <v>2.0499999999999998</v>
      </c>
      <c r="F20" s="8">
        <v>4.93</v>
      </c>
      <c r="G20" s="8">
        <v>4.37</v>
      </c>
      <c r="H20" s="8">
        <v>4.17</v>
      </c>
      <c r="I20" s="8">
        <v>4.01</v>
      </c>
      <c r="J20" s="8">
        <v>2.70</v>
      </c>
      <c r="K20" s="8">
        <v>3.24</v>
      </c>
      <c r="L20" s="8">
        <v>2.80</v>
      </c>
      <c r="M20" s="8">
        <v>5.50</v>
      </c>
      <c r="N20" s="8">
        <v>7.13</v>
      </c>
      <c r="O20" s="8">
        <v>6.66</v>
      </c>
      <c r="P20" s="8">
        <v>7.50</v>
      </c>
      <c r="Q20" s="8">
        <v>5.14</v>
      </c>
      <c r="R20" s="8">
        <v>4.16</v>
      </c>
      <c r="S20" s="8">
        <v>2.87</v>
      </c>
      <c r="T20" s="8">
        <v>0.63</v>
      </c>
      <c r="U20" s="8">
        <v>-0.19</v>
      </c>
      <c r="V20" s="8">
        <v>-4.37</v>
      </c>
      <c r="W20" s="8">
        <v>-4.17</v>
      </c>
      <c r="X20" s="8">
        <v>-3.22</v>
      </c>
      <c r="Y20" s="8">
        <v>-3.60</v>
      </c>
      <c r="Z20" s="8">
        <v>0.98</v>
      </c>
      <c r="AA20" s="8">
        <v>1.80</v>
      </c>
      <c r="AB20" s="8">
        <v>1.61</v>
      </c>
      <c r="AC20" s="8">
        <v>1.78</v>
      </c>
      <c r="AD20" s="8">
        <v>0.91</v>
      </c>
      <c r="AE20" s="8">
        <v>0.24</v>
      </c>
      <c r="AF20" s="8">
        <v>-0.06</v>
      </c>
      <c r="AG20" s="8">
        <v>-0.31</v>
      </c>
      <c r="AH20" s="8">
        <v>0.34</v>
      </c>
      <c r="AI20" s="8">
        <v>0.51</v>
      </c>
      <c r="AJ20" s="8">
        <v>1.18</v>
      </c>
      <c r="AK20" s="8">
        <v>1.39</v>
      </c>
      <c r="AL20" s="8">
        <v>0.97</v>
      </c>
      <c r="AM20" s="8">
        <v>1.24</v>
      </c>
      <c r="AN20" s="8">
        <v>1.58</v>
      </c>
      <c r="AO20" s="8">
        <v>2.09</v>
      </c>
      <c r="AP20" s="8">
        <v>1.97</v>
      </c>
      <c r="AQ20" s="8">
        <v>2.17</v>
      </c>
      <c r="AR20" s="8">
        <v>2.70</v>
      </c>
      <c r="AS20" s="8">
        <v>2.81</v>
      </c>
      <c r="AT20" s="8">
        <v>3.68</v>
      </c>
      <c r="AU20" s="8">
        <v>4.74</v>
      </c>
      <c r="AV20" s="8">
        <v>4.9400000000000004</v>
      </c>
      <c r="AW20" s="8">
        <v>5.36</v>
      </c>
      <c r="AX20" s="8">
        <v>3.80</v>
      </c>
      <c r="AY20" s="8">
        <v>2.92</v>
      </c>
      <c r="AZ20" s="8">
        <v>2.0299999999999998</v>
      </c>
      <c r="BA20" s="8">
        <v>2</v>
      </c>
      <c r="BB20" s="8">
        <v>3.61</v>
      </c>
      <c r="BC20" s="8">
        <v>5.17</v>
      </c>
      <c r="BD20" s="8">
        <v>4.8899999999999997</v>
      </c>
      <c r="BE20" s="8">
        <v>5.30</v>
      </c>
      <c r="BF20" s="8">
        <v>5.37</v>
      </c>
      <c r="BG20" s="8">
        <v>4.24</v>
      </c>
      <c r="BH20" s="8">
        <v>4.71</v>
      </c>
      <c r="BI20" s="8">
        <v>3.94</v>
      </c>
      <c r="BJ20" s="8">
        <v>3.40</v>
      </c>
      <c r="BK20" s="8">
        <v>2.38</v>
      </c>
      <c r="BL20" s="8">
        <v>2</v>
      </c>
      <c r="BM20" s="8">
        <v>2.0699999999999998</v>
      </c>
      <c r="BN20" s="8">
        <v>-0.83</v>
      </c>
      <c r="BO20" s="8">
        <v>-8.74</v>
      </c>
      <c r="BP20" s="8">
        <v>-5.07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910</v>
      </c>
      <c r="H1" s="2" t="s">
        <v>31</v>
      </c>
    </row>
    <row r="2" ht="13.5" customHeight="1">
      <c r="A2" s="175" t="s">
        <v>911</v>
      </c>
    </row>
    <row r="3" ht="13.5" customHeight="1">
      <c r="A3" s="175" t="s">
        <v>258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1050</v>
      </c>
      <c r="C18" s="8" t="s">
        <v>921</v>
      </c>
      <c r="D18" s="8" t="s">
        <v>922</v>
      </c>
      <c r="E18" s="8" t="s">
        <v>923</v>
      </c>
      <c r="F18" s="8" t="s">
        <v>1015</v>
      </c>
      <c r="G18" s="8" t="s">
        <v>921</v>
      </c>
      <c r="H18" s="8" t="s">
        <v>922</v>
      </c>
      <c r="I18" s="8" t="s">
        <v>923</v>
      </c>
      <c r="J18" s="8" t="s">
        <v>1016</v>
      </c>
      <c r="K18" s="8" t="s">
        <v>921</v>
      </c>
      <c r="L18" s="8" t="s">
        <v>922</v>
      </c>
      <c r="M18" s="8" t="s">
        <v>923</v>
      </c>
      <c r="N18" s="8" t="s">
        <v>1017</v>
      </c>
      <c r="O18" s="8" t="s">
        <v>921</v>
      </c>
      <c r="P18" s="8" t="s">
        <v>922</v>
      </c>
      <c r="Q18" s="8" t="s">
        <v>923</v>
      </c>
      <c r="R18" s="8" t="s">
        <v>1018</v>
      </c>
      <c r="S18" s="8" t="s">
        <v>921</v>
      </c>
      <c r="T18" s="8" t="s">
        <v>922</v>
      </c>
      <c r="U18" s="8" t="s">
        <v>923</v>
      </c>
      <c r="V18" s="8" t="s">
        <v>1019</v>
      </c>
      <c r="W18" s="8" t="s">
        <v>921</v>
      </c>
      <c r="X18" s="8" t="s">
        <v>922</v>
      </c>
      <c r="Y18" s="8" t="s">
        <v>923</v>
      </c>
      <c r="Z18" s="8" t="s">
        <v>1020</v>
      </c>
      <c r="AA18" s="8" t="s">
        <v>921</v>
      </c>
      <c r="AB18" s="8" t="s">
        <v>922</v>
      </c>
      <c r="AC18" s="8" t="s">
        <v>923</v>
      </c>
      <c r="AD18" s="8" t="s">
        <v>1021</v>
      </c>
      <c r="AE18" s="8" t="s">
        <v>921</v>
      </c>
      <c r="AF18" s="8" t="s">
        <v>922</v>
      </c>
      <c r="AG18" s="8" t="s">
        <v>923</v>
      </c>
      <c r="AH18" s="8" t="s">
        <v>1022</v>
      </c>
      <c r="AI18" s="8" t="s">
        <v>921</v>
      </c>
      <c r="AJ18" s="8" t="s">
        <v>922</v>
      </c>
      <c r="AK18" s="8" t="s">
        <v>923</v>
      </c>
      <c r="AL18" s="8" t="s">
        <v>994</v>
      </c>
      <c r="AM18" s="8" t="s">
        <v>921</v>
      </c>
      <c r="AN18" s="8" t="s">
        <v>922</v>
      </c>
      <c r="AO18" s="8" t="s">
        <v>923</v>
      </c>
      <c r="AP18" s="8" t="s">
        <v>928</v>
      </c>
      <c r="AQ18" s="8" t="s">
        <v>921</v>
      </c>
      <c r="AR18" s="8" t="s">
        <v>922</v>
      </c>
      <c r="AS18" s="8" t="s">
        <v>923</v>
      </c>
      <c r="AT18" s="8" t="s">
        <v>920</v>
      </c>
      <c r="AU18" s="8" t="s">
        <v>921</v>
      </c>
      <c r="AV18" s="8" t="s">
        <v>922</v>
      </c>
      <c r="AW18" s="8" t="s">
        <v>923</v>
      </c>
      <c r="AX18" s="8" t="s">
        <v>924</v>
      </c>
      <c r="AY18" s="8" t="s">
        <v>921</v>
      </c>
      <c r="AZ18" s="8" t="s">
        <v>922</v>
      </c>
      <c r="BA18" s="8" t="s">
        <v>923</v>
      </c>
      <c r="BB18" s="8" t="s">
        <v>925</v>
      </c>
      <c r="BC18" s="8" t="s">
        <v>921</v>
      </c>
      <c r="BD18" s="8" t="s">
        <v>922</v>
      </c>
      <c r="BE18" s="8" t="s">
        <v>923</v>
      </c>
      <c r="BF18" s="8" t="s">
        <v>926</v>
      </c>
      <c r="BG18" s="8" t="s">
        <v>921</v>
      </c>
      <c r="BH18" s="8" t="s">
        <v>922</v>
      </c>
      <c r="BI18" s="8" t="s">
        <v>923</v>
      </c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1053</v>
      </c>
      <c r="B19" s="8">
        <v>86.46</v>
      </c>
      <c r="C19" s="8">
        <v>85.96</v>
      </c>
      <c r="D19" s="8">
        <v>87.01</v>
      </c>
      <c r="E19" s="8">
        <v>84.45</v>
      </c>
      <c r="F19" s="8">
        <v>84.66</v>
      </c>
      <c r="G19" s="8">
        <v>83.46</v>
      </c>
      <c r="H19" s="8">
        <v>81.38</v>
      </c>
      <c r="I19" s="8">
        <v>79.38</v>
      </c>
      <c r="J19" s="8">
        <v>76.50</v>
      </c>
      <c r="K19" s="8">
        <v>75.349999999999994</v>
      </c>
      <c r="L19" s="8">
        <v>67.97</v>
      </c>
      <c r="M19" s="8">
        <v>61.64</v>
      </c>
      <c r="N19" s="8">
        <v>49.33</v>
      </c>
      <c r="O19" s="8">
        <v>48.12</v>
      </c>
      <c r="P19" s="8">
        <v>55.77</v>
      </c>
      <c r="Q19" s="8">
        <v>68.540000000000006</v>
      </c>
      <c r="R19" s="8">
        <v>93.98</v>
      </c>
      <c r="S19" s="8">
        <v>102.99</v>
      </c>
      <c r="T19" s="8">
        <v>103.50</v>
      </c>
      <c r="U19" s="8">
        <v>99.54</v>
      </c>
      <c r="V19" s="8">
        <v>96.40</v>
      </c>
      <c r="W19" s="8">
        <v>89.18</v>
      </c>
      <c r="X19" s="8">
        <v>83.92</v>
      </c>
      <c r="Y19" s="8">
        <v>77.650000000000006</v>
      </c>
      <c r="Z19" s="8">
        <v>73.70</v>
      </c>
      <c r="AA19" s="8">
        <v>73.67</v>
      </c>
      <c r="AB19" s="8">
        <v>70.62</v>
      </c>
      <c r="AC19" s="8">
        <v>69.989999999999995</v>
      </c>
      <c r="AD19" s="8">
        <v>69.790000000000006</v>
      </c>
      <c r="AE19" s="8">
        <v>71.78</v>
      </c>
      <c r="AF19" s="8">
        <v>76.64</v>
      </c>
      <c r="AG19" s="8">
        <v>81.790000000000006</v>
      </c>
      <c r="AH19" s="8">
        <v>83.41</v>
      </c>
      <c r="AI19" s="8">
        <v>85.48</v>
      </c>
      <c r="AJ19" s="8">
        <v>83.80</v>
      </c>
      <c r="AK19" s="8">
        <v>80.41</v>
      </c>
      <c r="AL19" s="8">
        <v>79.20</v>
      </c>
      <c r="AM19" s="8">
        <v>77.84</v>
      </c>
      <c r="AN19" s="8">
        <v>79.319999999999993</v>
      </c>
      <c r="AO19" s="8">
        <v>78.900000000000006</v>
      </c>
      <c r="AP19" s="8">
        <v>79.66</v>
      </c>
      <c r="AQ19" s="8">
        <v>77.209999999999994</v>
      </c>
      <c r="AR19" s="8">
        <v>75.50</v>
      </c>
      <c r="AS19" s="8">
        <v>77.03</v>
      </c>
      <c r="AT19" s="8">
        <v>76.45</v>
      </c>
      <c r="AU19" s="8">
        <v>79.17</v>
      </c>
      <c r="AV19" s="8">
        <v>79.23</v>
      </c>
      <c r="AW19" s="8">
        <v>78.989999999999995</v>
      </c>
      <c r="AX19" s="8">
        <v>78.38</v>
      </c>
      <c r="AY19" s="8">
        <v>77.319999999999993</v>
      </c>
      <c r="AZ19" s="8">
        <v>76.959999999999994</v>
      </c>
      <c r="BA19" s="8">
        <v>75.31</v>
      </c>
      <c r="BB19" s="8">
        <v>74.739999999999995</v>
      </c>
      <c r="BC19" s="8">
        <v>72.599999999999994</v>
      </c>
      <c r="BD19" s="8">
        <v>71.06</v>
      </c>
      <c r="BE19" s="8">
        <v>70.78</v>
      </c>
      <c r="BF19" s="8">
        <v>70.099999999999994</v>
      </c>
      <c r="BG19" s="8">
        <v>52.40</v>
      </c>
      <c r="BH19" s="8">
        <v>64.81</v>
      </c>
      <c r="BI19" s="8">
        <v>72.88</v>
      </c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1054</v>
      </c>
      <c r="B20" s="8">
        <v>22.18</v>
      </c>
      <c r="C20" s="8">
        <v>14.62</v>
      </c>
      <c r="D20" s="8">
        <v>10</v>
      </c>
      <c r="E20" s="8">
        <v>13.22</v>
      </c>
      <c r="F20" s="8">
        <v>12.42</v>
      </c>
      <c r="G20" s="8">
        <v>10.64</v>
      </c>
      <c r="H20" s="8">
        <v>11.59</v>
      </c>
      <c r="I20" s="8">
        <v>11.84</v>
      </c>
      <c r="J20" s="8">
        <v>11.04</v>
      </c>
      <c r="K20" s="8">
        <v>12.44</v>
      </c>
      <c r="L20" s="8">
        <v>3.87</v>
      </c>
      <c r="M20" s="8">
        <v>-10.76</v>
      </c>
      <c r="N20" s="8">
        <v>-19.48</v>
      </c>
      <c r="O20" s="8">
        <v>-17.70</v>
      </c>
      <c r="P20" s="8">
        <v>-7.39</v>
      </c>
      <c r="Q20" s="8">
        <v>5.79</v>
      </c>
      <c r="R20" s="8">
        <v>16.47</v>
      </c>
      <c r="S20" s="8">
        <v>16.90</v>
      </c>
      <c r="T20" s="8">
        <v>15.24</v>
      </c>
      <c r="U20" s="8">
        <v>13.77</v>
      </c>
      <c r="V20" s="8">
        <v>16.739999999999998</v>
      </c>
      <c r="W20" s="8">
        <v>12.54</v>
      </c>
      <c r="X20" s="8">
        <v>7.41</v>
      </c>
      <c r="Y20" s="8">
        <v>4.76</v>
      </c>
      <c r="Z20" s="8">
        <v>6.91</v>
      </c>
      <c r="AA20" s="8">
        <v>3.93</v>
      </c>
      <c r="AB20" s="8">
        <v>3.84</v>
      </c>
      <c r="AC20" s="8">
        <v>2.74</v>
      </c>
      <c r="AD20" s="8">
        <v>-5.79</v>
      </c>
      <c r="AE20" s="8">
        <v>0.28999999999999998</v>
      </c>
      <c r="AF20" s="8">
        <v>2.50</v>
      </c>
      <c r="AG20" s="8">
        <v>6.03</v>
      </c>
      <c r="AH20" s="8">
        <v>12.79</v>
      </c>
      <c r="AI20" s="8">
        <v>9.39</v>
      </c>
      <c r="AJ20" s="8">
        <v>7.78</v>
      </c>
      <c r="AK20" s="8">
        <v>7.56</v>
      </c>
      <c r="AL20" s="8">
        <v>4.8899999999999997</v>
      </c>
      <c r="AM20" s="8">
        <v>4.54</v>
      </c>
      <c r="AN20" s="8">
        <v>5.61</v>
      </c>
      <c r="AO20" s="8">
        <v>6.46</v>
      </c>
      <c r="AP20" s="8">
        <v>6.67</v>
      </c>
      <c r="AQ20" s="8">
        <v>6.02</v>
      </c>
      <c r="AR20" s="8">
        <v>2.60</v>
      </c>
      <c r="AS20" s="8">
        <v>1.55</v>
      </c>
      <c r="AT20" s="8">
        <v>5.23</v>
      </c>
      <c r="AU20" s="8">
        <v>7.83</v>
      </c>
      <c r="AV20" s="8">
        <v>8.06</v>
      </c>
      <c r="AW20" s="8">
        <v>9.24</v>
      </c>
      <c r="AX20" s="8">
        <v>5.18</v>
      </c>
      <c r="AY20" s="8">
        <v>2.72</v>
      </c>
      <c r="AZ20" s="8">
        <v>3.07</v>
      </c>
      <c r="BA20" s="8">
        <v>3.20</v>
      </c>
      <c r="BB20" s="8">
        <v>0.92</v>
      </c>
      <c r="BC20" s="8">
        <v>2.72</v>
      </c>
      <c r="BD20" s="8">
        <v>2.5299999999999998</v>
      </c>
      <c r="BE20" s="8">
        <v>-1.58</v>
      </c>
      <c r="BF20" s="8">
        <v>-2.62</v>
      </c>
      <c r="BG20" s="8">
        <v>-24.08</v>
      </c>
      <c r="BH20" s="8">
        <v>0.21</v>
      </c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902</v>
      </c>
      <c r="H1" s="2" t="s">
        <v>31</v>
      </c>
    </row>
    <row r="2" ht="13.5" customHeight="1">
      <c r="A2" s="175" t="s">
        <v>61</v>
      </c>
    </row>
    <row r="3" ht="13.5" customHeight="1">
      <c r="A3" s="6" t="s">
        <v>337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1048</v>
      </c>
      <c r="C18" s="8" t="s">
        <v>921</v>
      </c>
      <c r="D18" s="8" t="s">
        <v>922</v>
      </c>
      <c r="E18" s="8" t="s">
        <v>923</v>
      </c>
      <c r="F18" s="8" t="s">
        <v>1049</v>
      </c>
      <c r="G18" s="8" t="s">
        <v>921</v>
      </c>
      <c r="H18" s="8" t="s">
        <v>922</v>
      </c>
      <c r="I18" s="8" t="s">
        <v>923</v>
      </c>
      <c r="J18" s="8" t="s">
        <v>1050</v>
      </c>
      <c r="K18" s="8" t="s">
        <v>921</v>
      </c>
      <c r="L18" s="8" t="s">
        <v>922</v>
      </c>
      <c r="M18" s="8" t="s">
        <v>923</v>
      </c>
      <c r="N18" s="8" t="s">
        <v>1015</v>
      </c>
      <c r="O18" s="8" t="s">
        <v>921</v>
      </c>
      <c r="P18" s="8" t="s">
        <v>922</v>
      </c>
      <c r="Q18" s="8" t="s">
        <v>923</v>
      </c>
      <c r="R18" s="8" t="s">
        <v>1016</v>
      </c>
      <c r="S18" s="8" t="s">
        <v>921</v>
      </c>
      <c r="T18" s="8" t="s">
        <v>922</v>
      </c>
      <c r="U18" s="8" t="s">
        <v>923</v>
      </c>
      <c r="V18" s="8" t="s">
        <v>1017</v>
      </c>
      <c r="W18" s="8" t="s">
        <v>921</v>
      </c>
      <c r="X18" s="8" t="s">
        <v>922</v>
      </c>
      <c r="Y18" s="8" t="s">
        <v>923</v>
      </c>
      <c r="Z18" s="8" t="s">
        <v>1018</v>
      </c>
      <c r="AA18" s="8" t="s">
        <v>921</v>
      </c>
      <c r="AB18" s="8" t="s">
        <v>922</v>
      </c>
      <c r="AC18" s="8" t="s">
        <v>923</v>
      </c>
      <c r="AD18" s="8" t="s">
        <v>1019</v>
      </c>
      <c r="AE18" s="8" t="s">
        <v>921</v>
      </c>
      <c r="AF18" s="8" t="s">
        <v>922</v>
      </c>
      <c r="AG18" s="8" t="s">
        <v>923</v>
      </c>
      <c r="AH18" s="8" t="s">
        <v>1020</v>
      </c>
      <c r="AI18" s="8" t="s">
        <v>921</v>
      </c>
      <c r="AJ18" s="8" t="s">
        <v>922</v>
      </c>
      <c r="AK18" s="8" t="s">
        <v>923</v>
      </c>
      <c r="AL18" s="8" t="s">
        <v>1021</v>
      </c>
      <c r="AM18" s="8" t="s">
        <v>921</v>
      </c>
      <c r="AN18" s="8" t="s">
        <v>922</v>
      </c>
      <c r="AO18" s="8" t="s">
        <v>923</v>
      </c>
      <c r="AP18" s="8" t="s">
        <v>1022</v>
      </c>
      <c r="AQ18" s="8" t="s">
        <v>921</v>
      </c>
      <c r="AR18" s="8" t="s">
        <v>922</v>
      </c>
      <c r="AS18" s="8" t="s">
        <v>923</v>
      </c>
      <c r="AT18" s="8" t="s">
        <v>994</v>
      </c>
      <c r="AU18" s="8" t="s">
        <v>921</v>
      </c>
      <c r="AV18" s="8" t="s">
        <v>922</v>
      </c>
      <c r="AW18" s="8" t="s">
        <v>923</v>
      </c>
      <c r="AX18" s="8" t="s">
        <v>928</v>
      </c>
      <c r="AY18" s="8" t="s">
        <v>921</v>
      </c>
      <c r="AZ18" s="8" t="s">
        <v>922</v>
      </c>
      <c r="BA18" s="8" t="s">
        <v>923</v>
      </c>
      <c r="BB18" s="8" t="s">
        <v>920</v>
      </c>
      <c r="BC18" s="8" t="s">
        <v>921</v>
      </c>
      <c r="BD18" s="8" t="s">
        <v>922</v>
      </c>
      <c r="BE18" s="8" t="s">
        <v>923</v>
      </c>
      <c r="BF18" s="8" t="s">
        <v>924</v>
      </c>
      <c r="BG18" s="8" t="s">
        <v>921</v>
      </c>
      <c r="BH18" s="8" t="s">
        <v>922</v>
      </c>
      <c r="BI18" s="8" t="s">
        <v>923</v>
      </c>
      <c r="BJ18" s="8" t="s">
        <v>925</v>
      </c>
      <c r="BK18" s="8" t="s">
        <v>921</v>
      </c>
      <c r="BL18" s="8" t="s">
        <v>922</v>
      </c>
      <c r="BM18" s="8" t="s">
        <v>923</v>
      </c>
      <c r="BN18" s="8" t="s">
        <v>926</v>
      </c>
      <c r="BO18" s="8" t="s">
        <v>921</v>
      </c>
      <c r="BP18" s="8" t="s">
        <v>922</v>
      </c>
      <c r="BQ18" s="8" t="s">
        <v>923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1055</v>
      </c>
      <c r="B19" s="8">
        <v>78.16</v>
      </c>
      <c r="C19" s="8">
        <v>86.26</v>
      </c>
      <c r="D19" s="8">
        <v>91.03</v>
      </c>
      <c r="E19" s="8">
        <v>93.25</v>
      </c>
      <c r="F19" s="8">
        <v>98.79</v>
      </c>
      <c r="G19" s="8">
        <v>98.61</v>
      </c>
      <c r="H19" s="8">
        <v>100.32</v>
      </c>
      <c r="I19" s="8">
        <v>102.28</v>
      </c>
      <c r="J19" s="8">
        <v>105.52</v>
      </c>
      <c r="K19" s="8">
        <v>102.37</v>
      </c>
      <c r="L19" s="8">
        <v>104.24</v>
      </c>
      <c r="M19" s="8">
        <v>104.33</v>
      </c>
      <c r="N19" s="8">
        <v>105.60</v>
      </c>
      <c r="O19" s="8">
        <v>99.38</v>
      </c>
      <c r="P19" s="8">
        <v>100.40</v>
      </c>
      <c r="Q19" s="8">
        <v>94.52</v>
      </c>
      <c r="R19" s="8">
        <v>97.59</v>
      </c>
      <c r="S19" s="8">
        <v>96.65</v>
      </c>
      <c r="T19" s="8">
        <v>95.55</v>
      </c>
      <c r="U19" s="8">
        <v>85.57</v>
      </c>
      <c r="V19" s="8">
        <v>75.989999999999995</v>
      </c>
      <c r="W19" s="8">
        <v>84.04</v>
      </c>
      <c r="X19" s="8">
        <v>85.13</v>
      </c>
      <c r="Y19" s="8">
        <v>92.36</v>
      </c>
      <c r="Z19" s="8">
        <v>91.27</v>
      </c>
      <c r="AA19" s="8">
        <v>94</v>
      </c>
      <c r="AB19" s="8">
        <v>91.40</v>
      </c>
      <c r="AC19" s="8">
        <v>90.31</v>
      </c>
      <c r="AD19" s="8">
        <v>88.54</v>
      </c>
      <c r="AE19" s="8">
        <v>81.72</v>
      </c>
      <c r="AF19" s="8">
        <v>79.34</v>
      </c>
      <c r="AG19" s="8">
        <v>74.97</v>
      </c>
      <c r="AH19" s="8">
        <v>74.900000000000006</v>
      </c>
      <c r="AI19" s="8">
        <v>71.73</v>
      </c>
      <c r="AJ19" s="8">
        <v>73.16</v>
      </c>
      <c r="AK19" s="8">
        <v>75.239999999999995</v>
      </c>
      <c r="AL19" s="8">
        <v>78.11</v>
      </c>
      <c r="AM19" s="8">
        <v>80.94</v>
      </c>
      <c r="AN19" s="8">
        <v>84.62</v>
      </c>
      <c r="AO19" s="8">
        <v>91.27</v>
      </c>
      <c r="AP19" s="8">
        <v>95.53</v>
      </c>
      <c r="AQ19" s="8">
        <v>98.67</v>
      </c>
      <c r="AR19" s="8">
        <v>98.05</v>
      </c>
      <c r="AS19" s="8">
        <v>103</v>
      </c>
      <c r="AT19" s="8">
        <v>106</v>
      </c>
      <c r="AU19" s="8">
        <v>104.09</v>
      </c>
      <c r="AV19" s="8">
        <v>103.51</v>
      </c>
      <c r="AW19" s="8">
        <v>105.86</v>
      </c>
      <c r="AX19" s="8">
        <v>106.98</v>
      </c>
      <c r="AY19" s="8">
        <v>104.16</v>
      </c>
      <c r="AZ19" s="8">
        <v>104.33</v>
      </c>
      <c r="BA19" s="8">
        <v>108.52</v>
      </c>
      <c r="BB19" s="8">
        <v>108.96</v>
      </c>
      <c r="BC19" s="8">
        <v>107.67</v>
      </c>
      <c r="BD19" s="8">
        <v>107.60</v>
      </c>
      <c r="BE19" s="8">
        <v>109.64</v>
      </c>
      <c r="BF19" s="8">
        <v>112.37</v>
      </c>
      <c r="BG19" s="8">
        <v>113.12</v>
      </c>
      <c r="BH19" s="8">
        <v>111.01</v>
      </c>
      <c r="BI19" s="8">
        <v>109.37</v>
      </c>
      <c r="BJ19" s="8">
        <v>106.75</v>
      </c>
      <c r="BK19" s="8">
        <v>104.70</v>
      </c>
      <c r="BL19" s="8">
        <v>104.94</v>
      </c>
      <c r="BM19" s="8">
        <v>103.47</v>
      </c>
      <c r="BN19" s="8">
        <v>98.33</v>
      </c>
      <c r="BO19" s="8">
        <v>84.32</v>
      </c>
      <c r="BP19" s="8">
        <v>91.53</v>
      </c>
      <c r="BQ19" s="8">
        <v>82.89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1056</v>
      </c>
      <c r="B20" s="8">
        <v>86.53</v>
      </c>
      <c r="C20" s="8">
        <v>83.36</v>
      </c>
      <c r="D20" s="8">
        <v>85.31</v>
      </c>
      <c r="E20" s="8">
        <v>88.80</v>
      </c>
      <c r="F20" s="8">
        <v>90.90</v>
      </c>
      <c r="G20" s="8">
        <v>93.14</v>
      </c>
      <c r="H20" s="8">
        <v>94.28</v>
      </c>
      <c r="I20" s="8">
        <v>96.79</v>
      </c>
      <c r="J20" s="8">
        <v>99.31</v>
      </c>
      <c r="K20" s="8">
        <v>100.32</v>
      </c>
      <c r="L20" s="8">
        <v>99.71</v>
      </c>
      <c r="M20" s="8">
        <v>100.54</v>
      </c>
      <c r="N20" s="8">
        <v>101.24</v>
      </c>
      <c r="O20" s="8">
        <v>101.95</v>
      </c>
      <c r="P20" s="8">
        <v>100.61</v>
      </c>
      <c r="Q20" s="8">
        <v>97.13</v>
      </c>
      <c r="R20" s="8">
        <v>93.52</v>
      </c>
      <c r="S20" s="8">
        <v>92.08</v>
      </c>
      <c r="T20" s="8">
        <v>93.63</v>
      </c>
      <c r="U20" s="8">
        <v>91.07</v>
      </c>
      <c r="V20" s="8">
        <v>85.73</v>
      </c>
      <c r="W20" s="8">
        <v>81.349999999999994</v>
      </c>
      <c r="X20" s="8">
        <v>79.41</v>
      </c>
      <c r="Y20" s="8">
        <v>84.22</v>
      </c>
      <c r="Z20" s="8">
        <v>85.45</v>
      </c>
      <c r="AA20" s="8">
        <v>85.40</v>
      </c>
      <c r="AB20" s="8">
        <v>85.84</v>
      </c>
      <c r="AC20" s="8">
        <v>86.09</v>
      </c>
      <c r="AD20" s="8">
        <v>83.93</v>
      </c>
      <c r="AE20" s="8">
        <v>82.26</v>
      </c>
      <c r="AF20" s="8">
        <v>79.09</v>
      </c>
      <c r="AG20" s="8">
        <v>78.069999999999993</v>
      </c>
      <c r="AH20" s="8">
        <v>76.05</v>
      </c>
      <c r="AI20" s="8">
        <v>72.67</v>
      </c>
      <c r="AJ20" s="8">
        <v>72.31</v>
      </c>
      <c r="AK20" s="8">
        <v>71.70</v>
      </c>
      <c r="AL20" s="8">
        <v>75.06</v>
      </c>
      <c r="AM20" s="8">
        <v>74.819999999999993</v>
      </c>
      <c r="AN20" s="8">
        <v>77.36</v>
      </c>
      <c r="AO20" s="8">
        <v>79.78</v>
      </c>
      <c r="AP20" s="8">
        <v>82.24</v>
      </c>
      <c r="AQ20" s="8">
        <v>86.29</v>
      </c>
      <c r="AR20" s="8">
        <v>89.47</v>
      </c>
      <c r="AS20" s="8">
        <v>92</v>
      </c>
      <c r="AT20" s="8">
        <v>94.25</v>
      </c>
      <c r="AU20" s="8">
        <v>97.23</v>
      </c>
      <c r="AV20" s="8">
        <v>96.13</v>
      </c>
      <c r="AW20" s="8">
        <v>98.76</v>
      </c>
      <c r="AX20" s="8">
        <v>99.30</v>
      </c>
      <c r="AY20" s="8">
        <v>100.73</v>
      </c>
      <c r="AZ20" s="8">
        <v>99.82</v>
      </c>
      <c r="BA20" s="8">
        <v>99.99</v>
      </c>
      <c r="BB20" s="8">
        <v>100.34</v>
      </c>
      <c r="BC20" s="8">
        <v>101.62</v>
      </c>
      <c r="BD20" s="8">
        <v>102.03</v>
      </c>
      <c r="BE20" s="8">
        <v>102.58</v>
      </c>
      <c r="BF20" s="8">
        <v>104.35</v>
      </c>
      <c r="BG20" s="8">
        <v>107.05</v>
      </c>
      <c r="BH20" s="8">
        <v>107.87</v>
      </c>
      <c r="BI20" s="8">
        <v>107.01</v>
      </c>
      <c r="BJ20" s="8">
        <v>107.55</v>
      </c>
      <c r="BK20" s="8">
        <v>105.95</v>
      </c>
      <c r="BL20" s="8">
        <v>103.95</v>
      </c>
      <c r="BM20" s="8">
        <v>103.09</v>
      </c>
      <c r="BN20" s="8">
        <v>103.08</v>
      </c>
      <c r="BO20" s="8">
        <v>96.67</v>
      </c>
      <c r="BP20" s="8">
        <v>91.34</v>
      </c>
      <c r="BQ20" s="8">
        <v>84.99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1057</v>
      </c>
      <c r="B21" s="8">
        <v>2.35</v>
      </c>
      <c r="C21" s="8">
        <v>2.21</v>
      </c>
      <c r="D21" s="8">
        <v>2.65</v>
      </c>
      <c r="E21" s="8">
        <v>3.55</v>
      </c>
      <c r="F21" s="8">
        <v>3.65</v>
      </c>
      <c r="G21" s="8">
        <v>3.58</v>
      </c>
      <c r="H21" s="8">
        <v>3.39</v>
      </c>
      <c r="I21" s="8">
        <v>3.41</v>
      </c>
      <c r="J21" s="8">
        <v>3.36</v>
      </c>
      <c r="K21" s="8">
        <v>3.86</v>
      </c>
      <c r="L21" s="8">
        <v>4.07</v>
      </c>
      <c r="M21" s="8">
        <v>3.85</v>
      </c>
      <c r="N21" s="8">
        <v>5.0999999999999996</v>
      </c>
      <c r="O21" s="8">
        <v>4.1100000000000003</v>
      </c>
      <c r="P21" s="8">
        <v>4.0599999999999996</v>
      </c>
      <c r="Q21" s="8">
        <v>3.31</v>
      </c>
      <c r="R21" s="8">
        <v>1.76</v>
      </c>
      <c r="S21" s="8">
        <v>3.88</v>
      </c>
      <c r="T21" s="8">
        <v>3.18</v>
      </c>
      <c r="U21" s="8">
        <v>3</v>
      </c>
      <c r="V21" s="8">
        <v>1.73</v>
      </c>
      <c r="W21" s="8">
        <v>-0.37</v>
      </c>
      <c r="X21" s="8">
        <v>-1.69</v>
      </c>
      <c r="Y21" s="8">
        <v>-1.25</v>
      </c>
      <c r="Z21" s="8">
        <v>1.23</v>
      </c>
      <c r="AA21" s="8">
        <v>0.87</v>
      </c>
      <c r="AB21" s="8">
        <v>1.45</v>
      </c>
      <c r="AC21" s="8">
        <v>1.67</v>
      </c>
      <c r="AD21" s="8">
        <v>0.50</v>
      </c>
      <c r="AE21" s="8">
        <v>0.44</v>
      </c>
      <c r="AF21" s="8">
        <v>0.43</v>
      </c>
      <c r="AG21" s="8">
        <v>0.21</v>
      </c>
      <c r="AH21" s="8">
        <v>-0.75</v>
      </c>
      <c r="AI21" s="8">
        <v>-1.29</v>
      </c>
      <c r="AJ21" s="8">
        <v>-1.01</v>
      </c>
      <c r="AK21" s="8">
        <v>-1.20</v>
      </c>
      <c r="AL21" s="8">
        <v>0.04</v>
      </c>
      <c r="AM21" s="8">
        <v>1.0900000000000001</v>
      </c>
      <c r="AN21" s="8">
        <v>1.04</v>
      </c>
      <c r="AO21" s="8">
        <v>1.27</v>
      </c>
      <c r="AP21" s="8">
        <v>0.81</v>
      </c>
      <c r="AQ21" s="8">
        <v>0.81</v>
      </c>
      <c r="AR21" s="8">
        <v>1.55</v>
      </c>
      <c r="AS21" s="8">
        <v>2.36</v>
      </c>
      <c r="AT21" s="8">
        <v>3.39</v>
      </c>
      <c r="AU21" s="8">
        <v>3.85</v>
      </c>
      <c r="AV21" s="8">
        <v>3.99</v>
      </c>
      <c r="AW21" s="8">
        <v>4.47</v>
      </c>
      <c r="AX21" s="8">
        <v>4.28</v>
      </c>
      <c r="AY21" s="8">
        <v>3.55</v>
      </c>
      <c r="AZ21" s="8">
        <v>3.54</v>
      </c>
      <c r="BA21" s="8">
        <v>3.29</v>
      </c>
      <c r="BB21" s="8">
        <v>3.29</v>
      </c>
      <c r="BC21" s="8">
        <v>4.28</v>
      </c>
      <c r="BD21" s="8">
        <v>4.33</v>
      </c>
      <c r="BE21" s="8">
        <v>4.22</v>
      </c>
      <c r="BF21" s="8">
        <v>4.25</v>
      </c>
      <c r="BG21" s="8">
        <v>3.42</v>
      </c>
      <c r="BH21" s="8">
        <v>3.11</v>
      </c>
      <c r="BI21" s="8">
        <v>2.48</v>
      </c>
      <c r="BJ21" s="8">
        <v>2.54</v>
      </c>
      <c r="BK21" s="8">
        <v>3.20</v>
      </c>
      <c r="BL21" s="8">
        <v>2.74</v>
      </c>
      <c r="BM21" s="8">
        <v>3.04</v>
      </c>
      <c r="BN21" s="8">
        <v>-0.19</v>
      </c>
      <c r="BO21" s="8">
        <v>-8.27</v>
      </c>
      <c r="BP21" s="8">
        <v>-3.94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903</v>
      </c>
      <c r="H1" s="2" t="s">
        <v>31</v>
      </c>
    </row>
    <row r="2" ht="13.5" customHeight="1">
      <c r="A2" s="175" t="s">
        <v>913</v>
      </c>
    </row>
    <row r="3" ht="13.5" customHeight="1">
      <c r="A3" s="175" t="s">
        <v>322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994</v>
      </c>
      <c r="C18" s="8" t="s">
        <v>921</v>
      </c>
      <c r="D18" s="8" t="s">
        <v>922</v>
      </c>
      <c r="E18" s="8" t="s">
        <v>923</v>
      </c>
      <c r="F18" s="8" t="s">
        <v>928</v>
      </c>
      <c r="G18" s="8" t="s">
        <v>921</v>
      </c>
      <c r="H18" s="8" t="s">
        <v>922</v>
      </c>
      <c r="I18" s="8" t="s">
        <v>923</v>
      </c>
      <c r="J18" s="8" t="s">
        <v>920</v>
      </c>
      <c r="K18" s="8" t="s">
        <v>921</v>
      </c>
      <c r="L18" s="8" t="s">
        <v>922</v>
      </c>
      <c r="M18" s="8" t="s">
        <v>923</v>
      </c>
      <c r="N18" s="8" t="s">
        <v>924</v>
      </c>
      <c r="O18" s="8" t="s">
        <v>921</v>
      </c>
      <c r="P18" s="8" t="s">
        <v>922</v>
      </c>
      <c r="Q18" s="8" t="s">
        <v>923</v>
      </c>
      <c r="R18" s="8" t="s">
        <v>925</v>
      </c>
      <c r="S18" s="8" t="s">
        <v>921</v>
      </c>
      <c r="T18" s="8" t="s">
        <v>922</v>
      </c>
      <c r="U18" s="8" t="s">
        <v>923</v>
      </c>
      <c r="V18" s="8" t="s">
        <v>926</v>
      </c>
      <c r="W18" s="8" t="s">
        <v>921</v>
      </c>
      <c r="X18" s="8" t="s">
        <v>922</v>
      </c>
      <c r="Y18" s="8" t="s">
        <v>923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1056</v>
      </c>
      <c r="B19" s="8">
        <v>-5.75</v>
      </c>
      <c r="C19" s="8">
        <v>-2.77</v>
      </c>
      <c r="D19" s="8">
        <v>-3.87</v>
      </c>
      <c r="E19" s="8">
        <v>-1.24</v>
      </c>
      <c r="F19" s="8">
        <v>-0.70</v>
      </c>
      <c r="G19" s="8">
        <v>0.73</v>
      </c>
      <c r="H19" s="8">
        <v>-0.18</v>
      </c>
      <c r="I19" s="8">
        <v>-0.01</v>
      </c>
      <c r="J19" s="8">
        <v>0.34</v>
      </c>
      <c r="K19" s="8">
        <v>1.62</v>
      </c>
      <c r="L19" s="8">
        <v>2.0299999999999998</v>
      </c>
      <c r="M19" s="8">
        <v>2.58</v>
      </c>
      <c r="N19" s="8">
        <v>4.3499999999999996</v>
      </c>
      <c r="O19" s="8">
        <v>7.05</v>
      </c>
      <c r="P19" s="8">
        <v>7.87</v>
      </c>
      <c r="Q19" s="8">
        <v>7.01</v>
      </c>
      <c r="R19" s="8">
        <v>7.55</v>
      </c>
      <c r="S19" s="8">
        <v>5.95</v>
      </c>
      <c r="T19" s="8">
        <v>3.95</v>
      </c>
      <c r="U19" s="8">
        <v>3.09</v>
      </c>
      <c r="V19" s="8">
        <v>3.08</v>
      </c>
      <c r="W19" s="8">
        <v>-3.33</v>
      </c>
      <c r="X19" s="8">
        <v>-8.66</v>
      </c>
      <c r="Y19" s="8">
        <v>-15.01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1058</v>
      </c>
      <c r="B20" s="8">
        <v>-1.98</v>
      </c>
      <c r="C20" s="8">
        <v>-1.60</v>
      </c>
      <c r="D20" s="8">
        <v>-1.70</v>
      </c>
      <c r="E20" s="8">
        <v>-1.04</v>
      </c>
      <c r="F20" s="8">
        <v>-0.55000000000000004</v>
      </c>
      <c r="G20" s="8">
        <v>-0.41</v>
      </c>
      <c r="H20" s="8">
        <v>-1.1599999999999999</v>
      </c>
      <c r="I20" s="8">
        <v>-0.45</v>
      </c>
      <c r="J20" s="8">
        <v>-0.50</v>
      </c>
      <c r="K20" s="8">
        <v>-0.15</v>
      </c>
      <c r="L20" s="8">
        <v>-0.19</v>
      </c>
      <c r="M20" s="8">
        <v>0.31</v>
      </c>
      <c r="N20" s="8">
        <v>1.58</v>
      </c>
      <c r="O20" s="8">
        <v>2.66</v>
      </c>
      <c r="P20" s="8">
        <v>2.50</v>
      </c>
      <c r="Q20" s="8">
        <v>2.52</v>
      </c>
      <c r="R20" s="8">
        <v>2.95</v>
      </c>
      <c r="S20" s="8">
        <v>2.82</v>
      </c>
      <c r="T20" s="8">
        <v>2.50</v>
      </c>
      <c r="U20" s="8">
        <v>2.39</v>
      </c>
      <c r="V20" s="8">
        <v>2.61</v>
      </c>
      <c r="W20" s="8">
        <v>2.0499999999999998</v>
      </c>
      <c r="X20" s="8">
        <v>1.23</v>
      </c>
      <c r="Y20" s="8">
        <v>0.56000000000000005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1059</v>
      </c>
      <c r="B21" s="8">
        <v>0.30</v>
      </c>
      <c r="C21" s="8">
        <v>0.71</v>
      </c>
      <c r="D21" s="8">
        <v>0.28999999999999998</v>
      </c>
      <c r="E21" s="8">
        <v>0.91</v>
      </c>
      <c r="F21" s="8">
        <v>1.31</v>
      </c>
      <c r="G21" s="8">
        <v>1.45</v>
      </c>
      <c r="H21" s="8">
        <v>1.18</v>
      </c>
      <c r="I21" s="8">
        <v>1.39</v>
      </c>
      <c r="J21" s="8">
        <v>1.66</v>
      </c>
      <c r="K21" s="8">
        <v>1.69</v>
      </c>
      <c r="L21" s="8">
        <v>1.48</v>
      </c>
      <c r="M21" s="8">
        <v>1.79</v>
      </c>
      <c r="N21" s="8">
        <v>2.35</v>
      </c>
      <c r="O21" s="8">
        <v>2.90</v>
      </c>
      <c r="P21" s="8">
        <v>2.79</v>
      </c>
      <c r="Q21" s="8">
        <v>2.50</v>
      </c>
      <c r="R21" s="8">
        <v>2.93</v>
      </c>
      <c r="S21" s="8">
        <v>2.59</v>
      </c>
      <c r="T21" s="8">
        <v>2.34</v>
      </c>
      <c r="U21" s="8">
        <v>2.44</v>
      </c>
      <c r="V21" s="8">
        <v>2.37</v>
      </c>
      <c r="W21" s="8">
        <v>1.06</v>
      </c>
      <c r="X21" s="8">
        <v>-0.79</v>
      </c>
      <c r="Y21" s="8">
        <v>-0.79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1060</v>
      </c>
      <c r="B22" s="8">
        <v>-4.08</v>
      </c>
      <c r="C22" s="8">
        <v>-1.88</v>
      </c>
      <c r="D22" s="8">
        <v>-2.4700000000000002</v>
      </c>
      <c r="E22" s="8">
        <v>-1.1100000000000001</v>
      </c>
      <c r="F22" s="8">
        <v>-1.46</v>
      </c>
      <c r="G22" s="8">
        <v>-0.31</v>
      </c>
      <c r="H22" s="8">
        <v>-0.19</v>
      </c>
      <c r="I22" s="8">
        <v>-0.95</v>
      </c>
      <c r="J22" s="8">
        <v>-0.82</v>
      </c>
      <c r="K22" s="8">
        <v>0.08</v>
      </c>
      <c r="L22" s="8">
        <v>0.74</v>
      </c>
      <c r="M22" s="8">
        <v>0.48</v>
      </c>
      <c r="N22" s="8">
        <v>0.42</v>
      </c>
      <c r="O22" s="8">
        <v>1.48</v>
      </c>
      <c r="P22" s="8">
        <v>2.59</v>
      </c>
      <c r="Q22" s="8">
        <v>2</v>
      </c>
      <c r="R22" s="8">
        <v>1.67</v>
      </c>
      <c r="S22" s="8">
        <v>0.55000000000000004</v>
      </c>
      <c r="T22" s="8">
        <v>-0.88</v>
      </c>
      <c r="U22" s="8">
        <v>-1.74</v>
      </c>
      <c r="V22" s="8">
        <v>-1.90</v>
      </c>
      <c r="W22" s="8">
        <v>-6.44</v>
      </c>
      <c r="X22" s="8">
        <v>-9.11</v>
      </c>
      <c r="Y22" s="8">
        <v>-14.78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904</v>
      </c>
      <c r="H1" s="2" t="s">
        <v>31</v>
      </c>
    </row>
    <row r="2" ht="13.5" customHeight="1">
      <c r="A2" s="175" t="s">
        <v>61</v>
      </c>
    </row>
    <row r="3" ht="13.5" customHeight="1">
      <c r="A3" s="6" t="s">
        <v>274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1048</v>
      </c>
      <c r="C18" s="8" t="s">
        <v>921</v>
      </c>
      <c r="D18" s="8" t="s">
        <v>922</v>
      </c>
      <c r="E18" s="8" t="s">
        <v>923</v>
      </c>
      <c r="F18" s="8" t="s">
        <v>1049</v>
      </c>
      <c r="G18" s="8" t="s">
        <v>921</v>
      </c>
      <c r="H18" s="8" t="s">
        <v>922</v>
      </c>
      <c r="I18" s="8" t="s">
        <v>923</v>
      </c>
      <c r="J18" s="8" t="s">
        <v>1050</v>
      </c>
      <c r="K18" s="8" t="s">
        <v>921</v>
      </c>
      <c r="L18" s="8" t="s">
        <v>922</v>
      </c>
      <c r="M18" s="8" t="s">
        <v>923</v>
      </c>
      <c r="N18" s="8" t="s">
        <v>1015</v>
      </c>
      <c r="O18" s="8" t="s">
        <v>921</v>
      </c>
      <c r="P18" s="8" t="s">
        <v>922</v>
      </c>
      <c r="Q18" s="8" t="s">
        <v>923</v>
      </c>
      <c r="R18" s="8" t="s">
        <v>1016</v>
      </c>
      <c r="S18" s="8" t="s">
        <v>921</v>
      </c>
      <c r="T18" s="8" t="s">
        <v>922</v>
      </c>
      <c r="U18" s="8" t="s">
        <v>923</v>
      </c>
      <c r="V18" s="8" t="s">
        <v>1017</v>
      </c>
      <c r="W18" s="8" t="s">
        <v>921</v>
      </c>
      <c r="X18" s="8" t="s">
        <v>922</v>
      </c>
      <c r="Y18" s="8" t="s">
        <v>923</v>
      </c>
      <c r="Z18" s="8" t="s">
        <v>1018</v>
      </c>
      <c r="AA18" s="8" t="s">
        <v>921</v>
      </c>
      <c r="AB18" s="8" t="s">
        <v>922</v>
      </c>
      <c r="AC18" s="8" t="s">
        <v>923</v>
      </c>
      <c r="AD18" s="8" t="s">
        <v>1019</v>
      </c>
      <c r="AE18" s="8" t="s">
        <v>921</v>
      </c>
      <c r="AF18" s="8" t="s">
        <v>922</v>
      </c>
      <c r="AG18" s="8" t="s">
        <v>923</v>
      </c>
      <c r="AH18" s="8" t="s">
        <v>1020</v>
      </c>
      <c r="AI18" s="8" t="s">
        <v>921</v>
      </c>
      <c r="AJ18" s="8" t="s">
        <v>922</v>
      </c>
      <c r="AK18" s="8" t="s">
        <v>923</v>
      </c>
      <c r="AL18" s="8" t="s">
        <v>1021</v>
      </c>
      <c r="AM18" s="8" t="s">
        <v>921</v>
      </c>
      <c r="AN18" s="8" t="s">
        <v>922</v>
      </c>
      <c r="AO18" s="8" t="s">
        <v>923</v>
      </c>
      <c r="AP18" s="8" t="s">
        <v>1022</v>
      </c>
      <c r="AQ18" s="8" t="s">
        <v>921</v>
      </c>
      <c r="AR18" s="8" t="s">
        <v>922</v>
      </c>
      <c r="AS18" s="8" t="s">
        <v>923</v>
      </c>
      <c r="AT18" s="8" t="s">
        <v>994</v>
      </c>
      <c r="AU18" s="8" t="s">
        <v>921</v>
      </c>
      <c r="AV18" s="8" t="s">
        <v>922</v>
      </c>
      <c r="AW18" s="8" t="s">
        <v>923</v>
      </c>
      <c r="AX18" s="8" t="s">
        <v>928</v>
      </c>
      <c r="AY18" s="8" t="s">
        <v>921</v>
      </c>
      <c r="AZ18" s="8" t="s">
        <v>922</v>
      </c>
      <c r="BA18" s="8" t="s">
        <v>923</v>
      </c>
      <c r="BB18" s="8" t="s">
        <v>920</v>
      </c>
      <c r="BC18" s="8" t="s">
        <v>921</v>
      </c>
      <c r="BD18" s="8" t="s">
        <v>922</v>
      </c>
      <c r="BE18" s="8" t="s">
        <v>923</v>
      </c>
      <c r="BF18" s="8" t="s">
        <v>924</v>
      </c>
      <c r="BG18" s="8" t="s">
        <v>921</v>
      </c>
      <c r="BH18" s="8" t="s">
        <v>922</v>
      </c>
      <c r="BI18" s="8" t="s">
        <v>923</v>
      </c>
      <c r="BJ18" s="8" t="s">
        <v>925</v>
      </c>
      <c r="BK18" s="8" t="s">
        <v>921</v>
      </c>
      <c r="BL18" s="8" t="s">
        <v>922</v>
      </c>
      <c r="BM18" s="8" t="s">
        <v>923</v>
      </c>
      <c r="BN18" s="8" t="s">
        <v>926</v>
      </c>
      <c r="BO18" s="8" t="s">
        <v>921</v>
      </c>
      <c r="BP18" s="8" t="s">
        <v>922</v>
      </c>
      <c r="BQ18" s="8" t="s">
        <v>923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1061</v>
      </c>
      <c r="B19" s="8">
        <v>95.99</v>
      </c>
      <c r="C19" s="8">
        <v>99.48</v>
      </c>
      <c r="D19" s="8">
        <v>100.63</v>
      </c>
      <c r="E19" s="8">
        <v>100.42</v>
      </c>
      <c r="F19" s="8">
        <v>99.51</v>
      </c>
      <c r="G19" s="8">
        <v>98.72</v>
      </c>
      <c r="H19" s="8">
        <v>100.59</v>
      </c>
      <c r="I19" s="8">
        <v>101.19</v>
      </c>
      <c r="J19" s="8">
        <v>102.39</v>
      </c>
      <c r="K19" s="8">
        <v>101.95</v>
      </c>
      <c r="L19" s="8">
        <v>103.73</v>
      </c>
      <c r="M19" s="8">
        <v>104.50</v>
      </c>
      <c r="N19" s="8">
        <v>105.99</v>
      </c>
      <c r="O19" s="8">
        <v>103.84</v>
      </c>
      <c r="P19" s="8">
        <v>104.24</v>
      </c>
      <c r="Q19" s="8">
        <v>103.10</v>
      </c>
      <c r="R19" s="8">
        <v>103.86</v>
      </c>
      <c r="S19" s="8">
        <v>100.87</v>
      </c>
      <c r="T19" s="8">
        <v>96.50</v>
      </c>
      <c r="U19" s="8">
        <v>86.04</v>
      </c>
      <c r="V19" s="8">
        <v>74.97</v>
      </c>
      <c r="W19" s="8">
        <v>78.38</v>
      </c>
      <c r="X19" s="8">
        <v>79.42</v>
      </c>
      <c r="Y19" s="8">
        <v>81.900000000000006</v>
      </c>
      <c r="Z19" s="8">
        <v>86.59</v>
      </c>
      <c r="AA19" s="8">
        <v>90.74</v>
      </c>
      <c r="AB19" s="8">
        <v>92.47</v>
      </c>
      <c r="AC19" s="8">
        <v>93.34</v>
      </c>
      <c r="AD19" s="8">
        <v>94.14</v>
      </c>
      <c r="AE19" s="8">
        <v>91.34</v>
      </c>
      <c r="AF19" s="8">
        <v>89.34</v>
      </c>
      <c r="AG19" s="8">
        <v>87.32</v>
      </c>
      <c r="AH19" s="8">
        <v>87.68</v>
      </c>
      <c r="AI19" s="8">
        <v>85.48</v>
      </c>
      <c r="AJ19" s="8">
        <v>83.25</v>
      </c>
      <c r="AK19" s="8">
        <v>82.96</v>
      </c>
      <c r="AL19" s="8">
        <v>83.79</v>
      </c>
      <c r="AM19" s="8">
        <v>82.99</v>
      </c>
      <c r="AN19" s="8">
        <v>85.28</v>
      </c>
      <c r="AO19" s="8">
        <v>90.17</v>
      </c>
      <c r="AP19" s="8">
        <v>91.64</v>
      </c>
      <c r="AQ19" s="8">
        <v>92.96</v>
      </c>
      <c r="AR19" s="8">
        <v>93.40</v>
      </c>
      <c r="AS19" s="8">
        <v>95.26</v>
      </c>
      <c r="AT19" s="8">
        <v>95.66</v>
      </c>
      <c r="AU19" s="8">
        <v>95.84</v>
      </c>
      <c r="AV19" s="8">
        <v>95.91</v>
      </c>
      <c r="AW19" s="8">
        <v>95.91</v>
      </c>
      <c r="AX19" s="8">
        <v>97.41</v>
      </c>
      <c r="AY19" s="8">
        <v>95.60</v>
      </c>
      <c r="AZ19" s="8">
        <v>96.44</v>
      </c>
      <c r="BA19" s="8">
        <v>98.64</v>
      </c>
      <c r="BB19" s="8">
        <v>97.92</v>
      </c>
      <c r="BC19" s="8">
        <v>97.20</v>
      </c>
      <c r="BD19" s="8">
        <v>98.48</v>
      </c>
      <c r="BE19" s="8">
        <v>99.28</v>
      </c>
      <c r="BF19" s="8">
        <v>99.72</v>
      </c>
      <c r="BG19" s="8">
        <v>99.78</v>
      </c>
      <c r="BH19" s="8">
        <v>99.16</v>
      </c>
      <c r="BI19" s="8">
        <v>99.20</v>
      </c>
      <c r="BJ19" s="8">
        <v>97.74</v>
      </c>
      <c r="BK19" s="8">
        <v>96.01</v>
      </c>
      <c r="BL19" s="8">
        <v>95.11</v>
      </c>
      <c r="BM19" s="8">
        <v>93.56</v>
      </c>
      <c r="BN19" s="8">
        <v>91.57</v>
      </c>
      <c r="BO19" s="8">
        <v>71.69</v>
      </c>
      <c r="BP19" s="8">
        <v>83.53</v>
      </c>
      <c r="BQ19" s="8">
        <v>80.91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1052</v>
      </c>
      <c r="B20" s="8">
        <v>4.05</v>
      </c>
      <c r="C20" s="8">
        <v>4.3099999999999996</v>
      </c>
      <c r="D20" s="8">
        <v>4.83</v>
      </c>
      <c r="E20" s="8">
        <v>5.55</v>
      </c>
      <c r="F20" s="8">
        <v>5.98</v>
      </c>
      <c r="G20" s="8">
        <v>6.56</v>
      </c>
      <c r="H20" s="8">
        <v>7.31</v>
      </c>
      <c r="I20" s="8">
        <v>7.55</v>
      </c>
      <c r="J20" s="8">
        <v>7.70</v>
      </c>
      <c r="K20" s="8">
        <v>8.0500000000000007</v>
      </c>
      <c r="L20" s="8">
        <v>7.50</v>
      </c>
      <c r="M20" s="8">
        <v>6.68</v>
      </c>
      <c r="N20" s="8">
        <v>6.11</v>
      </c>
      <c r="O20" s="8">
        <v>5.12</v>
      </c>
      <c r="P20" s="8">
        <v>4.74</v>
      </c>
      <c r="Q20" s="8">
        <v>5.14</v>
      </c>
      <c r="R20" s="8">
        <v>4.99</v>
      </c>
      <c r="S20" s="8">
        <v>4.3600000000000003</v>
      </c>
      <c r="T20" s="8">
        <v>3.13</v>
      </c>
      <c r="U20" s="8">
        <v>1.1499999999999999</v>
      </c>
      <c r="V20" s="8">
        <v>-5.08</v>
      </c>
      <c r="W20" s="8">
        <v>-5.64</v>
      </c>
      <c r="X20" s="8">
        <v>-5.37</v>
      </c>
      <c r="Y20" s="8">
        <v>-4.41</v>
      </c>
      <c r="Z20" s="8">
        <v>1.55</v>
      </c>
      <c r="AA20" s="8">
        <v>2.80</v>
      </c>
      <c r="AB20" s="8">
        <v>3.52</v>
      </c>
      <c r="AC20" s="8">
        <v>3.46</v>
      </c>
      <c r="AD20" s="8">
        <v>2.98</v>
      </c>
      <c r="AE20" s="8">
        <v>2.2000000000000002</v>
      </c>
      <c r="AF20" s="8">
        <v>1.27</v>
      </c>
      <c r="AG20" s="8">
        <v>0.61</v>
      </c>
      <c r="AH20" s="8">
        <v>0.01</v>
      </c>
      <c r="AI20" s="8">
        <v>-0.73</v>
      </c>
      <c r="AJ20" s="8">
        <v>-1.1100000000000001</v>
      </c>
      <c r="AK20" s="8">
        <v>-1.20</v>
      </c>
      <c r="AL20" s="8">
        <v>-0.93</v>
      </c>
      <c r="AM20" s="8">
        <v>-0.30</v>
      </c>
      <c r="AN20" s="8">
        <v>0.26</v>
      </c>
      <c r="AO20" s="8">
        <v>0.93</v>
      </c>
      <c r="AP20" s="8">
        <v>1.81</v>
      </c>
      <c r="AQ20" s="8">
        <v>2.4700000000000002</v>
      </c>
      <c r="AR20" s="8">
        <v>3.12</v>
      </c>
      <c r="AS20" s="8">
        <v>4.01</v>
      </c>
      <c r="AT20" s="8">
        <v>4.72</v>
      </c>
      <c r="AU20" s="8">
        <v>5.0999999999999996</v>
      </c>
      <c r="AV20" s="8">
        <v>5.25</v>
      </c>
      <c r="AW20" s="8">
        <v>4.5599999999999996</v>
      </c>
      <c r="AX20" s="8">
        <v>3.17</v>
      </c>
      <c r="AY20" s="8">
        <v>2.19</v>
      </c>
      <c r="AZ20" s="8">
        <v>1.89</v>
      </c>
      <c r="BA20" s="8">
        <v>2.35</v>
      </c>
      <c r="BB20" s="8">
        <v>3.65</v>
      </c>
      <c r="BC20" s="8">
        <v>6.38</v>
      </c>
      <c r="BD20" s="8">
        <v>5.91</v>
      </c>
      <c r="BE20" s="8">
        <v>5.69</v>
      </c>
      <c r="BF20" s="8">
        <v>4.97</v>
      </c>
      <c r="BG20" s="8">
        <v>2.83</v>
      </c>
      <c r="BH20" s="8">
        <v>3.09</v>
      </c>
      <c r="BI20" s="8">
        <v>2.62</v>
      </c>
      <c r="BJ20" s="8">
        <v>2.58</v>
      </c>
      <c r="BK20" s="8">
        <v>2.12</v>
      </c>
      <c r="BL20" s="8">
        <v>1.98</v>
      </c>
      <c r="BM20" s="8">
        <v>1.81</v>
      </c>
      <c r="BN20" s="8">
        <v>-1.38</v>
      </c>
      <c r="BO20" s="8">
        <v>-10.98</v>
      </c>
      <c r="BP20" s="8">
        <v>-4.88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905</v>
      </c>
      <c r="H1" s="2" t="s">
        <v>31</v>
      </c>
    </row>
    <row r="2" ht="13.5" customHeight="1">
      <c r="A2" s="6" t="s">
        <v>914</v>
      </c>
    </row>
    <row r="3" ht="13.5" customHeight="1">
      <c r="A3" s="6" t="s">
        <v>137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1062</v>
      </c>
      <c r="C18" s="11" t="s">
        <v>1063</v>
      </c>
      <c r="D18" s="11" t="s">
        <v>1064</v>
      </c>
      <c r="E18" s="11" t="s">
        <v>1065</v>
      </c>
      <c r="F18" s="11" t="s">
        <v>1066</v>
      </c>
      <c r="G18" s="11" t="s">
        <v>1067</v>
      </c>
      <c r="H18" s="11" t="s">
        <v>1068</v>
      </c>
      <c r="I18" s="11" t="s">
        <v>1069</v>
      </c>
      <c r="J18" s="11" t="s">
        <v>1070</v>
      </c>
      <c r="K18" s="11" t="s">
        <v>1071</v>
      </c>
      <c r="L18" s="11" t="s">
        <v>1072</v>
      </c>
      <c r="M18" s="11" t="s">
        <v>1073</v>
      </c>
      <c r="N18" s="11" t="s">
        <v>1074</v>
      </c>
      <c r="O18" s="11" t="s">
        <v>1063</v>
      </c>
      <c r="P18" s="11" t="s">
        <v>1064</v>
      </c>
      <c r="Q18" s="11" t="s">
        <v>1065</v>
      </c>
      <c r="R18" s="11" t="s">
        <v>1066</v>
      </c>
      <c r="S18" s="11" t="s">
        <v>1067</v>
      </c>
      <c r="T18" s="11" t="s">
        <v>1068</v>
      </c>
      <c r="U18" s="11" t="s">
        <v>1069</v>
      </c>
      <c r="V18" s="11" t="s">
        <v>1070</v>
      </c>
      <c r="W18" s="11" t="s">
        <v>1071</v>
      </c>
      <c r="X18" s="11" t="s">
        <v>1072</v>
      </c>
      <c r="Y18" s="11" t="s">
        <v>1073</v>
      </c>
      <c r="Z18" s="11" t="s">
        <v>1075</v>
      </c>
      <c r="AA18" s="11" t="s">
        <v>1063</v>
      </c>
      <c r="AB18" s="11" t="s">
        <v>1064</v>
      </c>
      <c r="AC18" s="11" t="s">
        <v>1065</v>
      </c>
      <c r="AD18" s="11" t="s">
        <v>1066</v>
      </c>
      <c r="AE18" s="11" t="s">
        <v>1067</v>
      </c>
      <c r="AF18" s="11" t="s">
        <v>1068</v>
      </c>
      <c r="AG18" s="11" t="s">
        <v>1069</v>
      </c>
      <c r="AH18" s="11" t="s">
        <v>1070</v>
      </c>
      <c r="AI18" s="11" t="s">
        <v>1071</v>
      </c>
      <c r="AJ18" s="11" t="s">
        <v>1072</v>
      </c>
      <c r="AK18" s="11" t="s">
        <v>1073</v>
      </c>
      <c r="AL18" s="11" t="s">
        <v>1076</v>
      </c>
      <c r="AM18" s="11" t="s">
        <v>1063</v>
      </c>
      <c r="AN18" s="11" t="s">
        <v>1064</v>
      </c>
      <c r="AO18" s="11" t="s">
        <v>1065</v>
      </c>
      <c r="AP18" s="11" t="s">
        <v>1066</v>
      </c>
      <c r="AQ18" s="11" t="s">
        <v>1067</v>
      </c>
      <c r="AR18" s="11" t="s">
        <v>1068</v>
      </c>
      <c r="AS18" s="11" t="s">
        <v>1069</v>
      </c>
      <c r="AT18" s="11" t="s">
        <v>1070</v>
      </c>
      <c r="AU18" s="11" t="s">
        <v>1071</v>
      </c>
      <c r="AV18" s="11" t="s">
        <v>1072</v>
      </c>
      <c r="AW18" s="11" t="s">
        <v>1073</v>
      </c>
      <c r="AX18" s="11" t="s">
        <v>1077</v>
      </c>
      <c r="AY18" s="11" t="s">
        <v>1063</v>
      </c>
      <c r="AZ18" s="11" t="s">
        <v>1064</v>
      </c>
      <c r="BA18" s="11" t="s">
        <v>1065</v>
      </c>
      <c r="BB18" s="11" t="s">
        <v>1066</v>
      </c>
      <c r="BC18" s="11" t="s">
        <v>1067</v>
      </c>
      <c r="BD18" s="11" t="s">
        <v>1068</v>
      </c>
      <c r="BE18" s="11" t="s">
        <v>1069</v>
      </c>
      <c r="BF18" s="11" t="s">
        <v>1070</v>
      </c>
      <c r="BG18" s="11" t="s">
        <v>1071</v>
      </c>
      <c r="BH18" s="11" t="s">
        <v>1072</v>
      </c>
      <c r="BI18" s="11" t="s">
        <v>1073</v>
      </c>
      <c r="BJ18" s="11" t="s">
        <v>1078</v>
      </c>
      <c r="BK18" s="11" t="s">
        <v>1063</v>
      </c>
      <c r="BL18" s="11" t="s">
        <v>1064</v>
      </c>
      <c r="BM18" s="11" t="s">
        <v>1065</v>
      </c>
      <c r="BN18" s="11" t="s">
        <v>1066</v>
      </c>
      <c r="BO18" s="11" t="s">
        <v>1067</v>
      </c>
      <c r="BP18" s="11" t="s">
        <v>1068</v>
      </c>
      <c r="BQ18" s="11" t="s">
        <v>1069</v>
      </c>
      <c r="BR18" s="11" t="s">
        <v>1070</v>
      </c>
      <c r="BS18" s="11" t="s">
        <v>1071</v>
      </c>
      <c r="BT18" s="11" t="s">
        <v>1072</v>
      </c>
      <c r="BU18" s="11" t="s">
        <v>1073</v>
      </c>
      <c r="BV18" s="11" t="s">
        <v>1079</v>
      </c>
      <c r="BW18" s="11" t="s">
        <v>1063</v>
      </c>
      <c r="BX18" s="11" t="s">
        <v>1064</v>
      </c>
      <c r="BY18" s="11" t="s">
        <v>1065</v>
      </c>
      <c r="BZ18" s="11" t="s">
        <v>1066</v>
      </c>
      <c r="CA18" s="11" t="s">
        <v>1067</v>
      </c>
      <c r="CB18" s="11" t="s">
        <v>1068</v>
      </c>
      <c r="CC18" s="11" t="s">
        <v>1069</v>
      </c>
      <c r="CD18" s="11" t="s">
        <v>1070</v>
      </c>
      <c r="CE18" s="11" t="s">
        <v>1071</v>
      </c>
      <c r="CF18" s="11" t="s">
        <v>1072</v>
      </c>
      <c r="CG18" s="11" t="s">
        <v>1073</v>
      </c>
      <c r="CH18" s="11" t="s">
        <v>1080</v>
      </c>
      <c r="CI18" s="11" t="s">
        <v>1063</v>
      </c>
      <c r="CJ18" s="11" t="s">
        <v>1064</v>
      </c>
      <c r="CK18" s="11" t="s">
        <v>1065</v>
      </c>
      <c r="CL18" s="11" t="s">
        <v>1066</v>
      </c>
      <c r="CM18" s="11" t="s">
        <v>1067</v>
      </c>
      <c r="CN18" s="11" t="s">
        <v>1068</v>
      </c>
      <c r="CO18" s="11" t="s">
        <v>1069</v>
      </c>
      <c r="CP18" s="11" t="s">
        <v>1070</v>
      </c>
      <c r="CQ18" s="11" t="s">
        <v>1071</v>
      </c>
      <c r="CR18" s="11" t="s">
        <v>1072</v>
      </c>
      <c r="CS18" s="11" t="s">
        <v>1073</v>
      </c>
      <c r="CT18" s="11" t="s">
        <v>1081</v>
      </c>
      <c r="CU18" s="11" t="s">
        <v>1063</v>
      </c>
      <c r="CV18" s="11" t="s">
        <v>1064</v>
      </c>
      <c r="CW18" s="11" t="s">
        <v>1065</v>
      </c>
      <c r="CX18" s="11" t="s">
        <v>1066</v>
      </c>
      <c r="CY18" s="11" t="s">
        <v>1067</v>
      </c>
      <c r="CZ18" s="11" t="s">
        <v>1068</v>
      </c>
      <c r="DA18" s="11" t="s">
        <v>1069</v>
      </c>
      <c r="DB18" s="11" t="s">
        <v>1070</v>
      </c>
      <c r="DC18" s="11" t="s">
        <v>1071</v>
      </c>
      <c r="DD18" s="11" t="s">
        <v>1072</v>
      </c>
      <c r="DE18" s="11" t="s">
        <v>1073</v>
      </c>
      <c r="DF18" s="11" t="s">
        <v>1082</v>
      </c>
      <c r="DG18" s="11" t="s">
        <v>1063</v>
      </c>
      <c r="DH18" s="11" t="s">
        <v>1064</v>
      </c>
      <c r="DI18" s="11" t="s">
        <v>1065</v>
      </c>
      <c r="DJ18" s="11" t="s">
        <v>1066</v>
      </c>
      <c r="DK18" s="11" t="s">
        <v>1067</v>
      </c>
      <c r="DL18" s="11" t="s">
        <v>1068</v>
      </c>
      <c r="DM18" s="11" t="s">
        <v>1069</v>
      </c>
      <c r="DN18" s="11" t="s">
        <v>1070</v>
      </c>
      <c r="DO18" s="11" t="s">
        <v>1071</v>
      </c>
      <c r="DP18" s="11" t="s">
        <v>1072</v>
      </c>
      <c r="DQ18" s="11" t="s">
        <v>1073</v>
      </c>
      <c r="DR18" s="11" t="s">
        <v>1083</v>
      </c>
      <c r="DS18" s="11" t="s">
        <v>1063</v>
      </c>
      <c r="DT18" s="11" t="s">
        <v>1064</v>
      </c>
      <c r="DU18" s="11" t="s">
        <v>1065</v>
      </c>
      <c r="DV18" s="11" t="s">
        <v>1066</v>
      </c>
      <c r="DW18" s="11" t="s">
        <v>1067</v>
      </c>
      <c r="DX18" s="11" t="s">
        <v>1068</v>
      </c>
      <c r="DY18" s="11" t="s">
        <v>1069</v>
      </c>
      <c r="DZ18" s="11" t="s">
        <v>1070</v>
      </c>
      <c r="EA18" s="11" t="s">
        <v>1071</v>
      </c>
      <c r="EB18" s="11" t="s">
        <v>1072</v>
      </c>
      <c r="EC18" s="11" t="s">
        <v>1073</v>
      </c>
      <c r="ED18" s="11" t="s">
        <v>1084</v>
      </c>
      <c r="EE18" s="11" t="s">
        <v>1063</v>
      </c>
      <c r="EF18" s="11" t="s">
        <v>1064</v>
      </c>
      <c r="EG18" s="11" t="s">
        <v>1065</v>
      </c>
      <c r="EH18" s="11" t="s">
        <v>1066</v>
      </c>
      <c r="EI18" s="11" t="s">
        <v>1067</v>
      </c>
      <c r="EJ18" s="11" t="s">
        <v>1068</v>
      </c>
      <c r="EK18" s="11" t="s">
        <v>1069</v>
      </c>
      <c r="EL18" s="11" t="s">
        <v>1070</v>
      </c>
      <c r="EM18" s="11" t="s">
        <v>1071</v>
      </c>
      <c r="EN18" s="11" t="s">
        <v>1072</v>
      </c>
      <c r="EO18" s="11" t="s">
        <v>1073</v>
      </c>
      <c r="EP18" s="11" t="s">
        <v>1085</v>
      </c>
      <c r="EQ18" s="11" t="s">
        <v>1063</v>
      </c>
      <c r="ER18" s="11" t="s">
        <v>1064</v>
      </c>
      <c r="ES18" s="11" t="s">
        <v>1065</v>
      </c>
      <c r="ET18" s="11" t="s">
        <v>1066</v>
      </c>
      <c r="EU18" s="11" t="s">
        <v>1067</v>
      </c>
      <c r="EV18" s="11" t="s">
        <v>1068</v>
      </c>
      <c r="EW18" s="11" t="s">
        <v>1069</v>
      </c>
      <c r="EX18" s="11" t="s">
        <v>1070</v>
      </c>
      <c r="EY18" s="11" t="s">
        <v>1071</v>
      </c>
      <c r="EZ18" s="11" t="s">
        <v>1072</v>
      </c>
      <c r="FA18" s="11" t="s">
        <v>1073</v>
      </c>
      <c r="FB18" s="11" t="s">
        <v>1086</v>
      </c>
      <c r="FC18" s="11" t="s">
        <v>1063</v>
      </c>
      <c r="FD18" s="11" t="s">
        <v>1064</v>
      </c>
      <c r="FE18" s="11" t="s">
        <v>1065</v>
      </c>
      <c r="FF18" s="11" t="s">
        <v>1066</v>
      </c>
      <c r="FG18" s="11" t="s">
        <v>1067</v>
      </c>
      <c r="FH18" s="11" t="s">
        <v>1068</v>
      </c>
      <c r="FI18" s="11" t="s">
        <v>1069</v>
      </c>
      <c r="FJ18" s="11" t="s">
        <v>1070</v>
      </c>
      <c r="FK18" s="11" t="s">
        <v>1071</v>
      </c>
      <c r="FL18" s="11" t="s">
        <v>1072</v>
      </c>
      <c r="FM18" s="11" t="s">
        <v>1073</v>
      </c>
      <c r="FN18" s="11" t="s">
        <v>1087</v>
      </c>
      <c r="FO18" s="11" t="s">
        <v>1063</v>
      </c>
      <c r="FP18" s="11" t="s">
        <v>1064</v>
      </c>
      <c r="FQ18" s="11" t="s">
        <v>1065</v>
      </c>
      <c r="FR18" s="11" t="s">
        <v>1066</v>
      </c>
      <c r="FS18" s="11" t="s">
        <v>1067</v>
      </c>
      <c r="FT18" s="11" t="s">
        <v>1068</v>
      </c>
      <c r="FU18" s="11" t="s">
        <v>1069</v>
      </c>
      <c r="FV18" s="11" t="s">
        <v>1070</v>
      </c>
      <c r="FW18" s="11" t="s">
        <v>1071</v>
      </c>
      <c r="FX18" s="11" t="s">
        <v>1072</v>
      </c>
      <c r="FY18" s="11" t="s">
        <v>1073</v>
      </c>
      <c r="FZ18" s="11" t="s">
        <v>1088</v>
      </c>
      <c r="GA18" s="11" t="s">
        <v>1063</v>
      </c>
      <c r="GB18" s="11" t="s">
        <v>1064</v>
      </c>
      <c r="GC18" s="11" t="s">
        <v>1065</v>
      </c>
      <c r="GD18" s="11" t="s">
        <v>1066</v>
      </c>
      <c r="GE18" s="11" t="s">
        <v>1067</v>
      </c>
      <c r="GF18" s="11" t="s">
        <v>1068</v>
      </c>
      <c r="GG18" s="11" t="s">
        <v>1069</v>
      </c>
      <c r="GH18" s="11" t="s">
        <v>1070</v>
      </c>
      <c r="GI18" s="11" t="s">
        <v>1071</v>
      </c>
      <c r="GJ18" s="11" t="s">
        <v>1072</v>
      </c>
      <c r="GK18" s="11" t="s">
        <v>1073</v>
      </c>
      <c r="GL18" s="11" t="s">
        <v>1089</v>
      </c>
      <c r="GM18" s="11" t="s">
        <v>1063</v>
      </c>
      <c r="GN18" s="11" t="s">
        <v>1064</v>
      </c>
      <c r="GO18" s="11" t="s">
        <v>1065</v>
      </c>
      <c r="GP18" s="11" t="s">
        <v>1066</v>
      </c>
      <c r="GQ18" s="11" t="s">
        <v>1067</v>
      </c>
      <c r="GR18" s="11" t="s">
        <v>1068</v>
      </c>
      <c r="GS18" s="11" t="s">
        <v>1069</v>
      </c>
      <c r="GT18" s="11" t="s">
        <v>1070</v>
      </c>
      <c r="GU18" s="11" t="s">
        <v>1071</v>
      </c>
      <c r="GV18" s="11" t="s">
        <v>1072</v>
      </c>
      <c r="GW18" s="11" t="s">
        <v>1073</v>
      </c>
      <c r="GX18" s="11" t="s">
        <v>1090</v>
      </c>
      <c r="GY18" s="11" t="s">
        <v>1063</v>
      </c>
      <c r="GZ18" s="11" t="s">
        <v>1064</v>
      </c>
    </row>
    <row r="19" spans="1:208" ht="13.5" customHeight="1">
      <c r="A19" s="13" t="s">
        <v>1091</v>
      </c>
      <c r="B19" s="8">
        <v>96.15</v>
      </c>
      <c r="C19" s="8">
        <v>96.73</v>
      </c>
      <c r="D19" s="8">
        <v>97.80</v>
      </c>
      <c r="E19" s="8">
        <v>98.31</v>
      </c>
      <c r="F19" s="8">
        <v>98.20</v>
      </c>
      <c r="G19" s="8">
        <v>98.49</v>
      </c>
      <c r="H19" s="8">
        <v>98.84</v>
      </c>
      <c r="I19" s="8">
        <v>99.01</v>
      </c>
      <c r="J19" s="8">
        <v>99.21</v>
      </c>
      <c r="K19" s="8">
        <v>99.26</v>
      </c>
      <c r="L19" s="8">
        <v>99.25</v>
      </c>
      <c r="M19" s="8">
        <v>99.38</v>
      </c>
      <c r="N19" s="8">
        <v>99.73</v>
      </c>
      <c r="O19" s="8">
        <v>100.14</v>
      </c>
      <c r="P19" s="8">
        <v>100.65</v>
      </c>
      <c r="Q19" s="8">
        <v>100.47</v>
      </c>
      <c r="R19" s="8">
        <v>99.81</v>
      </c>
      <c r="S19" s="8">
        <v>99.29</v>
      </c>
      <c r="T19" s="8">
        <v>99.19</v>
      </c>
      <c r="U19" s="8">
        <v>99.28</v>
      </c>
      <c r="V19" s="8">
        <v>99.34</v>
      </c>
      <c r="W19" s="8">
        <v>99.63</v>
      </c>
      <c r="X19" s="8">
        <v>100.47</v>
      </c>
      <c r="Y19" s="8">
        <v>101.50</v>
      </c>
      <c r="Z19" s="8">
        <v>101.95</v>
      </c>
      <c r="AA19" s="8">
        <v>102.14</v>
      </c>
      <c r="AB19" s="8">
        <v>102.18</v>
      </c>
      <c r="AC19" s="8">
        <v>102.10</v>
      </c>
      <c r="AD19" s="8">
        <v>102.57</v>
      </c>
      <c r="AE19" s="8">
        <v>103.39</v>
      </c>
      <c r="AF19" s="8">
        <v>104.14</v>
      </c>
      <c r="AG19" s="8">
        <v>104.52</v>
      </c>
      <c r="AH19" s="8">
        <v>104.67</v>
      </c>
      <c r="AI19" s="8">
        <v>104.70</v>
      </c>
      <c r="AJ19" s="8">
        <v>104.34</v>
      </c>
      <c r="AK19" s="8">
        <v>103.79</v>
      </c>
      <c r="AL19" s="8">
        <v>103.99</v>
      </c>
      <c r="AM19" s="8">
        <v>104.60</v>
      </c>
      <c r="AN19" s="8">
        <v>105.47</v>
      </c>
      <c r="AO19" s="8">
        <v>105.91</v>
      </c>
      <c r="AP19" s="8">
        <v>106.79</v>
      </c>
      <c r="AQ19" s="8">
        <v>107.45</v>
      </c>
      <c r="AR19" s="8">
        <v>107.33</v>
      </c>
      <c r="AS19" s="8">
        <v>107.11</v>
      </c>
      <c r="AT19" s="8">
        <v>106.83</v>
      </c>
      <c r="AU19" s="8">
        <v>106.14</v>
      </c>
      <c r="AV19" s="8">
        <v>106.08</v>
      </c>
      <c r="AW19" s="8">
        <v>106.75</v>
      </c>
      <c r="AX19" s="8">
        <v>106.89</v>
      </c>
      <c r="AY19" s="8">
        <v>107.45</v>
      </c>
      <c r="AZ19" s="8">
        <v>108.15</v>
      </c>
      <c r="BA19" s="8">
        <v>108.68</v>
      </c>
      <c r="BB19" s="8">
        <v>108.46</v>
      </c>
      <c r="BC19" s="8">
        <v>107.41</v>
      </c>
      <c r="BD19" s="8">
        <v>106.18</v>
      </c>
      <c r="BE19" s="8">
        <v>105.01</v>
      </c>
      <c r="BF19" s="8">
        <v>103.68</v>
      </c>
      <c r="BG19" s="8">
        <v>102.52</v>
      </c>
      <c r="BH19" s="8">
        <v>102.01</v>
      </c>
      <c r="BI19" s="8">
        <v>101.60</v>
      </c>
      <c r="BJ19" s="8">
        <v>100.09</v>
      </c>
      <c r="BK19" s="8">
        <v>96.61</v>
      </c>
      <c r="BL19" s="8">
        <v>91.15</v>
      </c>
      <c r="BM19" s="8">
        <v>85.77</v>
      </c>
      <c r="BN19" s="8">
        <v>82.52</v>
      </c>
      <c r="BO19" s="8">
        <v>81.69</v>
      </c>
      <c r="BP19" s="8">
        <v>82.86</v>
      </c>
      <c r="BQ19" s="8">
        <v>84.13</v>
      </c>
      <c r="BR19" s="8">
        <v>85.05</v>
      </c>
      <c r="BS19" s="8">
        <v>85.89</v>
      </c>
      <c r="BT19" s="8">
        <v>86.43</v>
      </c>
      <c r="BU19" s="8">
        <v>86.57</v>
      </c>
      <c r="BV19" s="8">
        <v>86.89</v>
      </c>
      <c r="BW19" s="8">
        <v>88.15</v>
      </c>
      <c r="BX19" s="8">
        <v>89.92</v>
      </c>
      <c r="BY19" s="8">
        <v>91.87</v>
      </c>
      <c r="BZ19" s="8">
        <v>93.25</v>
      </c>
      <c r="CA19" s="8">
        <v>94.01</v>
      </c>
      <c r="CB19" s="8">
        <v>94.51</v>
      </c>
      <c r="CC19" s="8">
        <v>94.59</v>
      </c>
      <c r="CD19" s="8">
        <v>94.54</v>
      </c>
      <c r="CE19" s="8">
        <v>94.66</v>
      </c>
      <c r="CF19" s="8">
        <v>94.75</v>
      </c>
      <c r="CG19" s="8">
        <v>94.65</v>
      </c>
      <c r="CH19" s="8">
        <v>94.60</v>
      </c>
      <c r="CI19" s="8">
        <v>95.17</v>
      </c>
      <c r="CJ19" s="8">
        <v>96.21</v>
      </c>
      <c r="CK19" s="8">
        <v>96.98</v>
      </c>
      <c r="CL19" s="8">
        <v>97.13</v>
      </c>
      <c r="CM19" s="8">
        <v>96.99</v>
      </c>
      <c r="CN19" s="8">
        <v>97.17</v>
      </c>
      <c r="CO19" s="8">
        <v>97.33</v>
      </c>
      <c r="CP19" s="8">
        <v>97.30</v>
      </c>
      <c r="CQ19" s="8">
        <v>96.95</v>
      </c>
      <c r="CR19" s="8">
        <v>96.76</v>
      </c>
      <c r="CS19" s="8">
        <v>96.32</v>
      </c>
      <c r="CT19" s="8">
        <v>95.77</v>
      </c>
      <c r="CU19" s="8">
        <v>94.93</v>
      </c>
      <c r="CV19" s="8">
        <v>94.10</v>
      </c>
      <c r="CW19" s="8">
        <v>94.10</v>
      </c>
      <c r="CX19" s="8">
        <v>94.55</v>
      </c>
      <c r="CY19" s="8">
        <v>95.10</v>
      </c>
      <c r="CZ19" s="8">
        <v>94.58</v>
      </c>
      <c r="DA19" s="8">
        <v>93.74</v>
      </c>
      <c r="DB19" s="8">
        <v>92.93</v>
      </c>
      <c r="DC19" s="8">
        <v>92.24</v>
      </c>
      <c r="DD19" s="8">
        <v>91.51</v>
      </c>
      <c r="DE19" s="8">
        <v>91.35</v>
      </c>
      <c r="DF19" s="8">
        <v>91.03</v>
      </c>
      <c r="DG19" s="8">
        <v>90.21</v>
      </c>
      <c r="DH19" s="8">
        <v>89.31</v>
      </c>
      <c r="DI19" s="8">
        <v>88.54</v>
      </c>
      <c r="DJ19" s="8">
        <v>88.04</v>
      </c>
      <c r="DK19" s="8">
        <v>87.87</v>
      </c>
      <c r="DL19" s="8">
        <v>87.83</v>
      </c>
      <c r="DM19" s="8">
        <v>88.63</v>
      </c>
      <c r="DN19" s="8">
        <v>89.51</v>
      </c>
      <c r="DO19" s="8">
        <v>90.35</v>
      </c>
      <c r="DP19" s="8">
        <v>91.02</v>
      </c>
      <c r="DQ19" s="8">
        <v>91.86</v>
      </c>
      <c r="DR19" s="8">
        <v>92.54</v>
      </c>
      <c r="DS19" s="8">
        <v>93.17</v>
      </c>
      <c r="DT19" s="8">
        <v>93.38</v>
      </c>
      <c r="DU19" s="8">
        <v>93.54</v>
      </c>
      <c r="DV19" s="8">
        <v>93.83</v>
      </c>
      <c r="DW19" s="8">
        <v>94.26</v>
      </c>
      <c r="DX19" s="8">
        <v>94.70</v>
      </c>
      <c r="DY19" s="8">
        <v>94.80</v>
      </c>
      <c r="DZ19" s="8">
        <v>94.90</v>
      </c>
      <c r="EA19" s="8">
        <v>95.15</v>
      </c>
      <c r="EB19" s="8">
        <v>95.31</v>
      </c>
      <c r="EC19" s="8">
        <v>95.45</v>
      </c>
      <c r="ED19" s="8">
        <v>95.75</v>
      </c>
      <c r="EE19" s="8">
        <v>96.19</v>
      </c>
      <c r="EF19" s="8">
        <v>96.72</v>
      </c>
      <c r="EG19" s="8">
        <v>96.91</v>
      </c>
      <c r="EH19" s="8">
        <v>96.74</v>
      </c>
      <c r="EI19" s="8">
        <v>96.61</v>
      </c>
      <c r="EJ19" s="8">
        <v>96.77</v>
      </c>
      <c r="EK19" s="8">
        <v>97.21</v>
      </c>
      <c r="EL19" s="8">
        <v>97.71</v>
      </c>
      <c r="EM19" s="8">
        <v>98.60</v>
      </c>
      <c r="EN19" s="8">
        <v>99.33</v>
      </c>
      <c r="EO19" s="8">
        <v>99.83</v>
      </c>
      <c r="EP19" s="8">
        <v>99.73</v>
      </c>
      <c r="EQ19" s="8">
        <v>99.51</v>
      </c>
      <c r="ER19" s="8">
        <v>99.47</v>
      </c>
      <c r="ES19" s="8">
        <v>99.62</v>
      </c>
      <c r="ET19" s="8">
        <v>99.59</v>
      </c>
      <c r="EU19" s="8">
        <v>99.67</v>
      </c>
      <c r="EV19" s="8">
        <v>99.88</v>
      </c>
      <c r="EW19" s="8">
        <v>99.77</v>
      </c>
      <c r="EX19" s="8">
        <v>99.51</v>
      </c>
      <c r="EY19" s="8">
        <v>99.15</v>
      </c>
      <c r="EZ19" s="8">
        <v>99.05</v>
      </c>
      <c r="FA19" s="8">
        <v>99.29</v>
      </c>
      <c r="FB19" s="8">
        <v>99.93</v>
      </c>
      <c r="FC19" s="8">
        <v>100.42</v>
      </c>
      <c r="FD19" s="8">
        <v>100.65</v>
      </c>
      <c r="FE19" s="8">
        <v>100.82</v>
      </c>
      <c r="FF19" s="8">
        <v>100.97</v>
      </c>
      <c r="FG19" s="8">
        <v>101.04</v>
      </c>
      <c r="FH19" s="8">
        <v>100.91</v>
      </c>
      <c r="FI19" s="8">
        <v>100.61</v>
      </c>
      <c r="FJ19" s="8">
        <v>100.40</v>
      </c>
      <c r="FK19" s="8">
        <v>100.60</v>
      </c>
      <c r="FL19" s="8">
        <v>100.80</v>
      </c>
      <c r="FM19" s="8">
        <v>100.86</v>
      </c>
      <c r="FN19" s="8">
        <v>101.06</v>
      </c>
      <c r="FO19" s="8">
        <v>101.05</v>
      </c>
      <c r="FP19" s="8">
        <v>101.18</v>
      </c>
      <c r="FQ19" s="8">
        <v>101.86</v>
      </c>
      <c r="FR19" s="8">
        <v>102.44</v>
      </c>
      <c r="FS19" s="8">
        <v>102.61</v>
      </c>
      <c r="FT19" s="8">
        <v>102.60</v>
      </c>
      <c r="FU19" s="8">
        <v>102.36</v>
      </c>
      <c r="FV19" s="8">
        <v>102.09</v>
      </c>
      <c r="FW19" s="8">
        <v>101.79</v>
      </c>
      <c r="FX19" s="8">
        <v>101.57</v>
      </c>
      <c r="FY19" s="8">
        <v>101.16</v>
      </c>
      <c r="FZ19" s="8">
        <v>100.31</v>
      </c>
      <c r="GA19" s="8">
        <v>99.49</v>
      </c>
      <c r="GB19" s="8">
        <v>98.65</v>
      </c>
      <c r="GC19" s="8">
        <v>98.37</v>
      </c>
      <c r="GD19" s="8">
        <v>98.24</v>
      </c>
      <c r="GE19" s="8">
        <v>98.30</v>
      </c>
      <c r="GF19" s="8">
        <v>98.40</v>
      </c>
      <c r="GG19" s="8">
        <v>98.48</v>
      </c>
      <c r="GH19" s="8">
        <v>98.26</v>
      </c>
      <c r="GI19" s="8">
        <v>97.69</v>
      </c>
      <c r="GJ19" s="8">
        <v>96.81</v>
      </c>
      <c r="GK19" s="8">
        <v>95.92</v>
      </c>
      <c r="GL19" s="8">
        <v>95.35</v>
      </c>
      <c r="GM19" s="8">
        <v>95.48</v>
      </c>
      <c r="GN19" s="8">
        <v>95.65</v>
      </c>
      <c r="GO19" s="8">
        <v>95.49</v>
      </c>
      <c r="GP19" s="8">
        <v>94.64</v>
      </c>
      <c r="GQ19" s="8">
        <v>92.02</v>
      </c>
      <c r="GR19" s="8">
        <v>87.97</v>
      </c>
      <c r="GS19" s="8">
        <v>84.64</v>
      </c>
      <c r="GT19" s="8">
        <v>83.82</v>
      </c>
      <c r="GU19" s="8">
        <v>85.08</v>
      </c>
      <c r="GV19" s="8">
        <v>86.65</v>
      </c>
      <c r="GW19" s="8">
        <v>87.94</v>
      </c>
      <c r="GX19" s="8">
        <v>88.88</v>
      </c>
      <c r="GY19" s="8">
        <v>89.56</v>
      </c>
      <c r="GZ19" s="8">
        <v>90.73</v>
      </c>
    </row>
    <row r="20" spans="1:208" ht="13.5" customHeight="1">
      <c r="A20" s="13" t="s">
        <v>1092</v>
      </c>
      <c r="B20" s="8">
        <v>-2.0499999999999998</v>
      </c>
      <c r="C20" s="8">
        <v>-2.02</v>
      </c>
      <c r="D20" s="8">
        <v>-2</v>
      </c>
      <c r="E20" s="8">
        <v>-2.06</v>
      </c>
      <c r="F20" s="8">
        <v>-2.0499999999999998</v>
      </c>
      <c r="G20" s="8">
        <v>-2.0099999999999998</v>
      </c>
      <c r="H20" s="8">
        <v>-1.97</v>
      </c>
      <c r="I20" s="8">
        <v>-1.86</v>
      </c>
      <c r="J20" s="8">
        <v>-1.72</v>
      </c>
      <c r="K20" s="8">
        <v>-1.46</v>
      </c>
      <c r="L20" s="8">
        <v>-1.29</v>
      </c>
      <c r="M20" s="8">
        <v>-1.1299999999999999</v>
      </c>
      <c r="N20" s="8">
        <v>-0.99</v>
      </c>
      <c r="O20" s="8">
        <v>-0.86</v>
      </c>
      <c r="P20" s="8">
        <v>-0.73</v>
      </c>
      <c r="Q20" s="8">
        <v>-0.68</v>
      </c>
      <c r="R20" s="8">
        <v>-0.52</v>
      </c>
      <c r="S20" s="8">
        <v>-0.32</v>
      </c>
      <c r="T20" s="8">
        <v>-0.01</v>
      </c>
      <c r="U20" s="8">
        <v>0.23</v>
      </c>
      <c r="V20" s="8">
        <v>0.45</v>
      </c>
      <c r="W20" s="8">
        <v>0.66</v>
      </c>
      <c r="X20" s="8">
        <v>0.87</v>
      </c>
      <c r="Y20" s="8">
        <v>1.08</v>
      </c>
      <c r="Z20" s="8">
        <v>1.25</v>
      </c>
      <c r="AA20" s="8">
        <v>1.49</v>
      </c>
      <c r="AB20" s="8">
        <v>1.75</v>
      </c>
      <c r="AC20" s="8">
        <v>2.13</v>
      </c>
      <c r="AD20" s="8">
        <v>2.39</v>
      </c>
      <c r="AE20" s="8">
        <v>2.61</v>
      </c>
      <c r="AF20" s="8">
        <v>2.80</v>
      </c>
      <c r="AG20" s="8">
        <v>2.94</v>
      </c>
      <c r="AH20" s="8">
        <v>3.05</v>
      </c>
      <c r="AI20" s="8">
        <v>3.07</v>
      </c>
      <c r="AJ20" s="8">
        <v>3.15</v>
      </c>
      <c r="AK20" s="8">
        <v>3.23</v>
      </c>
      <c r="AL20" s="8">
        <v>3.34</v>
      </c>
      <c r="AM20" s="8">
        <v>3.41</v>
      </c>
      <c r="AN20" s="8">
        <v>3.47</v>
      </c>
      <c r="AO20" s="8">
        <v>3.45</v>
      </c>
      <c r="AP20" s="8">
        <v>3.51</v>
      </c>
      <c r="AQ20" s="8">
        <v>3.60</v>
      </c>
      <c r="AR20" s="8">
        <v>3.68</v>
      </c>
      <c r="AS20" s="8">
        <v>3.83</v>
      </c>
      <c r="AT20" s="8">
        <v>4.01</v>
      </c>
      <c r="AU20" s="8">
        <v>4.3600000000000003</v>
      </c>
      <c r="AV20" s="8">
        <v>4.53</v>
      </c>
      <c r="AW20" s="8">
        <v>4.6500000000000004</v>
      </c>
      <c r="AX20" s="8">
        <v>4.71</v>
      </c>
      <c r="AY20" s="8">
        <v>4.71</v>
      </c>
      <c r="AZ20" s="8">
        <v>4.66</v>
      </c>
      <c r="BA20" s="8">
        <v>4.53</v>
      </c>
      <c r="BB20" s="8">
        <v>4.38</v>
      </c>
      <c r="BC20" s="8">
        <v>4.1900000000000004</v>
      </c>
      <c r="BD20" s="8">
        <v>3.95</v>
      </c>
      <c r="BE20" s="8">
        <v>3.69</v>
      </c>
      <c r="BF20" s="8">
        <v>3.40</v>
      </c>
      <c r="BG20" s="8">
        <v>3.75</v>
      </c>
      <c r="BH20" s="8">
        <v>2.89</v>
      </c>
      <c r="BI20" s="8">
        <v>1.50</v>
      </c>
      <c r="BJ20" s="8">
        <v>-1.91</v>
      </c>
      <c r="BK20" s="8">
        <v>-3.26</v>
      </c>
      <c r="BL20" s="8">
        <v>-4.0199999999999996</v>
      </c>
      <c r="BM20" s="8">
        <v>-3.51</v>
      </c>
      <c r="BN20" s="8">
        <v>-3.64</v>
      </c>
      <c r="BO20" s="8">
        <v>-3.72</v>
      </c>
      <c r="BP20" s="8">
        <v>-3.73</v>
      </c>
      <c r="BQ20" s="8">
        <v>-3.70</v>
      </c>
      <c r="BR20" s="8">
        <v>-3.62</v>
      </c>
      <c r="BS20" s="8">
        <v>-3.46</v>
      </c>
      <c r="BT20" s="8">
        <v>-3.30</v>
      </c>
      <c r="BU20" s="8">
        <v>-3.12</v>
      </c>
      <c r="BV20" s="8">
        <v>-2.94</v>
      </c>
      <c r="BW20" s="8">
        <v>-2.70</v>
      </c>
      <c r="BX20" s="8">
        <v>-2.42</v>
      </c>
      <c r="BY20" s="8">
        <v>-2.0299999999999998</v>
      </c>
      <c r="BZ20" s="8">
        <v>-1.74</v>
      </c>
      <c r="CA20" s="8">
        <v>-1.47</v>
      </c>
      <c r="CB20" s="8">
        <v>-1.18</v>
      </c>
      <c r="CC20" s="8">
        <v>-0.98</v>
      </c>
      <c r="CD20" s="8">
        <v>-0.83</v>
      </c>
      <c r="CE20" s="8">
        <v>-0.75</v>
      </c>
      <c r="CF20" s="8">
        <v>-0.67</v>
      </c>
      <c r="CG20" s="8">
        <v>-0.60</v>
      </c>
      <c r="CH20" s="8">
        <v>-0.59</v>
      </c>
      <c r="CI20" s="8">
        <v>-0.54</v>
      </c>
      <c r="CJ20" s="8">
        <v>-0.49</v>
      </c>
      <c r="CK20" s="8">
        <v>-0.39</v>
      </c>
      <c r="CL20" s="8">
        <v>-0.36</v>
      </c>
      <c r="CM20" s="8">
        <v>-0.37</v>
      </c>
      <c r="CN20" s="8">
        <v>-0.41</v>
      </c>
      <c r="CO20" s="8">
        <v>-0.46</v>
      </c>
      <c r="CP20" s="8">
        <v>-0.54</v>
      </c>
      <c r="CQ20" s="8">
        <v>-0.64</v>
      </c>
      <c r="CR20" s="8">
        <v>-0.76</v>
      </c>
      <c r="CS20" s="8">
        <v>-0.90</v>
      </c>
      <c r="CT20" s="8">
        <v>-1.06</v>
      </c>
      <c r="CU20" s="8">
        <v>-1.25</v>
      </c>
      <c r="CV20" s="8">
        <v>-1.46</v>
      </c>
      <c r="CW20" s="8">
        <v>-1.75</v>
      </c>
      <c r="CX20" s="8">
        <v>-1.99</v>
      </c>
      <c r="CY20" s="8">
        <v>-2.21</v>
      </c>
      <c r="CZ20" s="8">
        <v>-2.4300000000000002</v>
      </c>
      <c r="DA20" s="8">
        <v>-2.63</v>
      </c>
      <c r="DB20" s="8">
        <v>-2.81</v>
      </c>
      <c r="DC20" s="8">
        <v>-2.99</v>
      </c>
      <c r="DD20" s="8">
        <v>-3.14</v>
      </c>
      <c r="DE20" s="8">
        <v>-3.27</v>
      </c>
      <c r="DF20" s="8">
        <v>-3.39</v>
      </c>
      <c r="DG20" s="8">
        <v>-3.47</v>
      </c>
      <c r="DH20" s="8">
        <v>-3.53</v>
      </c>
      <c r="DI20" s="8">
        <v>-3.51</v>
      </c>
      <c r="DJ20" s="8">
        <v>-3.54</v>
      </c>
      <c r="DK20" s="8">
        <v>-3.57</v>
      </c>
      <c r="DL20" s="8">
        <v>-3.64</v>
      </c>
      <c r="DM20" s="8">
        <v>-3.64</v>
      </c>
      <c r="DN20" s="8">
        <v>-3.62</v>
      </c>
      <c r="DO20" s="8">
        <v>-3.56</v>
      </c>
      <c r="DP20" s="8">
        <v>-3.47</v>
      </c>
      <c r="DQ20" s="8">
        <v>-3.35</v>
      </c>
      <c r="DR20" s="8">
        <v>-3.17</v>
      </c>
      <c r="DS20" s="8">
        <v>-3.03</v>
      </c>
      <c r="DT20" s="8">
        <v>-2.88</v>
      </c>
      <c r="DU20" s="8">
        <v>-2.73</v>
      </c>
      <c r="DV20" s="8">
        <v>-2.60</v>
      </c>
      <c r="DW20" s="8">
        <v>-2.4900000000000002</v>
      </c>
      <c r="DX20" s="8">
        <v>-2.4700000000000002</v>
      </c>
      <c r="DY20" s="8">
        <v>-2.31</v>
      </c>
      <c r="DZ20" s="8">
        <v>-2.11</v>
      </c>
      <c r="EA20" s="8">
        <v>-1.81</v>
      </c>
      <c r="EB20" s="8">
        <v>-1.55</v>
      </c>
      <c r="EC20" s="8">
        <v>-1.27</v>
      </c>
      <c r="ED20" s="8">
        <v>-0.93</v>
      </c>
      <c r="EE20" s="8">
        <v>-0.67</v>
      </c>
      <c r="EF20" s="8">
        <v>-0.45</v>
      </c>
      <c r="EG20" s="8">
        <v>-0.25</v>
      </c>
      <c r="EH20" s="8">
        <v>-0.08</v>
      </c>
      <c r="EI20" s="8">
        <v>0.070000000000000007</v>
      </c>
      <c r="EJ20" s="8">
        <v>0.20</v>
      </c>
      <c r="EK20" s="8">
        <v>0.28000000000000003</v>
      </c>
      <c r="EL20" s="8">
        <v>0.31</v>
      </c>
      <c r="EM20" s="8">
        <v>0.32</v>
      </c>
      <c r="EN20" s="8">
        <v>0.27</v>
      </c>
      <c r="EO20" s="8">
        <v>0.17</v>
      </c>
      <c r="EP20" s="8">
        <v>-0.03</v>
      </c>
      <c r="EQ20" s="8">
        <v>-0.17</v>
      </c>
      <c r="ER20" s="8">
        <v>-0.32</v>
      </c>
      <c r="ES20" s="8">
        <v>-0.54</v>
      </c>
      <c r="ET20" s="8">
        <v>-0.64</v>
      </c>
      <c r="EU20" s="8">
        <v>-0.69</v>
      </c>
      <c r="EV20" s="8">
        <v>-0.69</v>
      </c>
      <c r="EW20" s="8">
        <v>-0.64</v>
      </c>
      <c r="EX20" s="8">
        <v>-0.52</v>
      </c>
      <c r="EY20" s="8">
        <v>-0.35</v>
      </c>
      <c r="EZ20" s="8">
        <v>-0.14000000000000001</v>
      </c>
      <c r="FA20" s="8">
        <v>0.12</v>
      </c>
      <c r="FB20" s="8">
        <v>0.30</v>
      </c>
      <c r="FC20" s="8">
        <v>0.75</v>
      </c>
      <c r="FD20" s="8">
        <v>1.37</v>
      </c>
      <c r="FE20" s="8">
        <v>2.72</v>
      </c>
      <c r="FF20" s="8">
        <v>3.19</v>
      </c>
      <c r="FG20" s="8">
        <v>3.36</v>
      </c>
      <c r="FH20" s="8">
        <v>2.76</v>
      </c>
      <c r="FI20" s="8">
        <v>2.70</v>
      </c>
      <c r="FJ20" s="8">
        <v>2.72</v>
      </c>
      <c r="FK20" s="8">
        <v>2.89</v>
      </c>
      <c r="FL20" s="8">
        <v>2.98</v>
      </c>
      <c r="FM20" s="8">
        <v>3.08</v>
      </c>
      <c r="FN20" s="8">
        <v>3.23</v>
      </c>
      <c r="FO20" s="8">
        <v>3.32</v>
      </c>
      <c r="FP20" s="8">
        <v>3.41</v>
      </c>
      <c r="FQ20" s="8">
        <v>3.51</v>
      </c>
      <c r="FR20" s="8">
        <v>3.55</v>
      </c>
      <c r="FS20" s="8">
        <v>3.56</v>
      </c>
      <c r="FT20" s="8">
        <v>3.49</v>
      </c>
      <c r="FU20" s="8">
        <v>3.47</v>
      </c>
      <c r="FV20" s="8">
        <v>3.45</v>
      </c>
      <c r="FW20" s="8">
        <v>3.35</v>
      </c>
      <c r="FX20" s="8">
        <v>3.38</v>
      </c>
      <c r="FY20" s="8">
        <v>3.48</v>
      </c>
      <c r="FZ20" s="8">
        <v>3.75</v>
      </c>
      <c r="GA20" s="8">
        <v>3.86</v>
      </c>
      <c r="GB20" s="8">
        <v>3.92</v>
      </c>
      <c r="GC20" s="8">
        <v>3.86</v>
      </c>
      <c r="GD20" s="8">
        <v>3.89</v>
      </c>
      <c r="GE20" s="8">
        <v>3.92</v>
      </c>
      <c r="GF20" s="8">
        <v>4</v>
      </c>
      <c r="GG20" s="8">
        <v>4.03</v>
      </c>
      <c r="GH20" s="8">
        <v>4.04</v>
      </c>
      <c r="GI20" s="8">
        <v>4.4000000000000004</v>
      </c>
      <c r="GJ20" s="8">
        <v>4.1100000000000003</v>
      </c>
      <c r="GK20" s="8">
        <v>3.53</v>
      </c>
      <c r="GL20" s="8">
        <v>3.32</v>
      </c>
      <c r="GM20" s="8">
        <v>1.65</v>
      </c>
      <c r="GN20" s="8">
        <v>-0.80</v>
      </c>
      <c r="GO20" s="8">
        <v>-7.50</v>
      </c>
      <c r="GP20" s="8">
        <v>-8.9499999999999993</v>
      </c>
      <c r="GQ20" s="8">
        <v>-8.59</v>
      </c>
      <c r="GR20" s="8">
        <v>-2.82</v>
      </c>
      <c r="GS20" s="8">
        <v>-1.58</v>
      </c>
      <c r="GT20" s="8">
        <v>-1.26</v>
      </c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275</v>
      </c>
      <c r="H1" s="2" t="s">
        <v>31</v>
      </c>
    </row>
    <row r="2" ht="13.5" customHeight="1">
      <c r="A2" s="175" t="s">
        <v>276</v>
      </c>
    </row>
    <row r="3" ht="13.5" customHeight="1">
      <c r="A3" s="175" t="s">
        <v>137</v>
      </c>
    </row>
    <row r="18" spans="2:57" ht="13.5" customHeight="1">
      <c r="B18" s="11" t="s">
        <v>994</v>
      </c>
      <c r="C18" s="11" t="s">
        <v>921</v>
      </c>
      <c r="D18" s="11" t="s">
        <v>922</v>
      </c>
      <c r="E18" s="11" t="s">
        <v>923</v>
      </c>
      <c r="F18" s="11" t="s">
        <v>928</v>
      </c>
      <c r="G18" s="11" t="s">
        <v>921</v>
      </c>
      <c r="H18" s="11" t="s">
        <v>922</v>
      </c>
      <c r="I18" s="11" t="s">
        <v>923</v>
      </c>
      <c r="J18" s="11" t="s">
        <v>920</v>
      </c>
      <c r="K18" s="11" t="s">
        <v>921</v>
      </c>
      <c r="L18" s="11" t="s">
        <v>922</v>
      </c>
      <c r="M18" s="11" t="s">
        <v>923</v>
      </c>
      <c r="N18" s="11" t="s">
        <v>924</v>
      </c>
      <c r="O18" s="11" t="s">
        <v>921</v>
      </c>
      <c r="P18" s="11" t="s">
        <v>922</v>
      </c>
      <c r="Q18" s="11" t="s">
        <v>923</v>
      </c>
      <c r="R18" s="11" t="s">
        <v>925</v>
      </c>
      <c r="S18" s="11" t="s">
        <v>921</v>
      </c>
      <c r="T18" s="11" t="s">
        <v>922</v>
      </c>
      <c r="U18" s="11" t="s">
        <v>923</v>
      </c>
      <c r="V18" s="11" t="s">
        <v>926</v>
      </c>
      <c r="W18" s="11" t="s">
        <v>921</v>
      </c>
      <c r="X18" s="11" t="s">
        <v>922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672</v>
      </c>
      <c r="B19" s="8">
        <v>1.79</v>
      </c>
      <c r="C19" s="8">
        <v>1.43</v>
      </c>
      <c r="D19" s="8">
        <v>1.1100000000000001</v>
      </c>
      <c r="E19" s="8">
        <v>0.65</v>
      </c>
      <c r="F19" s="8">
        <v>0.17</v>
      </c>
      <c r="G19" s="8">
        <v>0.37</v>
      </c>
      <c r="H19" s="8">
        <v>0.73</v>
      </c>
      <c r="I19" s="8">
        <v>0.87</v>
      </c>
      <c r="J19" s="8">
        <v>1.66</v>
      </c>
      <c r="K19" s="8">
        <v>2.69</v>
      </c>
      <c r="L19" s="8">
        <v>0.51</v>
      </c>
      <c r="M19" s="8">
        <v>0.84</v>
      </c>
      <c r="N19" s="8">
        <v>0.68</v>
      </c>
      <c r="O19" s="8">
        <v>0.69</v>
      </c>
      <c r="P19" s="8">
        <v>0.53</v>
      </c>
      <c r="Q19" s="8">
        <v>0.56000000000000005</v>
      </c>
      <c r="R19" s="8">
        <v>0.64</v>
      </c>
      <c r="S19" s="8">
        <v>0.53</v>
      </c>
      <c r="T19" s="8">
        <v>0.47</v>
      </c>
      <c r="U19" s="8">
        <v>0.38</v>
      </c>
      <c r="V19" s="8">
        <v>-3.29</v>
      </c>
      <c r="W19" s="8">
        <v>-8.51</v>
      </c>
      <c r="X19" s="8">
        <v>6.94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1093</v>
      </c>
      <c r="B20" s="8">
        <v>0.69</v>
      </c>
      <c r="C20" s="8">
        <v>0.15</v>
      </c>
      <c r="D20" s="8">
        <v>0.18</v>
      </c>
      <c r="E20" s="8">
        <v>0.26</v>
      </c>
      <c r="F20" s="8">
        <v>0.35</v>
      </c>
      <c r="G20" s="8">
        <v>-0.21</v>
      </c>
      <c r="H20" s="8">
        <v>0.34</v>
      </c>
      <c r="I20" s="8">
        <v>0.77</v>
      </c>
      <c r="J20" s="8">
        <v>0.66</v>
      </c>
      <c r="K20" s="8">
        <v>1.43</v>
      </c>
      <c r="L20" s="8">
        <v>0.20</v>
      </c>
      <c r="M20" s="8">
        <v>0.03</v>
      </c>
      <c r="N20" s="8">
        <v>-0.17</v>
      </c>
      <c r="O20" s="8">
        <v>0.11</v>
      </c>
      <c r="P20" s="8">
        <v>0.13</v>
      </c>
      <c r="Q20" s="8">
        <v>0.14000000000000001</v>
      </c>
      <c r="R20" s="8">
        <v>0.23</v>
      </c>
      <c r="S20" s="8">
        <v>0.25</v>
      </c>
      <c r="T20" s="8">
        <v>0.12</v>
      </c>
      <c r="U20" s="8">
        <v>-0.23</v>
      </c>
      <c r="V20" s="8">
        <v>-1.1599999999999999</v>
      </c>
      <c r="W20" s="8">
        <v>-3.99</v>
      </c>
      <c r="X20" s="8">
        <v>4.12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1094</v>
      </c>
      <c r="B21" s="8">
        <v>0.70</v>
      </c>
      <c r="C21" s="8">
        <v>0.87</v>
      </c>
      <c r="D21" s="8">
        <v>0.75</v>
      </c>
      <c r="E21" s="8">
        <v>0.49</v>
      </c>
      <c r="F21" s="8">
        <v>-0.10</v>
      </c>
      <c r="G21" s="8">
        <v>0.41</v>
      </c>
      <c r="H21" s="8">
        <v>0.28999999999999998</v>
      </c>
      <c r="I21" s="8">
        <v>0.47</v>
      </c>
      <c r="J21" s="8">
        <v>0.76</v>
      </c>
      <c r="K21" s="8">
        <v>1.24</v>
      </c>
      <c r="L21" s="8">
        <v>0.15</v>
      </c>
      <c r="M21" s="8">
        <v>0.68</v>
      </c>
      <c r="N21" s="8">
        <v>0.80</v>
      </c>
      <c r="O21" s="8">
        <v>0.65</v>
      </c>
      <c r="P21" s="8">
        <v>0.40</v>
      </c>
      <c r="Q21" s="8">
        <v>0.28999999999999998</v>
      </c>
      <c r="R21" s="8">
        <v>0.52</v>
      </c>
      <c r="S21" s="8">
        <v>0.11</v>
      </c>
      <c r="T21" s="8">
        <v>0.19</v>
      </c>
      <c r="U21" s="8">
        <v>0.33</v>
      </c>
      <c r="V21" s="8">
        <v>-1.0900000000000001</v>
      </c>
      <c r="W21" s="8">
        <v>-4.46</v>
      </c>
      <c r="X21" s="8">
        <v>2.52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1095</v>
      </c>
      <c r="B22" s="8">
        <v>-0.01</v>
      </c>
      <c r="C22" s="8">
        <v>0.09</v>
      </c>
      <c r="D22" s="8">
        <v>0.04</v>
      </c>
      <c r="E22" s="8">
        <v>-0.12</v>
      </c>
      <c r="F22" s="8">
        <v>-0.11</v>
      </c>
      <c r="G22" s="8">
        <v>-0.08</v>
      </c>
      <c r="H22" s="8">
        <v>0.04</v>
      </c>
      <c r="I22" s="8">
        <v>-0.06</v>
      </c>
      <c r="J22" s="8">
        <v>0.01</v>
      </c>
      <c r="K22" s="8">
        <v>0.11</v>
      </c>
      <c r="L22" s="8">
        <v>-0.02</v>
      </c>
      <c r="M22" s="8">
        <v>0.08</v>
      </c>
      <c r="N22" s="8">
        <v>0.03</v>
      </c>
      <c r="O22" s="8">
        <v>-0.05</v>
      </c>
      <c r="P22" s="8">
        <v>-0.05</v>
      </c>
      <c r="Q22" s="8">
        <v>-0.070000000000000007</v>
      </c>
      <c r="R22" s="8">
        <v>-0.05</v>
      </c>
      <c r="S22" s="8">
        <v>-0.02</v>
      </c>
      <c r="T22" s="8">
        <v>0</v>
      </c>
      <c r="U22" s="8">
        <v>0.01</v>
      </c>
      <c r="V22" s="8">
        <v>0.05</v>
      </c>
      <c r="W22" s="8">
        <v>-0.40</v>
      </c>
      <c r="X22" s="8">
        <v>0.22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1096</v>
      </c>
      <c r="B23" s="8">
        <v>0.40</v>
      </c>
      <c r="C23" s="8">
        <v>0.33</v>
      </c>
      <c r="D23" s="8">
        <v>0.18</v>
      </c>
      <c r="E23" s="8">
        <v>0.04</v>
      </c>
      <c r="F23" s="8">
        <v>0</v>
      </c>
      <c r="G23" s="8">
        <v>0.13</v>
      </c>
      <c r="H23" s="8">
        <v>0.06</v>
      </c>
      <c r="I23" s="8">
        <v>-0.15</v>
      </c>
      <c r="J23" s="8">
        <v>0.35</v>
      </c>
      <c r="K23" s="8">
        <v>0.08</v>
      </c>
      <c r="L23" s="8">
        <v>0.24</v>
      </c>
      <c r="M23" s="8">
        <v>0.01</v>
      </c>
      <c r="N23" s="8">
        <v>-0.02</v>
      </c>
      <c r="O23" s="8">
        <v>-0.04</v>
      </c>
      <c r="P23" s="8">
        <v>0.04</v>
      </c>
      <c r="Q23" s="8">
        <v>0.16</v>
      </c>
      <c r="R23" s="8">
        <v>-0.02</v>
      </c>
      <c r="S23" s="8">
        <v>0.21</v>
      </c>
      <c r="T23" s="8">
        <v>0.09</v>
      </c>
      <c r="U23" s="8">
        <v>0.13</v>
      </c>
      <c r="V23" s="8">
        <v>-1.1299999999999999</v>
      </c>
      <c r="W23" s="8">
        <v>-0.02</v>
      </c>
      <c r="X23" s="8">
        <v>0.41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1097</v>
      </c>
      <c r="B24" s="8">
        <v>0.070000000000000007</v>
      </c>
      <c r="C24" s="8">
        <v>0.02</v>
      </c>
      <c r="D24" s="8">
        <v>-0.02</v>
      </c>
      <c r="E24" s="8">
        <v>0</v>
      </c>
      <c r="F24" s="8">
        <v>0.06</v>
      </c>
      <c r="G24" s="8">
        <v>0.11</v>
      </c>
      <c r="H24" s="8">
        <v>0.04</v>
      </c>
      <c r="I24" s="8">
        <v>-0.11</v>
      </c>
      <c r="J24" s="8">
        <v>-0.05</v>
      </c>
      <c r="K24" s="8">
        <v>0</v>
      </c>
      <c r="L24" s="8">
        <v>-0.04</v>
      </c>
      <c r="M24" s="8">
        <v>0.05</v>
      </c>
      <c r="N24" s="8">
        <v>0.03</v>
      </c>
      <c r="O24" s="8">
        <v>0.02</v>
      </c>
      <c r="P24" s="8">
        <v>0.02</v>
      </c>
      <c r="Q24" s="8">
        <v>0.06</v>
      </c>
      <c r="R24" s="8">
        <v>-0.03</v>
      </c>
      <c r="S24" s="8">
        <v>0.01</v>
      </c>
      <c r="T24" s="8">
        <v>0.10</v>
      </c>
      <c r="U24" s="8">
        <v>0.13</v>
      </c>
      <c r="V24" s="8">
        <v>-0.09</v>
      </c>
      <c r="W24" s="8">
        <v>-0.08</v>
      </c>
      <c r="X24" s="8">
        <v>0.14000000000000001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277</v>
      </c>
      <c r="H1" s="2" t="s">
        <v>31</v>
      </c>
    </row>
    <row r="2" ht="13.5" customHeight="1">
      <c r="A2" s="175" t="s">
        <v>278</v>
      </c>
    </row>
    <row r="3" ht="13.5" customHeight="1">
      <c r="A3" s="175" t="s">
        <v>223</v>
      </c>
    </row>
    <row r="18" spans="2:45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672</v>
      </c>
      <c r="B19" s="8">
        <v>3.04</v>
      </c>
      <c r="C19" s="8">
        <v>3.32</v>
      </c>
      <c r="D19" s="8">
        <v>1.76</v>
      </c>
      <c r="E19" s="8">
        <v>2.09</v>
      </c>
      <c r="F19" s="8">
        <v>4.51</v>
      </c>
      <c r="G19" s="8">
        <v>4.74</v>
      </c>
      <c r="H19" s="8">
        <v>5.52</v>
      </c>
      <c r="I19" s="8">
        <v>5.84</v>
      </c>
      <c r="J19" s="8">
        <v>4.17</v>
      </c>
      <c r="K19" s="8">
        <v>3.12</v>
      </c>
      <c r="L19" s="8">
        <v>2.72</v>
      </c>
      <c r="M19" s="8">
        <v>2.88</v>
      </c>
      <c r="N19" s="8">
        <v>2.54</v>
      </c>
      <c r="O19" s="8">
        <v>2.06</v>
      </c>
      <c r="P19" s="8">
        <v>2.97</v>
      </c>
      <c r="Q19" s="8">
        <v>1.72</v>
      </c>
      <c r="R19" s="8">
        <v>-1.67</v>
      </c>
      <c r="S19" s="8">
        <v>-10.70</v>
      </c>
      <c r="T19" s="8">
        <v>-5.30</v>
      </c>
      <c r="U19" s="8">
        <v>-6.54</v>
      </c>
      <c r="V19" s="8">
        <v>-3.78</v>
      </c>
      <c r="W19" s="8">
        <v>8.52</v>
      </c>
      <c r="X19" s="8">
        <v>2.44</v>
      </c>
      <c r="Y19" s="8">
        <v>5.15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829</v>
      </c>
      <c r="B20" s="8">
        <v>2.5099999999999998</v>
      </c>
      <c r="C20" s="8">
        <v>2.5099999999999998</v>
      </c>
      <c r="D20" s="8">
        <v>2.0699999999999998</v>
      </c>
      <c r="E20" s="8">
        <v>1.99</v>
      </c>
      <c r="F20" s="8">
        <v>2.44</v>
      </c>
      <c r="G20" s="8">
        <v>2.1800000000000002</v>
      </c>
      <c r="H20" s="8">
        <v>2.2200000000000002</v>
      </c>
      <c r="I20" s="8">
        <v>2.21</v>
      </c>
      <c r="J20" s="8">
        <v>2.79</v>
      </c>
      <c r="K20" s="8">
        <v>2.36</v>
      </c>
      <c r="L20" s="8">
        <v>2.2599999999999998</v>
      </c>
      <c r="M20" s="8">
        <v>2.14</v>
      </c>
      <c r="N20" s="8">
        <v>1.71</v>
      </c>
      <c r="O20" s="8">
        <v>1.95</v>
      </c>
      <c r="P20" s="8">
        <v>2.08</v>
      </c>
      <c r="Q20" s="8">
        <v>1.71</v>
      </c>
      <c r="R20" s="8">
        <v>0.80</v>
      </c>
      <c r="S20" s="8">
        <v>-3.38</v>
      </c>
      <c r="T20" s="8">
        <v>-1.77</v>
      </c>
      <c r="U20" s="8">
        <v>-3.38</v>
      </c>
      <c r="V20" s="8">
        <v>-1.78</v>
      </c>
      <c r="W20" s="8">
        <v>3.90</v>
      </c>
      <c r="X20" s="8">
        <v>2.2599999999999998</v>
      </c>
      <c r="Y20" s="8">
        <v>4.32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634</v>
      </c>
      <c r="B21" s="8">
        <v>-0.02</v>
      </c>
      <c r="C21" s="8">
        <v>-1.73</v>
      </c>
      <c r="D21" s="8">
        <v>-1.46</v>
      </c>
      <c r="E21" s="8">
        <v>-1.1499999999999999</v>
      </c>
      <c r="F21" s="8">
        <v>-0.47</v>
      </c>
      <c r="G21" s="8">
        <v>1.22</v>
      </c>
      <c r="H21" s="8">
        <v>2.48</v>
      </c>
      <c r="I21" s="8">
        <v>3.31</v>
      </c>
      <c r="J21" s="8">
        <v>3.13</v>
      </c>
      <c r="K21" s="8">
        <v>1.84</v>
      </c>
      <c r="L21" s="8">
        <v>2.4500000000000002</v>
      </c>
      <c r="M21" s="8">
        <v>0.81</v>
      </c>
      <c r="N21" s="8">
        <v>1.43</v>
      </c>
      <c r="O21" s="8">
        <v>-0.72</v>
      </c>
      <c r="P21" s="8">
        <v>-0.77</v>
      </c>
      <c r="Q21" s="8">
        <v>1.80</v>
      </c>
      <c r="R21" s="8">
        <v>-2.15</v>
      </c>
      <c r="S21" s="8">
        <v>-2.11</v>
      </c>
      <c r="T21" s="8">
        <v>-4.76</v>
      </c>
      <c r="U21" s="8">
        <v>-5.08</v>
      </c>
      <c r="V21" s="8">
        <v>-1.41</v>
      </c>
      <c r="W21" s="8">
        <v>2.90</v>
      </c>
      <c r="X21" s="8">
        <v>1.18</v>
      </c>
      <c r="Y21" s="8">
        <v>1.18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656</v>
      </c>
      <c r="B22" s="8">
        <v>0.55000000000000004</v>
      </c>
      <c r="C22" s="8">
        <v>2.54</v>
      </c>
      <c r="D22" s="8">
        <v>1.1399999999999999</v>
      </c>
      <c r="E22" s="8">
        <v>1.25</v>
      </c>
      <c r="F22" s="8">
        <v>2.54</v>
      </c>
      <c r="G22" s="8">
        <v>1.35</v>
      </c>
      <c r="H22" s="8">
        <v>0.81</v>
      </c>
      <c r="I22" s="8">
        <v>0.33</v>
      </c>
      <c r="J22" s="8">
        <v>-1.75</v>
      </c>
      <c r="K22" s="8">
        <v>-1.08</v>
      </c>
      <c r="L22" s="8">
        <v>-1.99</v>
      </c>
      <c r="M22" s="8">
        <v>-0.070000000000000007</v>
      </c>
      <c r="N22" s="8">
        <v>-0.60</v>
      </c>
      <c r="O22" s="8">
        <v>0.83</v>
      </c>
      <c r="P22" s="8">
        <v>1.65</v>
      </c>
      <c r="Q22" s="8">
        <v>-1.80</v>
      </c>
      <c r="R22" s="8">
        <v>-0.32</v>
      </c>
      <c r="S22" s="8">
        <v>-5.21</v>
      </c>
      <c r="T22" s="8">
        <v>1.23</v>
      </c>
      <c r="U22" s="8">
        <v>1.93</v>
      </c>
      <c r="V22" s="8">
        <v>-0.59</v>
      </c>
      <c r="W22" s="8">
        <v>1.72</v>
      </c>
      <c r="X22" s="8">
        <v>-0.99</v>
      </c>
      <c r="Y22" s="8">
        <v>-0.35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279</v>
      </c>
      <c r="H1" s="2" t="s">
        <v>31</v>
      </c>
    </row>
    <row r="2" ht="13.5" customHeight="1">
      <c r="A2" s="175" t="s">
        <v>280</v>
      </c>
    </row>
    <row r="3" ht="13.5" customHeight="1">
      <c r="A3" s="175" t="s">
        <v>223</v>
      </c>
    </row>
    <row r="18" spans="2:45" ht="13.5" customHeight="1">
      <c r="B18" s="11" t="s">
        <v>929</v>
      </c>
      <c r="C18" s="11" t="s">
        <v>422</v>
      </c>
      <c r="D18" s="11" t="s">
        <v>423</v>
      </c>
      <c r="E18" s="11" t="s">
        <v>424</v>
      </c>
      <c r="F18" s="11" t="s">
        <v>425</v>
      </c>
      <c r="G18" s="11" t="s">
        <v>426</v>
      </c>
      <c r="H18" s="11" t="s">
        <v>427</v>
      </c>
      <c r="I18" s="11" t="s">
        <v>428</v>
      </c>
      <c r="J18" s="11" t="s">
        <v>429</v>
      </c>
      <c r="K18" s="11" t="s">
        <v>430</v>
      </c>
      <c r="L18" s="11" t="s">
        <v>431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672</v>
      </c>
      <c r="B19" s="8">
        <v>1.76</v>
      </c>
      <c r="C19" s="8">
        <v>-0.79</v>
      </c>
      <c r="D19" s="8">
        <v>-0.05</v>
      </c>
      <c r="E19" s="8">
        <v>2.2599999999999998</v>
      </c>
      <c r="F19" s="8">
        <v>5.39</v>
      </c>
      <c r="G19" s="8">
        <v>2.54</v>
      </c>
      <c r="H19" s="8">
        <v>5.17</v>
      </c>
      <c r="I19" s="8">
        <v>3.20</v>
      </c>
      <c r="J19" s="8">
        <v>2.31</v>
      </c>
      <c r="K19" s="8">
        <v>-6.13</v>
      </c>
      <c r="L19" s="8">
        <v>3.06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778</v>
      </c>
      <c r="B20" s="8">
        <v>1.68</v>
      </c>
      <c r="C20" s="8">
        <v>0.41</v>
      </c>
      <c r="D20" s="8">
        <v>0.32</v>
      </c>
      <c r="E20" s="8">
        <v>1.1599999999999999</v>
      </c>
      <c r="F20" s="8">
        <v>5.23</v>
      </c>
      <c r="G20" s="8">
        <v>-0.36</v>
      </c>
      <c r="H20" s="8">
        <v>3.45</v>
      </c>
      <c r="I20" s="8">
        <v>1.38</v>
      </c>
      <c r="J20" s="8">
        <v>2.10</v>
      </c>
      <c r="K20" s="8">
        <v>-2.21</v>
      </c>
      <c r="L20" s="8">
        <v>3.18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1098</v>
      </c>
      <c r="B21" s="8">
        <v>0.36</v>
      </c>
      <c r="C21" s="8">
        <v>-1.61</v>
      </c>
      <c r="D21" s="8">
        <v>-0.69</v>
      </c>
      <c r="E21" s="8">
        <v>0.54</v>
      </c>
      <c r="F21" s="8">
        <v>-1.30</v>
      </c>
      <c r="G21" s="8">
        <v>1.30</v>
      </c>
      <c r="H21" s="8">
        <v>0.14000000000000001</v>
      </c>
      <c r="I21" s="8">
        <v>0.47</v>
      </c>
      <c r="J21" s="8">
        <v>-0.05</v>
      </c>
      <c r="K21" s="8">
        <v>-2.5499999999999998</v>
      </c>
      <c r="L21" s="8">
        <v>0.15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1099</v>
      </c>
      <c r="B22" s="8">
        <v>0.48</v>
      </c>
      <c r="C22" s="8">
        <v>0.96</v>
      </c>
      <c r="D22" s="8">
        <v>1.03</v>
      </c>
      <c r="E22" s="8">
        <v>1.17</v>
      </c>
      <c r="F22" s="8">
        <v>2.1800000000000002</v>
      </c>
      <c r="G22" s="8">
        <v>2.4300000000000002</v>
      </c>
      <c r="H22" s="8">
        <v>2.4300000000000002</v>
      </c>
      <c r="I22" s="8">
        <v>1.97</v>
      </c>
      <c r="J22" s="8">
        <v>0.75</v>
      </c>
      <c r="K22" s="8">
        <v>-0.80</v>
      </c>
      <c r="L22" s="8">
        <v>0.42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1100</v>
      </c>
      <c r="B23" s="8">
        <v>-0.76</v>
      </c>
      <c r="C23" s="8">
        <v>-0.55000000000000004</v>
      </c>
      <c r="D23" s="8">
        <v>-0.71</v>
      </c>
      <c r="E23" s="8">
        <v>-0.61</v>
      </c>
      <c r="F23" s="8">
        <v>-0.72</v>
      </c>
      <c r="G23" s="8">
        <v>-0.83</v>
      </c>
      <c r="H23" s="8">
        <v>-0.85</v>
      </c>
      <c r="I23" s="8">
        <v>-0.63</v>
      </c>
      <c r="J23" s="8">
        <v>-0.49</v>
      </c>
      <c r="K23" s="8">
        <v>-0.56000000000000005</v>
      </c>
      <c r="L23" s="8">
        <v>-0.68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945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223</v>
      </c>
    </row>
    <row r="18" spans="2:25" ht="13.5" customHeight="1">
      <c r="B18" s="185" t="s">
        <v>928</v>
      </c>
      <c r="C18" s="185" t="s">
        <v>921</v>
      </c>
      <c r="D18" s="185" t="s">
        <v>922</v>
      </c>
      <c r="E18" s="185" t="s">
        <v>923</v>
      </c>
      <c r="F18" s="185" t="s">
        <v>920</v>
      </c>
      <c r="G18" s="185" t="s">
        <v>921</v>
      </c>
      <c r="H18" s="185" t="s">
        <v>922</v>
      </c>
      <c r="I18" s="185" t="s">
        <v>923</v>
      </c>
      <c r="J18" s="185" t="s">
        <v>924</v>
      </c>
      <c r="K18" s="185" t="s">
        <v>921</v>
      </c>
      <c r="L18" s="185" t="s">
        <v>922</v>
      </c>
      <c r="M18" s="185" t="s">
        <v>923</v>
      </c>
      <c r="N18" s="185" t="s">
        <v>925</v>
      </c>
      <c r="O18" s="185" t="s">
        <v>921</v>
      </c>
      <c r="P18" s="185" t="s">
        <v>922</v>
      </c>
      <c r="Q18" s="185" t="s">
        <v>923</v>
      </c>
      <c r="R18" s="185" t="s">
        <v>926</v>
      </c>
      <c r="S18" s="185" t="s">
        <v>921</v>
      </c>
      <c r="T18" s="185" t="s">
        <v>922</v>
      </c>
      <c r="U18" s="185" t="s">
        <v>923</v>
      </c>
      <c r="V18" s="185" t="s">
        <v>927</v>
      </c>
      <c r="W18" s="185" t="s">
        <v>921</v>
      </c>
      <c r="X18" s="185" t="s">
        <v>922</v>
      </c>
      <c r="Y18" s="185" t="s">
        <v>923</v>
      </c>
    </row>
    <row r="19" spans="1:25" ht="13.5" customHeight="1">
      <c r="A19" s="174" t="s">
        <v>766</v>
      </c>
      <c r="B19" s="186">
        <v>4.6500000000000004</v>
      </c>
      <c r="C19" s="186">
        <v>3.95</v>
      </c>
      <c r="D19" s="186">
        <v>4.71</v>
      </c>
      <c r="E19" s="186">
        <v>4.3600000000000003</v>
      </c>
      <c r="F19" s="186">
        <v>5.0599999999999996</v>
      </c>
      <c r="G19" s="186">
        <v>7.21</v>
      </c>
      <c r="H19" s="186">
        <v>6.71</v>
      </c>
      <c r="I19" s="186">
        <v>7.84</v>
      </c>
      <c r="J19" s="186">
        <v>8.5399999999999991</v>
      </c>
      <c r="K19" s="186">
        <v>8.74</v>
      </c>
      <c r="L19" s="186">
        <v>8.3800000000000008</v>
      </c>
      <c r="M19" s="186">
        <v>7.09</v>
      </c>
      <c r="N19" s="186">
        <v>6.70</v>
      </c>
      <c r="O19" s="186">
        <v>6.59</v>
      </c>
      <c r="P19" s="186">
        <v>6.32</v>
      </c>
      <c r="Q19" s="186">
        <v>6.18</v>
      </c>
      <c r="R19" s="186">
        <v>5.1100000000000003</v>
      </c>
      <c r="S19" s="186">
        <v>0.59</v>
      </c>
      <c r="T19" s="186">
        <v>5.09</v>
      </c>
      <c r="U19" s="186">
        <v>5.31</v>
      </c>
      <c r="V19" s="186">
        <v>2.75</v>
      </c>
      <c r="W19" s="186">
        <v>2.71</v>
      </c>
      <c r="X19" s="186">
        <v>1.90</v>
      </c>
      <c r="Y19" s="186">
        <v>1.56</v>
      </c>
    </row>
    <row r="20" spans="1:25" ht="13.5" customHeight="1">
      <c r="A20" s="174" t="s">
        <v>770</v>
      </c>
      <c r="B20" s="186">
        <v>4.2300000000000004</v>
      </c>
      <c r="C20" s="186">
        <v>3.75</v>
      </c>
      <c r="D20" s="186">
        <v>4.09</v>
      </c>
      <c r="E20" s="186">
        <v>2.82</v>
      </c>
      <c r="F20" s="186">
        <v>2.50</v>
      </c>
      <c r="G20" s="186">
        <v>4.92</v>
      </c>
      <c r="H20" s="186">
        <v>4.13</v>
      </c>
      <c r="I20" s="186">
        <v>5.14</v>
      </c>
      <c r="J20" s="186">
        <v>6.56</v>
      </c>
      <c r="K20" s="186">
        <v>6.25</v>
      </c>
      <c r="L20" s="186">
        <v>5.82</v>
      </c>
      <c r="M20" s="186">
        <v>4.87</v>
      </c>
      <c r="N20" s="186">
        <v>3.92</v>
      </c>
      <c r="O20" s="186">
        <v>3.73</v>
      </c>
      <c r="P20" s="186">
        <v>3.38</v>
      </c>
      <c r="Q20" s="186">
        <v>3.07</v>
      </c>
      <c r="R20" s="186">
        <v>1.43</v>
      </c>
      <c r="S20" s="186">
        <v>-2.48</v>
      </c>
      <c r="T20" s="186">
        <v>1.73</v>
      </c>
      <c r="U20" s="186">
        <v>2.68</v>
      </c>
      <c r="V20" s="186">
        <v>1.1200000000000001</v>
      </c>
      <c r="W20" s="186">
        <v>0.62</v>
      </c>
      <c r="X20" s="186">
        <v>0.32</v>
      </c>
      <c r="Y20" s="186">
        <v>-0.57999999999999996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171</v>
      </c>
      <c r="H1" s="2" t="s">
        <v>31</v>
      </c>
    </row>
    <row r="2" ht="13.5" customHeight="1">
      <c r="A2" s="175" t="s">
        <v>281</v>
      </c>
    </row>
    <row r="3" ht="13.5" customHeight="1">
      <c r="A3" s="175" t="s">
        <v>137</v>
      </c>
    </row>
    <row r="18" spans="2:77" ht="13.5" customHeight="1">
      <c r="B18" s="11" t="s">
        <v>994</v>
      </c>
      <c r="C18" s="11" t="s">
        <v>921</v>
      </c>
      <c r="D18" s="11" t="s">
        <v>922</v>
      </c>
      <c r="E18" s="11" t="s">
        <v>923</v>
      </c>
      <c r="F18" s="11" t="s">
        <v>928</v>
      </c>
      <c r="G18" s="11" t="s">
        <v>921</v>
      </c>
      <c r="H18" s="11" t="s">
        <v>922</v>
      </c>
      <c r="I18" s="11" t="s">
        <v>923</v>
      </c>
      <c r="J18" s="11" t="s">
        <v>920</v>
      </c>
      <c r="K18" s="11" t="s">
        <v>921</v>
      </c>
      <c r="L18" s="11" t="s">
        <v>922</v>
      </c>
      <c r="M18" s="11" t="s">
        <v>923</v>
      </c>
      <c r="N18" s="11" t="s">
        <v>924</v>
      </c>
      <c r="O18" s="11" t="s">
        <v>921</v>
      </c>
      <c r="P18" s="11" t="s">
        <v>922</v>
      </c>
      <c r="Q18" s="11" t="s">
        <v>923</v>
      </c>
      <c r="R18" s="11" t="s">
        <v>925</v>
      </c>
      <c r="S18" s="11" t="s">
        <v>921</v>
      </c>
      <c r="T18" s="11" t="s">
        <v>922</v>
      </c>
      <c r="U18" s="11" t="s">
        <v>923</v>
      </c>
      <c r="V18" s="11" t="s">
        <v>926</v>
      </c>
      <c r="W18" s="11" t="s">
        <v>921</v>
      </c>
      <c r="X18" s="11" t="s">
        <v>922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1101</v>
      </c>
      <c r="B19" s="8">
        <v>0.56000000000000005</v>
      </c>
      <c r="C19" s="8">
        <v>0.77</v>
      </c>
      <c r="D19" s="8">
        <v>0.75</v>
      </c>
      <c r="E19" s="8">
        <v>0.56000000000000005</v>
      </c>
      <c r="F19" s="8">
        <v>0.61</v>
      </c>
      <c r="G19" s="8">
        <v>0.69</v>
      </c>
      <c r="H19" s="8">
        <v>0.65</v>
      </c>
      <c r="I19" s="8">
        <v>0.32</v>
      </c>
      <c r="J19" s="8">
        <v>0.69</v>
      </c>
      <c r="K19" s="8">
        <v>0.77</v>
      </c>
      <c r="L19" s="8">
        <v>1.1100000000000001</v>
      </c>
      <c r="M19" s="8">
        <v>1.06</v>
      </c>
      <c r="N19" s="8">
        <v>0.50</v>
      </c>
      <c r="O19" s="8">
        <v>0.52</v>
      </c>
      <c r="P19" s="8">
        <v>0.38</v>
      </c>
      <c r="Q19" s="8">
        <v>0.41</v>
      </c>
      <c r="R19" s="8">
        <v>0.37</v>
      </c>
      <c r="S19" s="8">
        <v>0.41</v>
      </c>
      <c r="T19" s="8">
        <v>0.40</v>
      </c>
      <c r="U19" s="8">
        <v>0.31</v>
      </c>
      <c r="V19" s="8">
        <v>0.04</v>
      </c>
      <c r="W19" s="8">
        <v>-1.1100000000000001</v>
      </c>
      <c r="X19" s="8">
        <v>-0.08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354</v>
      </c>
      <c r="B20" s="8">
        <v>3.34</v>
      </c>
      <c r="C20" s="8">
        <v>3.86</v>
      </c>
      <c r="D20" s="8">
        <v>3.54</v>
      </c>
      <c r="E20" s="8">
        <v>4.50</v>
      </c>
      <c r="F20" s="8">
        <v>4.3600000000000003</v>
      </c>
      <c r="G20" s="8">
        <v>3.58</v>
      </c>
      <c r="H20" s="8">
        <v>3.55</v>
      </c>
      <c r="I20" s="8">
        <v>2.92</v>
      </c>
      <c r="J20" s="8">
        <v>3.69</v>
      </c>
      <c r="K20" s="8">
        <v>3.65</v>
      </c>
      <c r="L20" s="8">
        <v>3.79</v>
      </c>
      <c r="M20" s="8">
        <v>3.80</v>
      </c>
      <c r="N20" s="8">
        <v>3.64</v>
      </c>
      <c r="O20" s="8">
        <v>3.50</v>
      </c>
      <c r="P20" s="8">
        <v>2.63</v>
      </c>
      <c r="Q20" s="8">
        <v>2.17</v>
      </c>
      <c r="R20" s="8">
        <v>2.63</v>
      </c>
      <c r="S20" s="8">
        <v>2.96</v>
      </c>
      <c r="T20" s="8">
        <v>3.03</v>
      </c>
      <c r="U20" s="8">
        <v>2.70</v>
      </c>
      <c r="V20" s="8">
        <v>-0.64</v>
      </c>
      <c r="W20" s="8">
        <v>-10.35</v>
      </c>
      <c r="X20" s="8">
        <v>-6.17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1102</v>
      </c>
      <c r="B21" s="8">
        <v>0.09</v>
      </c>
      <c r="C21" s="8">
        <v>0.14000000000000001</v>
      </c>
      <c r="D21" s="8">
        <v>0.05</v>
      </c>
      <c r="E21" s="8">
        <v>0.48</v>
      </c>
      <c r="F21" s="8">
        <v>0.37</v>
      </c>
      <c r="G21" s="8">
        <v>0.30</v>
      </c>
      <c r="H21" s="8">
        <v>0.33</v>
      </c>
      <c r="I21" s="8">
        <v>0.27</v>
      </c>
      <c r="J21" s="8">
        <v>0.66</v>
      </c>
      <c r="K21" s="8">
        <v>0.63</v>
      </c>
      <c r="L21" s="8">
        <v>0.64</v>
      </c>
      <c r="M21" s="8">
        <v>0.98</v>
      </c>
      <c r="N21" s="8">
        <v>0.35</v>
      </c>
      <c r="O21" s="8">
        <v>0.35</v>
      </c>
      <c r="P21" s="8">
        <v>0.23</v>
      </c>
      <c r="Q21" s="8">
        <v>0.25</v>
      </c>
      <c r="R21" s="8">
        <v>0.45</v>
      </c>
      <c r="S21" s="8">
        <v>0.35</v>
      </c>
      <c r="T21" s="8">
        <v>0.40</v>
      </c>
      <c r="U21" s="8">
        <v>0.28000000000000003</v>
      </c>
      <c r="V21" s="8">
        <v>-0.42</v>
      </c>
      <c r="W21" s="8">
        <v>-1.55</v>
      </c>
      <c r="X21" s="8">
        <v>-0.44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1103</v>
      </c>
      <c r="B22" s="8">
        <v>0.93</v>
      </c>
      <c r="C22" s="8">
        <v>1.01</v>
      </c>
      <c r="D22" s="8">
        <v>1.01</v>
      </c>
      <c r="E22" s="8">
        <v>3.16</v>
      </c>
      <c r="F22" s="8">
        <v>1.70</v>
      </c>
      <c r="G22" s="8">
        <v>1.21</v>
      </c>
      <c r="H22" s="8">
        <v>0.77</v>
      </c>
      <c r="I22" s="8">
        <v>0.90</v>
      </c>
      <c r="J22" s="8">
        <v>0.76</v>
      </c>
      <c r="K22" s="8">
        <v>0.73</v>
      </c>
      <c r="L22" s="8">
        <v>0.93</v>
      </c>
      <c r="M22" s="8">
        <v>1.03</v>
      </c>
      <c r="N22" s="8">
        <v>1.30</v>
      </c>
      <c r="O22" s="8">
        <v>1.32</v>
      </c>
      <c r="P22" s="8">
        <v>1.01</v>
      </c>
      <c r="Q22" s="8">
        <v>0.54</v>
      </c>
      <c r="R22" s="8">
        <v>0.46</v>
      </c>
      <c r="S22" s="8">
        <v>0.98</v>
      </c>
      <c r="T22" s="8">
        <v>1.1000000000000001</v>
      </c>
      <c r="U22" s="8">
        <v>0.92</v>
      </c>
      <c r="V22" s="8">
        <v>0.28000000000000003</v>
      </c>
      <c r="W22" s="8">
        <v>-0.57999999999999996</v>
      </c>
      <c r="X22" s="8">
        <v>0.09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850</v>
      </c>
      <c r="B23" s="8">
        <v>1.77</v>
      </c>
      <c r="C23" s="8">
        <v>1.94</v>
      </c>
      <c r="D23" s="8">
        <v>1.73</v>
      </c>
      <c r="E23" s="8">
        <v>0.30</v>
      </c>
      <c r="F23" s="8">
        <v>1.68</v>
      </c>
      <c r="G23" s="8">
        <v>1.38</v>
      </c>
      <c r="H23" s="8">
        <v>1.80</v>
      </c>
      <c r="I23" s="8">
        <v>1.44</v>
      </c>
      <c r="J23" s="8">
        <v>1.59</v>
      </c>
      <c r="K23" s="8">
        <v>1.51</v>
      </c>
      <c r="L23" s="8">
        <v>1.1000000000000001</v>
      </c>
      <c r="M23" s="8">
        <v>0.73</v>
      </c>
      <c r="N23" s="8">
        <v>1.48</v>
      </c>
      <c r="O23" s="8">
        <v>1.31</v>
      </c>
      <c r="P23" s="8">
        <v>1.02</v>
      </c>
      <c r="Q23" s="8">
        <v>0.97</v>
      </c>
      <c r="R23" s="8">
        <v>1.36</v>
      </c>
      <c r="S23" s="8">
        <v>1.22</v>
      </c>
      <c r="T23" s="8">
        <v>1.1299999999999999</v>
      </c>
      <c r="U23" s="8">
        <v>1.19</v>
      </c>
      <c r="V23" s="8">
        <v>-0.53</v>
      </c>
      <c r="W23" s="8">
        <v>-7.10</v>
      </c>
      <c r="X23" s="8">
        <v>-5.74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282</v>
      </c>
      <c r="H1" s="2" t="s">
        <v>31</v>
      </c>
    </row>
    <row r="2" ht="13.5" customHeight="1">
      <c r="A2" s="175" t="s">
        <v>283</v>
      </c>
    </row>
    <row r="3" ht="13.5" customHeight="1">
      <c r="A3" s="175" t="s">
        <v>223</v>
      </c>
    </row>
    <row r="18" spans="2:61" ht="13.5" customHeight="1">
      <c r="B18" s="11">
        <v>2011</v>
      </c>
      <c r="C18" s="11">
        <v>2012</v>
      </c>
      <c r="D18" s="11">
        <v>2013</v>
      </c>
      <c r="E18" s="11">
        <v>2014</v>
      </c>
      <c r="F18" s="11">
        <v>2015</v>
      </c>
      <c r="G18" s="11">
        <v>2016</v>
      </c>
      <c r="H18" s="11">
        <v>2017</v>
      </c>
      <c r="I18" s="11">
        <v>2018</v>
      </c>
      <c r="J18" s="11">
        <v>2019</v>
      </c>
      <c r="K18" s="11">
        <v>2020</v>
      </c>
      <c r="L18" s="11">
        <v>2021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1104</v>
      </c>
      <c r="B19" s="8">
        <v>1.86</v>
      </c>
      <c r="C19" s="8">
        <v>1.05</v>
      </c>
      <c r="D19" s="8">
        <v>1.07</v>
      </c>
      <c r="E19" s="8">
        <v>4.5999999999999996</v>
      </c>
      <c r="F19" s="8">
        <v>5.52</v>
      </c>
      <c r="G19" s="8">
        <v>5.93</v>
      </c>
      <c r="H19" s="8">
        <v>9.8699999999999992</v>
      </c>
      <c r="I19" s="8">
        <v>11.25</v>
      </c>
      <c r="J19" s="8">
        <v>7.94</v>
      </c>
      <c r="K19" s="8">
        <v>0.92</v>
      </c>
      <c r="L19" s="8">
        <v>1.64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1105</v>
      </c>
      <c r="B20" s="8">
        <v>0.62</v>
      </c>
      <c r="C20" s="8">
        <v>0.80</v>
      </c>
      <c r="D20" s="8">
        <v>-0.23</v>
      </c>
      <c r="E20" s="8">
        <v>0.64</v>
      </c>
      <c r="F20" s="8">
        <v>0.82</v>
      </c>
      <c r="G20" s="8">
        <v>0.80</v>
      </c>
      <c r="H20" s="8">
        <v>0.90</v>
      </c>
      <c r="I20" s="8">
        <v>1.48</v>
      </c>
      <c r="J20" s="8">
        <v>1.95</v>
      </c>
      <c r="K20" s="8">
        <v>4.20</v>
      </c>
      <c r="L20" s="8">
        <v>1.92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1106</v>
      </c>
      <c r="B21" s="8">
        <v>-0.02</v>
      </c>
      <c r="C21" s="8">
        <v>0.76</v>
      </c>
      <c r="D21" s="8">
        <v>0.43</v>
      </c>
      <c r="E21" s="8">
        <v>0.42</v>
      </c>
      <c r="F21" s="8">
        <v>-0.06</v>
      </c>
      <c r="G21" s="8">
        <v>0.12</v>
      </c>
      <c r="H21" s="8">
        <v>1.1599999999999999</v>
      </c>
      <c r="I21" s="8">
        <v>-0.34</v>
      </c>
      <c r="J21" s="8">
        <v>0.43</v>
      </c>
      <c r="K21" s="8">
        <v>-0.15</v>
      </c>
      <c r="L21" s="8">
        <v>0.16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1107</v>
      </c>
      <c r="B22" s="8">
        <v>-1.61</v>
      </c>
      <c r="C22" s="8">
        <v>-1</v>
      </c>
      <c r="D22" s="8">
        <v>-1.1000000000000001</v>
      </c>
      <c r="E22" s="8">
        <v>-1.86</v>
      </c>
      <c r="F22" s="8">
        <v>-2.14</v>
      </c>
      <c r="G22" s="8">
        <v>-3</v>
      </c>
      <c r="H22" s="8">
        <v>-4.37</v>
      </c>
      <c r="I22" s="8">
        <v>-5.03</v>
      </c>
      <c r="J22" s="8">
        <v>-3.53</v>
      </c>
      <c r="K22" s="8">
        <v>0</v>
      </c>
      <c r="L22" s="8">
        <v>1.29</v>
      </c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</row>
    <row r="23" spans="1:61" ht="13.5" customHeight="1">
      <c r="A23" s="174" t="s">
        <v>1108</v>
      </c>
      <c r="B23" s="8">
        <v>1.27</v>
      </c>
      <c r="C23" s="8">
        <v>-0.56999999999999995</v>
      </c>
      <c r="D23" s="8">
        <v>1.39</v>
      </c>
      <c r="E23" s="8">
        <v>-1.57</v>
      </c>
      <c r="F23" s="8">
        <v>-0.27</v>
      </c>
      <c r="G23" s="8">
        <v>0.28999999999999998</v>
      </c>
      <c r="H23" s="8">
        <v>-1.21</v>
      </c>
      <c r="I23" s="8">
        <v>-1.44</v>
      </c>
      <c r="J23" s="8">
        <v>-0.98</v>
      </c>
      <c r="K23" s="8">
        <v>-7.38</v>
      </c>
      <c r="L23" s="8">
        <v>-0.09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354</v>
      </c>
      <c r="B24" s="8">
        <v>2.13</v>
      </c>
      <c r="C24" s="8">
        <v>1.05</v>
      </c>
      <c r="D24" s="8">
        <v>1.57</v>
      </c>
      <c r="E24" s="8">
        <v>2.2400000000000002</v>
      </c>
      <c r="F24" s="8">
        <v>3.87</v>
      </c>
      <c r="G24" s="8">
        <v>4.13</v>
      </c>
      <c r="H24" s="8">
        <v>6.35</v>
      </c>
      <c r="I24" s="8">
        <v>5.91</v>
      </c>
      <c r="J24" s="8">
        <v>5.80</v>
      </c>
      <c r="K24" s="8">
        <v>-2.41</v>
      </c>
      <c r="L24" s="8">
        <v>4.91</v>
      </c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303"/>
      <c r="AA24" s="303"/>
      <c r="AB24" s="303"/>
      <c r="AC24" s="303"/>
      <c r="AD24" s="303"/>
      <c r="AE24" s="303"/>
      <c r="AF24" s="303"/>
      <c r="AG24" s="303"/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3"/>
      <c r="AU24" s="303"/>
      <c r="AV24" s="303"/>
      <c r="AW24" s="303"/>
      <c r="AX24" s="303"/>
      <c r="AY24" s="303"/>
      <c r="AZ24" s="303"/>
      <c r="BA24" s="303"/>
      <c r="BB24" s="303"/>
      <c r="BC24" s="303"/>
      <c r="BD24" s="303"/>
      <c r="BE24" s="303"/>
      <c r="BF24" s="303"/>
      <c r="BG24" s="303"/>
      <c r="BH24" s="303"/>
      <c r="BI24" s="303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284</v>
      </c>
      <c r="H1" s="2" t="s">
        <v>31</v>
      </c>
    </row>
    <row r="2" ht="13.5" customHeight="1">
      <c r="A2" s="175" t="s">
        <v>285</v>
      </c>
    </row>
    <row r="3" ht="13.5" customHeight="1">
      <c r="A3" s="175" t="s">
        <v>137</v>
      </c>
    </row>
    <row r="5" spans="2:49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</row>
    <row r="18" spans="2:45" ht="13.5" customHeight="1">
      <c r="B18" s="11" t="s">
        <v>994</v>
      </c>
      <c r="C18" s="11" t="s">
        <v>921</v>
      </c>
      <c r="D18" s="11" t="s">
        <v>922</v>
      </c>
      <c r="E18" s="11" t="s">
        <v>923</v>
      </c>
      <c r="F18" s="11" t="s">
        <v>928</v>
      </c>
      <c r="G18" s="11" t="s">
        <v>921</v>
      </c>
      <c r="H18" s="11" t="s">
        <v>922</v>
      </c>
      <c r="I18" s="11" t="s">
        <v>923</v>
      </c>
      <c r="J18" s="11" t="s">
        <v>920</v>
      </c>
      <c r="K18" s="11" t="s">
        <v>921</v>
      </c>
      <c r="L18" s="11" t="s">
        <v>922</v>
      </c>
      <c r="M18" s="11" t="s">
        <v>923</v>
      </c>
      <c r="N18" s="11" t="s">
        <v>924</v>
      </c>
      <c r="O18" s="11" t="s">
        <v>921</v>
      </c>
      <c r="P18" s="11" t="s">
        <v>922</v>
      </c>
      <c r="Q18" s="11" t="s">
        <v>923</v>
      </c>
      <c r="R18" s="11" t="s">
        <v>925</v>
      </c>
      <c r="S18" s="11" t="s">
        <v>921</v>
      </c>
      <c r="T18" s="11" t="s">
        <v>922</v>
      </c>
      <c r="U18" s="11" t="s">
        <v>923</v>
      </c>
      <c r="V18" s="11" t="s">
        <v>926</v>
      </c>
      <c r="W18" s="11" t="s">
        <v>921</v>
      </c>
      <c r="X18" s="11" t="s">
        <v>922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1109</v>
      </c>
      <c r="B19" s="8">
        <v>2.48</v>
      </c>
      <c r="C19" s="8">
        <v>2.2799999999999998</v>
      </c>
      <c r="D19" s="8">
        <v>2.14</v>
      </c>
      <c r="E19" s="8">
        <v>2.35</v>
      </c>
      <c r="F19" s="8">
        <v>-0.52</v>
      </c>
      <c r="G19" s="8">
        <v>0.81</v>
      </c>
      <c r="H19" s="8">
        <v>0.01</v>
      </c>
      <c r="I19" s="8">
        <v>2.39</v>
      </c>
      <c r="J19" s="8">
        <v>2.11</v>
      </c>
      <c r="K19" s="8">
        <v>1.30</v>
      </c>
      <c r="L19" s="8">
        <v>2.36</v>
      </c>
      <c r="M19" s="8">
        <v>0.85</v>
      </c>
      <c r="N19" s="8">
        <v>0.56000000000000005</v>
      </c>
      <c r="O19" s="8">
        <v>0.96</v>
      </c>
      <c r="P19" s="8">
        <v>1.18</v>
      </c>
      <c r="Q19" s="8">
        <v>0.75</v>
      </c>
      <c r="R19" s="8">
        <v>0.44</v>
      </c>
      <c r="S19" s="8">
        <v>0.77</v>
      </c>
      <c r="T19" s="8">
        <v>1.04</v>
      </c>
      <c r="U19" s="8">
        <v>2.02</v>
      </c>
      <c r="V19" s="8">
        <v>1.1200000000000001</v>
      </c>
      <c r="W19" s="8">
        <v>-0.20</v>
      </c>
      <c r="X19" s="8">
        <v>-2.0099999999999998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1110</v>
      </c>
      <c r="B20" s="8">
        <v>-1.05</v>
      </c>
      <c r="C20" s="8">
        <v>1.62</v>
      </c>
      <c r="D20" s="8">
        <v>1.99</v>
      </c>
      <c r="E20" s="8">
        <v>0.91</v>
      </c>
      <c r="F20" s="8">
        <v>-0.05</v>
      </c>
      <c r="G20" s="8">
        <v>-4.5599999999999996</v>
      </c>
      <c r="H20" s="8">
        <v>-5.17</v>
      </c>
      <c r="I20" s="8">
        <v>-4.57</v>
      </c>
      <c r="J20" s="8">
        <v>-1.48</v>
      </c>
      <c r="K20" s="8">
        <v>2.42</v>
      </c>
      <c r="L20" s="8">
        <v>1.72</v>
      </c>
      <c r="M20" s="8">
        <v>1.78</v>
      </c>
      <c r="N20" s="8">
        <v>1.04</v>
      </c>
      <c r="O20" s="8">
        <v>1.99</v>
      </c>
      <c r="P20" s="8">
        <v>3.17</v>
      </c>
      <c r="Q20" s="8">
        <v>3.47</v>
      </c>
      <c r="R20" s="8">
        <v>-1.01</v>
      </c>
      <c r="S20" s="8">
        <v>-1.52</v>
      </c>
      <c r="T20" s="8">
        <v>-1.45</v>
      </c>
      <c r="U20" s="8">
        <v>0.65</v>
      </c>
      <c r="V20" s="8">
        <v>-0.28000000000000003</v>
      </c>
      <c r="W20" s="8">
        <v>1.38</v>
      </c>
      <c r="X20" s="8">
        <v>-1.70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1111</v>
      </c>
      <c r="B21" s="8">
        <v>0.83</v>
      </c>
      <c r="C21" s="8">
        <v>-0.19</v>
      </c>
      <c r="D21" s="8">
        <v>0.62</v>
      </c>
      <c r="E21" s="8">
        <v>0.36</v>
      </c>
      <c r="F21" s="8">
        <v>0.30</v>
      </c>
      <c r="G21" s="8">
        <v>1.53</v>
      </c>
      <c r="H21" s="8">
        <v>1.43</v>
      </c>
      <c r="I21" s="8">
        <v>1.73</v>
      </c>
      <c r="J21" s="8">
        <v>-0.26</v>
      </c>
      <c r="K21" s="8">
        <v>-0.17</v>
      </c>
      <c r="L21" s="8">
        <v>0.14000000000000001</v>
      </c>
      <c r="M21" s="8">
        <v>0.55000000000000004</v>
      </c>
      <c r="N21" s="8">
        <v>0.76</v>
      </c>
      <c r="O21" s="8">
        <v>1.32</v>
      </c>
      <c r="P21" s="8">
        <v>0.70</v>
      </c>
      <c r="Q21" s="8">
        <v>1.1399999999999999</v>
      </c>
      <c r="R21" s="8">
        <v>-0.94</v>
      </c>
      <c r="S21" s="8">
        <v>-1.86</v>
      </c>
      <c r="T21" s="8">
        <v>-0.86</v>
      </c>
      <c r="U21" s="8">
        <v>-2.64</v>
      </c>
      <c r="V21" s="8">
        <v>-1.1499999999999999</v>
      </c>
      <c r="W21" s="8">
        <v>-1.58</v>
      </c>
      <c r="X21" s="8">
        <v>-1.91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1112</v>
      </c>
      <c r="B22" s="8">
        <v>1.93</v>
      </c>
      <c r="C22" s="8">
        <v>5.03</v>
      </c>
      <c r="D22" s="8">
        <v>4.0199999999999996</v>
      </c>
      <c r="E22" s="8">
        <v>5.44</v>
      </c>
      <c r="F22" s="8">
        <v>0.14000000000000001</v>
      </c>
      <c r="G22" s="8">
        <v>-1.63</v>
      </c>
      <c r="H22" s="8">
        <v>-1.31</v>
      </c>
      <c r="I22" s="8">
        <v>-4.92</v>
      </c>
      <c r="J22" s="8">
        <v>-0.10</v>
      </c>
      <c r="K22" s="8">
        <v>0.21</v>
      </c>
      <c r="L22" s="8">
        <v>0.26</v>
      </c>
      <c r="M22" s="8">
        <v>1.0900000000000001</v>
      </c>
      <c r="N22" s="8">
        <v>2.25</v>
      </c>
      <c r="O22" s="8">
        <v>2.91</v>
      </c>
      <c r="P22" s="8">
        <v>3.17</v>
      </c>
      <c r="Q22" s="8">
        <v>2.89</v>
      </c>
      <c r="R22" s="8">
        <v>2.63</v>
      </c>
      <c r="S22" s="8">
        <v>1.06</v>
      </c>
      <c r="T22" s="8">
        <v>1.42</v>
      </c>
      <c r="U22" s="8">
        <v>3.55</v>
      </c>
      <c r="V22" s="8">
        <v>-2.89</v>
      </c>
      <c r="W22" s="8">
        <v>-4.54</v>
      </c>
      <c r="X22" s="8">
        <v>-3.11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535</v>
      </c>
      <c r="B23" s="8">
        <v>1.98</v>
      </c>
      <c r="C23" s="8">
        <v>2.16</v>
      </c>
      <c r="D23" s="8">
        <v>2.08</v>
      </c>
      <c r="E23" s="8">
        <v>1.55</v>
      </c>
      <c r="F23" s="8">
        <v>0.56000000000000005</v>
      </c>
      <c r="G23" s="8">
        <v>0.75</v>
      </c>
      <c r="H23" s="8">
        <v>0.95</v>
      </c>
      <c r="I23" s="8">
        <v>0.71</v>
      </c>
      <c r="J23" s="8">
        <v>1.29</v>
      </c>
      <c r="K23" s="8">
        <v>0.95</v>
      </c>
      <c r="L23" s="8">
        <v>1.34</v>
      </c>
      <c r="M23" s="8">
        <v>2.56</v>
      </c>
      <c r="N23" s="8">
        <v>2.73</v>
      </c>
      <c r="O23" s="8">
        <v>2.77</v>
      </c>
      <c r="P23" s="8">
        <v>2.74</v>
      </c>
      <c r="Q23" s="8">
        <v>3.07</v>
      </c>
      <c r="R23" s="8">
        <v>1.78</v>
      </c>
      <c r="S23" s="8">
        <v>1.34</v>
      </c>
      <c r="T23" s="8">
        <v>1.87</v>
      </c>
      <c r="U23" s="8">
        <v>0.66</v>
      </c>
      <c r="V23" s="8">
        <v>-0.72</v>
      </c>
      <c r="W23" s="8">
        <v>0.01</v>
      </c>
      <c r="X23" s="8">
        <v>-2.77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1113</v>
      </c>
      <c r="B24" s="8">
        <v>6.17</v>
      </c>
      <c r="C24" s="8">
        <v>10.90</v>
      </c>
      <c r="D24" s="8">
        <v>10.85</v>
      </c>
      <c r="E24" s="8">
        <v>10.60</v>
      </c>
      <c r="F24" s="8">
        <v>0.43</v>
      </c>
      <c r="G24" s="8">
        <v>-3.10</v>
      </c>
      <c r="H24" s="8">
        <v>-4.09</v>
      </c>
      <c r="I24" s="8">
        <v>-4.66</v>
      </c>
      <c r="J24" s="8">
        <v>1.56</v>
      </c>
      <c r="K24" s="8">
        <v>4.72</v>
      </c>
      <c r="L24" s="8">
        <v>5.83</v>
      </c>
      <c r="M24" s="8">
        <v>6.84</v>
      </c>
      <c r="N24" s="8">
        <v>7.34</v>
      </c>
      <c r="O24" s="8">
        <v>9.9600000000000009</v>
      </c>
      <c r="P24" s="8">
        <v>10.96</v>
      </c>
      <c r="Q24" s="8">
        <v>11.32</v>
      </c>
      <c r="R24" s="8">
        <v>2.90</v>
      </c>
      <c r="S24" s="8">
        <v>-0.21</v>
      </c>
      <c r="T24" s="8">
        <v>2.02</v>
      </c>
      <c r="U24" s="8">
        <v>4.25</v>
      </c>
      <c r="V24" s="8">
        <v>-3.91</v>
      </c>
      <c r="W24" s="8">
        <v>-4.93</v>
      </c>
      <c r="X24" s="8">
        <v>-11.51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286</v>
      </c>
      <c r="H1" s="2" t="s">
        <v>31</v>
      </c>
    </row>
    <row r="2" ht="13.5" customHeight="1">
      <c r="A2" s="175" t="s">
        <v>285</v>
      </c>
    </row>
    <row r="3" ht="13.5" customHeight="1">
      <c r="A3" s="175" t="s">
        <v>137</v>
      </c>
    </row>
    <row r="18" spans="2:97" ht="13.5" customHeight="1">
      <c r="B18" s="11" t="s">
        <v>994</v>
      </c>
      <c r="C18" s="11" t="s">
        <v>921</v>
      </c>
      <c r="D18" s="11" t="s">
        <v>922</v>
      </c>
      <c r="E18" s="11" t="s">
        <v>923</v>
      </c>
      <c r="F18" s="11" t="s">
        <v>928</v>
      </c>
      <c r="G18" s="11" t="s">
        <v>921</v>
      </c>
      <c r="H18" s="11" t="s">
        <v>922</v>
      </c>
      <c r="I18" s="11" t="s">
        <v>923</v>
      </c>
      <c r="J18" s="11" t="s">
        <v>920</v>
      </c>
      <c r="K18" s="11" t="s">
        <v>921</v>
      </c>
      <c r="L18" s="11" t="s">
        <v>922</v>
      </c>
      <c r="M18" s="11" t="s">
        <v>923</v>
      </c>
      <c r="N18" s="11" t="s">
        <v>924</v>
      </c>
      <c r="O18" s="11" t="s">
        <v>921</v>
      </c>
      <c r="P18" s="11" t="s">
        <v>922</v>
      </c>
      <c r="Q18" s="11" t="s">
        <v>923</v>
      </c>
      <c r="R18" s="11" t="s">
        <v>925</v>
      </c>
      <c r="S18" s="11" t="s">
        <v>921</v>
      </c>
      <c r="T18" s="11" t="s">
        <v>922</v>
      </c>
      <c r="U18" s="11" t="s">
        <v>923</v>
      </c>
      <c r="V18" s="11" t="s">
        <v>926</v>
      </c>
      <c r="W18" s="11" t="s">
        <v>921</v>
      </c>
      <c r="X18" s="11" t="s">
        <v>922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1113</v>
      </c>
      <c r="B19" s="8">
        <v>6.17</v>
      </c>
      <c r="C19" s="8">
        <v>10.90</v>
      </c>
      <c r="D19" s="8">
        <v>10.85</v>
      </c>
      <c r="E19" s="8">
        <v>10.60</v>
      </c>
      <c r="F19" s="8">
        <v>0.43</v>
      </c>
      <c r="G19" s="8">
        <v>-3.10</v>
      </c>
      <c r="H19" s="8">
        <v>-4.09</v>
      </c>
      <c r="I19" s="8">
        <v>-4.66</v>
      </c>
      <c r="J19" s="8">
        <v>1.56</v>
      </c>
      <c r="K19" s="8">
        <v>4.72</v>
      </c>
      <c r="L19" s="8">
        <v>5.83</v>
      </c>
      <c r="M19" s="8">
        <v>6.84</v>
      </c>
      <c r="N19" s="8">
        <v>7.34</v>
      </c>
      <c r="O19" s="8">
        <v>9.9600000000000009</v>
      </c>
      <c r="P19" s="8">
        <v>10.96</v>
      </c>
      <c r="Q19" s="8">
        <v>11.32</v>
      </c>
      <c r="R19" s="8">
        <v>2.90</v>
      </c>
      <c r="S19" s="8">
        <v>-0.21</v>
      </c>
      <c r="T19" s="8">
        <v>2.02</v>
      </c>
      <c r="U19" s="8">
        <v>4.25</v>
      </c>
      <c r="V19" s="8">
        <v>-3.91</v>
      </c>
      <c r="W19" s="8">
        <v>-4.93</v>
      </c>
      <c r="X19" s="8">
        <v>-11.51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1114</v>
      </c>
      <c r="B20" s="8">
        <v>0.87</v>
      </c>
      <c r="C20" s="8">
        <v>4.26</v>
      </c>
      <c r="D20" s="8">
        <v>5.87</v>
      </c>
      <c r="E20" s="8">
        <v>8.19</v>
      </c>
      <c r="F20" s="8">
        <v>-1.59</v>
      </c>
      <c r="G20" s="8">
        <v>-6.56</v>
      </c>
      <c r="H20" s="8">
        <v>-6.91</v>
      </c>
      <c r="I20" s="8">
        <v>-10.49</v>
      </c>
      <c r="J20" s="8">
        <v>0.64</v>
      </c>
      <c r="K20" s="8">
        <v>1.42</v>
      </c>
      <c r="L20" s="8">
        <v>0.91</v>
      </c>
      <c r="M20" s="8">
        <v>1.39</v>
      </c>
      <c r="N20" s="8">
        <v>1.21</v>
      </c>
      <c r="O20" s="8">
        <v>3.64</v>
      </c>
      <c r="P20" s="8">
        <v>5.41</v>
      </c>
      <c r="Q20" s="8">
        <v>4.9000000000000004</v>
      </c>
      <c r="R20" s="8">
        <v>2.13</v>
      </c>
      <c r="S20" s="8">
        <v>1.50</v>
      </c>
      <c r="T20" s="8">
        <v>0.39</v>
      </c>
      <c r="U20" s="8">
        <v>1.52</v>
      </c>
      <c r="V20" s="8">
        <v>0.91</v>
      </c>
      <c r="W20" s="8">
        <v>0.85</v>
      </c>
      <c r="X20" s="8">
        <v>-0.37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1115</v>
      </c>
      <c r="B21" s="8">
        <v>4.8099999999999996</v>
      </c>
      <c r="C21" s="8">
        <v>6.24</v>
      </c>
      <c r="D21" s="8">
        <v>4.71</v>
      </c>
      <c r="E21" s="8">
        <v>2.2200000000000002</v>
      </c>
      <c r="F21" s="8">
        <v>2.0499999999999998</v>
      </c>
      <c r="G21" s="8">
        <v>2.15</v>
      </c>
      <c r="H21" s="8">
        <v>2.27</v>
      </c>
      <c r="I21" s="8">
        <v>3.15</v>
      </c>
      <c r="J21" s="8">
        <v>2.63</v>
      </c>
      <c r="K21" s="8">
        <v>5.22</v>
      </c>
      <c r="L21" s="8">
        <v>6.03</v>
      </c>
      <c r="M21" s="8">
        <v>8.25</v>
      </c>
      <c r="N21" s="8">
        <v>2.97</v>
      </c>
      <c r="O21" s="8">
        <v>3.03</v>
      </c>
      <c r="P21" s="8">
        <v>1.69</v>
      </c>
      <c r="Q21" s="8">
        <v>3.05</v>
      </c>
      <c r="R21" s="8">
        <v>-0.54</v>
      </c>
      <c r="S21" s="8">
        <v>-2.70</v>
      </c>
      <c r="T21" s="8">
        <v>0.61</v>
      </c>
      <c r="U21" s="8">
        <v>1.67</v>
      </c>
      <c r="V21" s="8">
        <v>-5.82</v>
      </c>
      <c r="W21" s="8">
        <v>-4.74</v>
      </c>
      <c r="X21" s="8">
        <v>-8.59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527</v>
      </c>
      <c r="B22" s="8">
        <v>0.49</v>
      </c>
      <c r="C22" s="8">
        <v>0.40</v>
      </c>
      <c r="D22" s="8">
        <v>0.27</v>
      </c>
      <c r="E22" s="8">
        <v>0.19</v>
      </c>
      <c r="F22" s="8">
        <v>-0.03</v>
      </c>
      <c r="G22" s="8">
        <v>1.31</v>
      </c>
      <c r="H22" s="8">
        <v>0.55000000000000004</v>
      </c>
      <c r="I22" s="8">
        <v>2.67</v>
      </c>
      <c r="J22" s="8">
        <v>-1.71</v>
      </c>
      <c r="K22" s="8">
        <v>-1.91</v>
      </c>
      <c r="L22" s="8">
        <v>-1.1200000000000001</v>
      </c>
      <c r="M22" s="8">
        <v>-2.81</v>
      </c>
      <c r="N22" s="8">
        <v>3.16</v>
      </c>
      <c r="O22" s="8">
        <v>3.30</v>
      </c>
      <c r="P22" s="8">
        <v>3.85</v>
      </c>
      <c r="Q22" s="8">
        <v>3.37</v>
      </c>
      <c r="R22" s="8">
        <v>1.31</v>
      </c>
      <c r="S22" s="8">
        <v>0.99</v>
      </c>
      <c r="T22" s="8">
        <v>1.02</v>
      </c>
      <c r="U22" s="8">
        <v>1.06</v>
      </c>
      <c r="V22" s="8">
        <v>0.99</v>
      </c>
      <c r="W22" s="8">
        <v>-1.03</v>
      </c>
      <c r="X22" s="8">
        <v>-2.5499999999999998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287</v>
      </c>
      <c r="H1" s="2" t="s">
        <v>31</v>
      </c>
    </row>
    <row r="2" ht="13.5" customHeight="1">
      <c r="A2" s="175" t="s">
        <v>288</v>
      </c>
    </row>
    <row r="3" ht="13.5" customHeight="1">
      <c r="A3" s="175" t="s">
        <v>137</v>
      </c>
    </row>
    <row r="18" spans="2:97" ht="13.5" customHeight="1">
      <c r="B18" s="11" t="s">
        <v>994</v>
      </c>
      <c r="C18" s="11" t="s">
        <v>921</v>
      </c>
      <c r="D18" s="11" t="s">
        <v>922</v>
      </c>
      <c r="E18" s="11" t="s">
        <v>923</v>
      </c>
      <c r="F18" s="11" t="s">
        <v>928</v>
      </c>
      <c r="G18" s="11" t="s">
        <v>921</v>
      </c>
      <c r="H18" s="11" t="s">
        <v>922</v>
      </c>
      <c r="I18" s="11" t="s">
        <v>923</v>
      </c>
      <c r="J18" s="11" t="s">
        <v>920</v>
      </c>
      <c r="K18" s="11" t="s">
        <v>921</v>
      </c>
      <c r="L18" s="11" t="s">
        <v>922</v>
      </c>
      <c r="M18" s="11" t="s">
        <v>923</v>
      </c>
      <c r="N18" s="11" t="s">
        <v>924</v>
      </c>
      <c r="O18" s="11" t="s">
        <v>921</v>
      </c>
      <c r="P18" s="11" t="s">
        <v>922</v>
      </c>
      <c r="Q18" s="11" t="s">
        <v>923</v>
      </c>
      <c r="R18" s="11" t="s">
        <v>925</v>
      </c>
      <c r="S18" s="11" t="s">
        <v>921</v>
      </c>
      <c r="T18" s="11" t="s">
        <v>922</v>
      </c>
      <c r="U18" s="11" t="s">
        <v>923</v>
      </c>
      <c r="V18" s="11" t="s">
        <v>926</v>
      </c>
      <c r="W18" s="11" t="s">
        <v>921</v>
      </c>
      <c r="X18" s="11" t="s">
        <v>922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1116</v>
      </c>
      <c r="B19" s="8">
        <v>1.36</v>
      </c>
      <c r="C19" s="8">
        <v>3.40</v>
      </c>
      <c r="D19" s="8">
        <v>2.98</v>
      </c>
      <c r="E19" s="8">
        <v>5.63</v>
      </c>
      <c r="F19" s="8">
        <v>-2.0699999999999998</v>
      </c>
      <c r="G19" s="8">
        <v>-4.3600000000000003</v>
      </c>
      <c r="H19" s="8">
        <v>-5.81</v>
      </c>
      <c r="I19" s="8">
        <v>-9.3000000000000007</v>
      </c>
      <c r="J19" s="8">
        <v>0.66</v>
      </c>
      <c r="K19" s="8">
        <v>0.21</v>
      </c>
      <c r="L19" s="8">
        <v>0.73</v>
      </c>
      <c r="M19" s="8">
        <v>-0.13</v>
      </c>
      <c r="N19" s="8">
        <v>0.36</v>
      </c>
      <c r="O19" s="8">
        <v>1.81</v>
      </c>
      <c r="P19" s="8">
        <v>1.57</v>
      </c>
      <c r="Q19" s="8">
        <v>1.99</v>
      </c>
      <c r="R19" s="8">
        <v>1.37</v>
      </c>
      <c r="S19" s="8">
        <v>0.03</v>
      </c>
      <c r="T19" s="8">
        <v>0.43</v>
      </c>
      <c r="U19" s="8">
        <v>-0.79</v>
      </c>
      <c r="V19" s="8">
        <v>0.56000000000000005</v>
      </c>
      <c r="W19" s="8">
        <v>1.68</v>
      </c>
      <c r="X19" s="8">
        <v>0.28000000000000003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1117</v>
      </c>
      <c r="B20" s="8">
        <v>-0.19</v>
      </c>
      <c r="C20" s="8">
        <v>1.24</v>
      </c>
      <c r="D20" s="8">
        <v>3.12</v>
      </c>
      <c r="E20" s="8">
        <v>2.74</v>
      </c>
      <c r="F20" s="8">
        <v>0.48</v>
      </c>
      <c r="G20" s="8">
        <v>-2.1800000000000002</v>
      </c>
      <c r="H20" s="8">
        <v>-1.03</v>
      </c>
      <c r="I20" s="8">
        <v>-1.04</v>
      </c>
      <c r="J20" s="8">
        <v>0.28000000000000003</v>
      </c>
      <c r="K20" s="8">
        <v>1.44</v>
      </c>
      <c r="L20" s="8">
        <v>0.38</v>
      </c>
      <c r="M20" s="8">
        <v>1.65</v>
      </c>
      <c r="N20" s="8">
        <v>0.84</v>
      </c>
      <c r="O20" s="8">
        <v>1.94</v>
      </c>
      <c r="P20" s="8">
        <v>4.21</v>
      </c>
      <c r="Q20" s="8">
        <v>3.46</v>
      </c>
      <c r="R20" s="8">
        <v>1.34</v>
      </c>
      <c r="S20" s="8">
        <v>2.14</v>
      </c>
      <c r="T20" s="8">
        <v>0.60</v>
      </c>
      <c r="U20" s="8">
        <v>2.89</v>
      </c>
      <c r="V20" s="8">
        <v>0.83</v>
      </c>
      <c r="W20" s="8">
        <v>-0.44</v>
      </c>
      <c r="X20" s="8">
        <v>-0.26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1118</v>
      </c>
      <c r="B21" s="8">
        <v>1.77</v>
      </c>
      <c r="C21" s="8">
        <v>5.86</v>
      </c>
      <c r="D21" s="8">
        <v>3.13</v>
      </c>
      <c r="E21" s="8">
        <v>6.06</v>
      </c>
      <c r="F21" s="8">
        <v>-2.08</v>
      </c>
      <c r="G21" s="8">
        <v>-7.21</v>
      </c>
      <c r="H21" s="8">
        <v>-7.64</v>
      </c>
      <c r="I21" s="8">
        <v>-13.38</v>
      </c>
      <c r="J21" s="8">
        <v>-1.66</v>
      </c>
      <c r="K21" s="8">
        <v>-0.90</v>
      </c>
      <c r="L21" s="8">
        <v>1.18</v>
      </c>
      <c r="M21" s="8">
        <v>1.25</v>
      </c>
      <c r="N21" s="8">
        <v>0.94</v>
      </c>
      <c r="O21" s="8">
        <v>1.76</v>
      </c>
      <c r="P21" s="8">
        <v>1.78</v>
      </c>
      <c r="Q21" s="8">
        <v>3.16</v>
      </c>
      <c r="R21" s="8">
        <v>0.89</v>
      </c>
      <c r="S21" s="8">
        <v>0.20</v>
      </c>
      <c r="T21" s="8">
        <v>-0.53</v>
      </c>
      <c r="U21" s="8">
        <v>-1.63</v>
      </c>
      <c r="V21" s="8">
        <v>0.26</v>
      </c>
      <c r="W21" s="8">
        <v>0.39</v>
      </c>
      <c r="X21" s="8">
        <v>1.1100000000000001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1119</v>
      </c>
      <c r="B22" s="8">
        <v>5.08</v>
      </c>
      <c r="C22" s="8">
        <v>2.4700000000000002</v>
      </c>
      <c r="D22" s="8">
        <v>2.81</v>
      </c>
      <c r="E22" s="8">
        <v>-3</v>
      </c>
      <c r="F22" s="8">
        <v>4.07</v>
      </c>
      <c r="G22" s="8">
        <v>10.84</v>
      </c>
      <c r="H22" s="8">
        <v>10.93</v>
      </c>
      <c r="I22" s="8">
        <v>20.20</v>
      </c>
      <c r="J22" s="8">
        <v>4.33</v>
      </c>
      <c r="K22" s="8">
        <v>5.78</v>
      </c>
      <c r="L22" s="8">
        <v>5.04</v>
      </c>
      <c r="M22" s="8">
        <v>5.03</v>
      </c>
      <c r="N22" s="8">
        <v>5.15</v>
      </c>
      <c r="O22" s="8">
        <v>5.19</v>
      </c>
      <c r="P22" s="8">
        <v>5.63</v>
      </c>
      <c r="Q22" s="8">
        <v>6.17</v>
      </c>
      <c r="R22" s="8">
        <v>2.82</v>
      </c>
      <c r="S22" s="8">
        <v>1.48</v>
      </c>
      <c r="T22" s="8">
        <v>5.33</v>
      </c>
      <c r="U22" s="8">
        <v>7.30</v>
      </c>
      <c r="V22" s="8">
        <v>-2.98</v>
      </c>
      <c r="W22" s="8">
        <v>-4.42</v>
      </c>
      <c r="X22" s="8">
        <v>-10.53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1113</v>
      </c>
      <c r="B23" s="8">
        <v>8.02</v>
      </c>
      <c r="C23" s="8">
        <v>12.98</v>
      </c>
      <c r="D23" s="8">
        <v>12.04</v>
      </c>
      <c r="E23" s="8">
        <v>11.42</v>
      </c>
      <c r="F23" s="8">
        <v>0.39</v>
      </c>
      <c r="G23" s="8">
        <v>-2.91</v>
      </c>
      <c r="H23" s="8">
        <v>-3.55</v>
      </c>
      <c r="I23" s="8">
        <v>-3.52</v>
      </c>
      <c r="J23" s="8">
        <v>3.61</v>
      </c>
      <c r="K23" s="8">
        <v>6.53</v>
      </c>
      <c r="L23" s="8">
        <v>7.33</v>
      </c>
      <c r="M23" s="8">
        <v>7.80</v>
      </c>
      <c r="N23" s="8">
        <v>7.29</v>
      </c>
      <c r="O23" s="8">
        <v>10.69</v>
      </c>
      <c r="P23" s="8">
        <v>13.20</v>
      </c>
      <c r="Q23" s="8">
        <v>14.78</v>
      </c>
      <c r="R23" s="8">
        <v>6.43</v>
      </c>
      <c r="S23" s="8">
        <v>3.86</v>
      </c>
      <c r="T23" s="8">
        <v>5.83</v>
      </c>
      <c r="U23" s="8">
        <v>7.77</v>
      </c>
      <c r="V23" s="8">
        <v>-1.34</v>
      </c>
      <c r="W23" s="8">
        <v>-2.78</v>
      </c>
      <c r="X23" s="8">
        <v>-9.40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83</v>
      </c>
      <c r="B3" s="21" t="s">
        <v>121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935</v>
      </c>
      <c r="B4" s="61" t="s">
        <v>936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137</v>
      </c>
      <c r="B5" s="61" t="s">
        <v>138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90"/>
      <c r="B8" s="390"/>
      <c r="C8" s="391"/>
      <c r="D8" s="391"/>
      <c r="E8" s="264" t="s">
        <v>424</v>
      </c>
      <c r="F8" s="264" t="s">
        <v>425</v>
      </c>
      <c r="G8" s="264" t="s">
        <v>426</v>
      </c>
      <c r="H8" s="264" t="s">
        <v>427</v>
      </c>
      <c r="I8" s="264" t="s">
        <v>428</v>
      </c>
      <c r="J8" s="264" t="s">
        <v>429</v>
      </c>
      <c r="K8" s="392" t="s">
        <v>430</v>
      </c>
      <c r="L8" s="392" t="s">
        <v>431</v>
      </c>
      <c r="M8" s="392" t="s">
        <v>627</v>
      </c>
      <c r="N8" s="392" t="s">
        <v>628</v>
      </c>
    </row>
    <row r="9" spans="1:14" ht="12.75" customHeight="1">
      <c r="A9" s="393"/>
      <c r="B9" s="393"/>
      <c r="C9" s="242"/>
      <c r="D9" s="242"/>
      <c r="E9" s="282"/>
      <c r="F9" s="282"/>
      <c r="G9" s="282"/>
      <c r="H9" s="282"/>
      <c r="I9" s="283"/>
      <c r="J9" s="283"/>
      <c r="K9" s="334" t="s">
        <v>432</v>
      </c>
      <c r="L9" s="334" t="s">
        <v>433</v>
      </c>
      <c r="M9" s="334" t="s">
        <v>553</v>
      </c>
      <c r="N9" s="334" t="s">
        <v>553</v>
      </c>
    </row>
    <row r="10" spans="1:14" ht="12.75" customHeight="1" hidden="1">
      <c r="A10" s="393"/>
      <c r="B10" s="393"/>
      <c r="C10" s="242"/>
      <c r="D10" s="242"/>
      <c r="E10" s="282"/>
      <c r="F10" s="282"/>
      <c r="G10" s="282"/>
      <c r="H10" s="282"/>
      <c r="I10" s="283"/>
      <c r="J10" s="283"/>
      <c r="K10" s="334" t="s">
        <v>434</v>
      </c>
      <c r="L10" s="334" t="s">
        <v>435</v>
      </c>
      <c r="M10" s="334" t="s">
        <v>554</v>
      </c>
      <c r="N10" s="334" t="s">
        <v>554</v>
      </c>
    </row>
    <row r="11" spans="1:14" ht="12.75" customHeight="1">
      <c r="A11" s="855" t="s">
        <v>629</v>
      </c>
      <c r="B11" s="489" t="s">
        <v>351</v>
      </c>
      <c r="C11" s="600" t="s">
        <v>918</v>
      </c>
      <c r="D11" s="600" t="s">
        <v>919</v>
      </c>
      <c r="E11" s="601">
        <v>4389</v>
      </c>
      <c r="F11" s="601">
        <v>4625</v>
      </c>
      <c r="G11" s="601">
        <v>4743</v>
      </c>
      <c r="H11" s="601">
        <v>4988</v>
      </c>
      <c r="I11" s="601">
        <v>5147</v>
      </c>
      <c r="J11" s="601">
        <v>5267</v>
      </c>
      <c r="K11" s="394">
        <v>4944</v>
      </c>
      <c r="L11" s="394">
        <v>5095</v>
      </c>
      <c r="M11" s="394">
        <v>5270</v>
      </c>
      <c r="N11" s="394">
        <v>5382</v>
      </c>
    </row>
    <row r="12" spans="1:14" s="255" customFormat="1" ht="12.75" customHeight="1">
      <c r="A12" s="602" t="s">
        <v>463</v>
      </c>
      <c r="B12" s="602" t="s">
        <v>463</v>
      </c>
      <c r="C12" s="603" t="s">
        <v>368</v>
      </c>
      <c r="D12" s="603" t="s">
        <v>369</v>
      </c>
      <c r="E12" s="604">
        <v>2.2999999999999998</v>
      </c>
      <c r="F12" s="604">
        <v>5.40</v>
      </c>
      <c r="G12" s="604">
        <v>2.50</v>
      </c>
      <c r="H12" s="604">
        <v>5.20</v>
      </c>
      <c r="I12" s="604">
        <v>3.20</v>
      </c>
      <c r="J12" s="604">
        <v>2.2999999999999998</v>
      </c>
      <c r="K12" s="395">
        <v>-6.10</v>
      </c>
      <c r="L12" s="395">
        <v>3.10</v>
      </c>
      <c r="M12" s="395">
        <v>3.40</v>
      </c>
      <c r="N12" s="395">
        <v>2.10</v>
      </c>
    </row>
    <row r="13" spans="1:14" ht="12.75" customHeight="1">
      <c r="A13" s="602" t="s">
        <v>463</v>
      </c>
      <c r="B13" s="602" t="s">
        <v>463</v>
      </c>
      <c r="C13" s="603" t="s">
        <v>630</v>
      </c>
      <c r="D13" s="603" t="s">
        <v>631</v>
      </c>
      <c r="E13" s="604">
        <v>2.2999999999999998</v>
      </c>
      <c r="F13" s="604">
        <v>5.50</v>
      </c>
      <c r="G13" s="604">
        <v>2.40</v>
      </c>
      <c r="H13" s="604">
        <v>5.40</v>
      </c>
      <c r="I13" s="604">
        <v>3.20</v>
      </c>
      <c r="J13" s="604">
        <v>2.2000000000000002</v>
      </c>
      <c r="K13" s="395">
        <v>-6.10</v>
      </c>
      <c r="L13" s="395">
        <v>3</v>
      </c>
      <c r="M13" s="395">
        <v>3.40</v>
      </c>
      <c r="N13" s="395">
        <v>2.2999999999999998</v>
      </c>
    </row>
    <row r="14" spans="1:14" ht="12.75" customHeight="1">
      <c r="A14" s="489" t="s">
        <v>666</v>
      </c>
      <c r="B14" s="489" t="s">
        <v>667</v>
      </c>
      <c r="C14" s="600" t="s">
        <v>918</v>
      </c>
      <c r="D14" s="600" t="s">
        <v>919</v>
      </c>
      <c r="E14" s="601">
        <v>2100</v>
      </c>
      <c r="F14" s="601">
        <v>2181</v>
      </c>
      <c r="G14" s="601">
        <v>2264</v>
      </c>
      <c r="H14" s="601">
        <v>2355</v>
      </c>
      <c r="I14" s="601">
        <v>2438</v>
      </c>
      <c r="J14" s="601">
        <v>2512</v>
      </c>
      <c r="K14" s="394">
        <v>2385</v>
      </c>
      <c r="L14" s="394">
        <v>2464</v>
      </c>
      <c r="M14" s="394">
        <v>2535</v>
      </c>
      <c r="N14" s="394">
        <v>2580</v>
      </c>
    </row>
    <row r="15" spans="1:14" ht="12.75" customHeight="1">
      <c r="A15" s="602" t="s">
        <v>463</v>
      </c>
      <c r="B15" s="602" t="s">
        <v>463</v>
      </c>
      <c r="C15" s="603" t="s">
        <v>368</v>
      </c>
      <c r="D15" s="603" t="s">
        <v>369</v>
      </c>
      <c r="E15" s="604">
        <v>1.40</v>
      </c>
      <c r="F15" s="604">
        <v>3.90</v>
      </c>
      <c r="G15" s="604">
        <v>3.80</v>
      </c>
      <c r="H15" s="604">
        <v>4</v>
      </c>
      <c r="I15" s="604">
        <v>3.50</v>
      </c>
      <c r="J15" s="604">
        <v>3</v>
      </c>
      <c r="K15" s="395">
        <v>-5.0999999999999996</v>
      </c>
      <c r="L15" s="395">
        <v>3.30</v>
      </c>
      <c r="M15" s="395">
        <v>2.90</v>
      </c>
      <c r="N15" s="395">
        <v>1.80</v>
      </c>
    </row>
    <row r="16" spans="1:14" ht="12.75" customHeight="1">
      <c r="A16" s="492" t="s">
        <v>632</v>
      </c>
      <c r="B16" s="492" t="s">
        <v>633</v>
      </c>
      <c r="C16" s="605" t="s">
        <v>918</v>
      </c>
      <c r="D16" s="605" t="s">
        <v>919</v>
      </c>
      <c r="E16" s="606">
        <v>860</v>
      </c>
      <c r="F16" s="606">
        <v>875</v>
      </c>
      <c r="G16" s="606">
        <v>897</v>
      </c>
      <c r="H16" s="606">
        <v>913</v>
      </c>
      <c r="I16" s="606">
        <v>948</v>
      </c>
      <c r="J16" s="606">
        <v>969</v>
      </c>
      <c r="K16" s="398">
        <v>989</v>
      </c>
      <c r="L16" s="398">
        <v>1017</v>
      </c>
      <c r="M16" s="398">
        <v>1038</v>
      </c>
      <c r="N16" s="398">
        <v>1059</v>
      </c>
    </row>
    <row r="17" spans="1:14" ht="12.75" customHeight="1">
      <c r="A17" s="602" t="s">
        <v>463</v>
      </c>
      <c r="B17" s="602" t="s">
        <v>463</v>
      </c>
      <c r="C17" s="603" t="s">
        <v>368</v>
      </c>
      <c r="D17" s="603" t="s">
        <v>369</v>
      </c>
      <c r="E17" s="604">
        <v>1</v>
      </c>
      <c r="F17" s="604">
        <v>1.80</v>
      </c>
      <c r="G17" s="604">
        <v>2.50</v>
      </c>
      <c r="H17" s="604">
        <v>1.80</v>
      </c>
      <c r="I17" s="604">
        <v>3.80</v>
      </c>
      <c r="J17" s="604">
        <v>2.2000000000000002</v>
      </c>
      <c r="K17" s="395">
        <v>2.10</v>
      </c>
      <c r="L17" s="395">
        <v>2.90</v>
      </c>
      <c r="M17" s="395">
        <v>2</v>
      </c>
      <c r="N17" s="395">
        <v>2</v>
      </c>
    </row>
    <row r="18" spans="1:14" ht="12.75" customHeight="1">
      <c r="A18" s="489" t="s">
        <v>634</v>
      </c>
      <c r="B18" s="489" t="s">
        <v>635</v>
      </c>
      <c r="C18" s="600" t="s">
        <v>918</v>
      </c>
      <c r="D18" s="600" t="s">
        <v>919</v>
      </c>
      <c r="E18" s="601">
        <v>1144</v>
      </c>
      <c r="F18" s="601">
        <v>1294</v>
      </c>
      <c r="G18" s="601">
        <v>1243</v>
      </c>
      <c r="H18" s="601">
        <v>1323</v>
      </c>
      <c r="I18" s="601">
        <v>1425</v>
      </c>
      <c r="J18" s="601">
        <v>1447</v>
      </c>
      <c r="K18" s="394">
        <v>1256</v>
      </c>
      <c r="L18" s="394">
        <v>1305</v>
      </c>
      <c r="M18" s="394">
        <v>1375</v>
      </c>
      <c r="N18" s="394">
        <v>1443</v>
      </c>
    </row>
    <row r="19" spans="1:14" ht="12.75" customHeight="1">
      <c r="A19" s="602" t="s">
        <v>463</v>
      </c>
      <c r="B19" s="602" t="s">
        <v>463</v>
      </c>
      <c r="C19" s="603" t="s">
        <v>368</v>
      </c>
      <c r="D19" s="603" t="s">
        <v>369</v>
      </c>
      <c r="E19" s="604">
        <v>7.10</v>
      </c>
      <c r="F19" s="604">
        <v>13.10</v>
      </c>
      <c r="G19" s="604">
        <v>-4</v>
      </c>
      <c r="H19" s="604">
        <v>6.50</v>
      </c>
      <c r="I19" s="604">
        <v>7.70</v>
      </c>
      <c r="J19" s="604">
        <v>1.60</v>
      </c>
      <c r="K19" s="395">
        <v>-13.20</v>
      </c>
      <c r="L19" s="395">
        <v>3.90</v>
      </c>
      <c r="M19" s="395">
        <v>5.40</v>
      </c>
      <c r="N19" s="395">
        <v>5</v>
      </c>
    </row>
    <row r="20" spans="1:14" ht="12.75" customHeight="1">
      <c r="A20" s="607" t="s">
        <v>636</v>
      </c>
      <c r="B20" s="607" t="s">
        <v>359</v>
      </c>
      <c r="C20" s="605" t="s">
        <v>918</v>
      </c>
      <c r="D20" s="605" t="s">
        <v>919</v>
      </c>
      <c r="E20" s="608">
        <v>1119</v>
      </c>
      <c r="F20" s="608">
        <v>1227</v>
      </c>
      <c r="G20" s="608">
        <v>1190</v>
      </c>
      <c r="H20" s="608">
        <v>1248</v>
      </c>
      <c r="I20" s="608">
        <v>1374</v>
      </c>
      <c r="J20" s="608">
        <v>1405</v>
      </c>
      <c r="K20" s="396">
        <v>1290</v>
      </c>
      <c r="L20" s="396">
        <v>1339</v>
      </c>
      <c r="M20" s="396">
        <v>1384</v>
      </c>
      <c r="N20" s="396">
        <v>1435</v>
      </c>
    </row>
    <row r="21" spans="1:14" ht="12.75" customHeight="1">
      <c r="A21" s="602" t="s">
        <v>463</v>
      </c>
      <c r="B21" s="602" t="s">
        <v>463</v>
      </c>
      <c r="C21" s="603" t="s">
        <v>368</v>
      </c>
      <c r="D21" s="603" t="s">
        <v>369</v>
      </c>
      <c r="E21" s="604">
        <v>3.30</v>
      </c>
      <c r="F21" s="604">
        <v>9.6999999999999993</v>
      </c>
      <c r="G21" s="604">
        <v>-3</v>
      </c>
      <c r="H21" s="604">
        <v>4.9000000000000004</v>
      </c>
      <c r="I21" s="604">
        <v>10</v>
      </c>
      <c r="J21" s="604">
        <v>2.2999999999999998</v>
      </c>
      <c r="K21" s="395">
        <v>-8.1999999999999993</v>
      </c>
      <c r="L21" s="395">
        <v>3.80</v>
      </c>
      <c r="M21" s="395">
        <v>3.40</v>
      </c>
      <c r="N21" s="395">
        <v>3.60</v>
      </c>
    </row>
    <row r="22" spans="1:14" ht="12.75" customHeight="1">
      <c r="A22" s="609" t="s">
        <v>637</v>
      </c>
      <c r="B22" s="609" t="s">
        <v>638</v>
      </c>
      <c r="C22" s="605" t="s">
        <v>918</v>
      </c>
      <c r="D22" s="605" t="s">
        <v>919</v>
      </c>
      <c r="E22" s="610">
        <v>26</v>
      </c>
      <c r="F22" s="610">
        <v>67</v>
      </c>
      <c r="G22" s="610">
        <v>53</v>
      </c>
      <c r="H22" s="610">
        <v>75</v>
      </c>
      <c r="I22" s="610">
        <v>51</v>
      </c>
      <c r="J22" s="610">
        <v>42</v>
      </c>
      <c r="K22" s="397">
        <v>-34</v>
      </c>
      <c r="L22" s="397">
        <v>-34</v>
      </c>
      <c r="M22" s="397">
        <v>-10</v>
      </c>
      <c r="N22" s="397">
        <v>9</v>
      </c>
    </row>
    <row r="23" spans="1:14" ht="12.75" customHeight="1">
      <c r="A23" s="489" t="s">
        <v>639</v>
      </c>
      <c r="B23" s="489" t="s">
        <v>640</v>
      </c>
      <c r="C23" s="600" t="s">
        <v>918</v>
      </c>
      <c r="D23" s="600" t="s">
        <v>919</v>
      </c>
      <c r="E23" s="601">
        <v>3514</v>
      </c>
      <c r="F23" s="601">
        <v>3726</v>
      </c>
      <c r="G23" s="601">
        <v>3888</v>
      </c>
      <c r="H23" s="601">
        <v>4168</v>
      </c>
      <c r="I23" s="601">
        <v>4322</v>
      </c>
      <c r="J23" s="601">
        <v>4379</v>
      </c>
      <c r="K23" s="394">
        <v>4065</v>
      </c>
      <c r="L23" s="394">
        <v>4254</v>
      </c>
      <c r="M23" s="394">
        <v>4496</v>
      </c>
      <c r="N23" s="394">
        <v>4676</v>
      </c>
    </row>
    <row r="24" spans="1:14" ht="12.75" customHeight="1">
      <c r="A24" s="602" t="s">
        <v>463</v>
      </c>
      <c r="B24" s="602" t="s">
        <v>463</v>
      </c>
      <c r="C24" s="603" t="s">
        <v>368</v>
      </c>
      <c r="D24" s="603" t="s">
        <v>369</v>
      </c>
      <c r="E24" s="604">
        <v>8.6999999999999993</v>
      </c>
      <c r="F24" s="604">
        <v>6</v>
      </c>
      <c r="G24" s="604">
        <v>4.30</v>
      </c>
      <c r="H24" s="604">
        <v>7.20</v>
      </c>
      <c r="I24" s="604">
        <v>3.70</v>
      </c>
      <c r="J24" s="604">
        <v>1.30</v>
      </c>
      <c r="K24" s="395">
        <v>-7.20</v>
      </c>
      <c r="L24" s="395">
        <v>4.70</v>
      </c>
      <c r="M24" s="395">
        <v>5.70</v>
      </c>
      <c r="N24" s="395">
        <v>4</v>
      </c>
    </row>
    <row r="25" spans="1:14" ht="12.75" customHeight="1">
      <c r="A25" s="492" t="s">
        <v>641</v>
      </c>
      <c r="B25" s="492" t="s">
        <v>642</v>
      </c>
      <c r="C25" s="605" t="s">
        <v>918</v>
      </c>
      <c r="D25" s="605" t="s">
        <v>919</v>
      </c>
      <c r="E25" s="606">
        <v>3230</v>
      </c>
      <c r="F25" s="606">
        <v>3451</v>
      </c>
      <c r="G25" s="606">
        <v>3549</v>
      </c>
      <c r="H25" s="606">
        <v>3771</v>
      </c>
      <c r="I25" s="606">
        <v>3989</v>
      </c>
      <c r="J25" s="606">
        <v>4044</v>
      </c>
      <c r="K25" s="398">
        <v>3763</v>
      </c>
      <c r="L25" s="398">
        <v>3961</v>
      </c>
      <c r="M25" s="398">
        <v>4189</v>
      </c>
      <c r="N25" s="398">
        <v>4399</v>
      </c>
    </row>
    <row r="26" spans="1:14" ht="12.75" customHeight="1">
      <c r="A26" s="602" t="s">
        <v>463</v>
      </c>
      <c r="B26" s="602" t="s">
        <v>463</v>
      </c>
      <c r="C26" s="603" t="s">
        <v>368</v>
      </c>
      <c r="D26" s="603" t="s">
        <v>369</v>
      </c>
      <c r="E26" s="604">
        <v>10</v>
      </c>
      <c r="F26" s="604">
        <v>6.80</v>
      </c>
      <c r="G26" s="604">
        <v>2.80</v>
      </c>
      <c r="H26" s="604">
        <v>6.30</v>
      </c>
      <c r="I26" s="604">
        <v>5.80</v>
      </c>
      <c r="J26" s="604">
        <v>1.40</v>
      </c>
      <c r="K26" s="395">
        <v>-6.90</v>
      </c>
      <c r="L26" s="395">
        <v>5.30</v>
      </c>
      <c r="M26" s="395">
        <v>5.80</v>
      </c>
      <c r="N26" s="395">
        <v>5</v>
      </c>
    </row>
    <row r="27" spans="1:14" ht="12.75" customHeight="1">
      <c r="A27" s="489" t="s">
        <v>643</v>
      </c>
      <c r="B27" s="489" t="s">
        <v>644</v>
      </c>
      <c r="C27" s="600" t="s">
        <v>918</v>
      </c>
      <c r="D27" s="600" t="s">
        <v>919</v>
      </c>
      <c r="E27" s="601">
        <v>4104</v>
      </c>
      <c r="F27" s="601">
        <v>4351</v>
      </c>
      <c r="G27" s="601">
        <v>4404</v>
      </c>
      <c r="H27" s="601">
        <v>4592</v>
      </c>
      <c r="I27" s="601">
        <v>4810</v>
      </c>
      <c r="J27" s="601">
        <v>4928</v>
      </c>
      <c r="K27" s="394">
        <v>4637</v>
      </c>
      <c r="L27" s="394">
        <v>4792</v>
      </c>
      <c r="M27" s="394">
        <v>4953</v>
      </c>
      <c r="N27" s="394">
        <v>5087</v>
      </c>
    </row>
    <row r="28" spans="1:14" ht="12.75" customHeight="1">
      <c r="A28" s="602" t="s">
        <v>463</v>
      </c>
      <c r="B28" s="602" t="s">
        <v>463</v>
      </c>
      <c r="C28" s="603" t="s">
        <v>368</v>
      </c>
      <c r="D28" s="603" t="s">
        <v>369</v>
      </c>
      <c r="E28" s="604">
        <v>2.80</v>
      </c>
      <c r="F28" s="604">
        <v>6</v>
      </c>
      <c r="G28" s="604">
        <v>1.20</v>
      </c>
      <c r="H28" s="604">
        <v>4.30</v>
      </c>
      <c r="I28" s="604">
        <v>4.80</v>
      </c>
      <c r="J28" s="604">
        <v>2.40</v>
      </c>
      <c r="K28" s="395">
        <v>-5.90</v>
      </c>
      <c r="L28" s="395">
        <v>3.40</v>
      </c>
      <c r="M28" s="395">
        <v>3.40</v>
      </c>
      <c r="N28" s="395">
        <v>2.70</v>
      </c>
    </row>
    <row r="29" spans="1:14" ht="12.75" customHeight="1">
      <c r="A29" s="489" t="s">
        <v>668</v>
      </c>
      <c r="B29" s="489" t="s">
        <v>669</v>
      </c>
      <c r="C29" s="600" t="s">
        <v>918</v>
      </c>
      <c r="D29" s="600" t="s">
        <v>919</v>
      </c>
      <c r="E29" s="611">
        <v>1</v>
      </c>
      <c r="F29" s="611">
        <v>0</v>
      </c>
      <c r="G29" s="611">
        <v>0</v>
      </c>
      <c r="H29" s="611">
        <v>-1</v>
      </c>
      <c r="I29" s="611">
        <v>3</v>
      </c>
      <c r="J29" s="611">
        <v>4</v>
      </c>
      <c r="K29" s="399">
        <v>12</v>
      </c>
      <c r="L29" s="399">
        <v>16</v>
      </c>
      <c r="M29" s="399">
        <v>16</v>
      </c>
      <c r="N29" s="399">
        <v>23</v>
      </c>
    </row>
    <row r="30" spans="1:14" ht="12.75" customHeight="1">
      <c r="A30" s="489" t="s">
        <v>645</v>
      </c>
      <c r="B30" s="489" t="s">
        <v>646</v>
      </c>
      <c r="C30" s="600" t="s">
        <v>918</v>
      </c>
      <c r="D30" s="600" t="s">
        <v>919</v>
      </c>
      <c r="E30" s="601">
        <v>4375</v>
      </c>
      <c r="F30" s="601">
        <v>4625</v>
      </c>
      <c r="G30" s="601">
        <v>4780</v>
      </c>
      <c r="H30" s="601">
        <v>4988</v>
      </c>
      <c r="I30" s="601">
        <v>5148</v>
      </c>
      <c r="J30" s="601">
        <v>5286</v>
      </c>
      <c r="K30" s="394">
        <v>5017</v>
      </c>
      <c r="L30" s="394">
        <v>5166</v>
      </c>
      <c r="M30" s="394">
        <v>5340</v>
      </c>
      <c r="N30" s="394">
        <v>5465</v>
      </c>
    </row>
    <row r="31" spans="1:14" ht="12.75" customHeight="1">
      <c r="A31" s="602" t="s">
        <v>463</v>
      </c>
      <c r="B31" s="602" t="s">
        <v>463</v>
      </c>
      <c r="C31" s="603" t="s">
        <v>368</v>
      </c>
      <c r="D31" s="603" t="s">
        <v>369</v>
      </c>
      <c r="E31" s="604">
        <v>3.40</v>
      </c>
      <c r="F31" s="604">
        <v>5.70</v>
      </c>
      <c r="G31" s="604">
        <v>3.40</v>
      </c>
      <c r="H31" s="604">
        <v>4.30</v>
      </c>
      <c r="I31" s="604">
        <v>3.20</v>
      </c>
      <c r="J31" s="604">
        <v>2.70</v>
      </c>
      <c r="K31" s="395">
        <v>-5.0999999999999996</v>
      </c>
      <c r="L31" s="395">
        <v>3</v>
      </c>
      <c r="M31" s="395">
        <v>3.40</v>
      </c>
      <c r="N31" s="395">
        <v>2.2999999999999998</v>
      </c>
    </row>
    <row r="32" spans="1:14" ht="12.75" customHeight="1">
      <c r="A32" s="612" t="s">
        <v>670</v>
      </c>
      <c r="B32" s="612" t="s">
        <v>671</v>
      </c>
      <c r="C32" s="613"/>
      <c r="D32" s="613"/>
      <c r="E32" s="614"/>
      <c r="F32" s="614"/>
      <c r="G32" s="614"/>
      <c r="H32" s="614"/>
      <c r="I32" s="614"/>
      <c r="J32" s="614"/>
      <c r="K32" s="399"/>
      <c r="L32" s="399"/>
      <c r="M32" s="399"/>
      <c r="N32" s="399"/>
    </row>
    <row r="33" spans="1:14" ht="12.75" customHeight="1">
      <c r="A33" s="615" t="s">
        <v>643</v>
      </c>
      <c r="B33" s="615" t="s">
        <v>644</v>
      </c>
      <c r="C33" s="605" t="s">
        <v>490</v>
      </c>
      <c r="D33" s="605" t="s">
        <v>363</v>
      </c>
      <c r="E33" s="497">
        <v>2.70</v>
      </c>
      <c r="F33" s="497">
        <v>5.60</v>
      </c>
      <c r="G33" s="497">
        <v>1.20</v>
      </c>
      <c r="H33" s="497">
        <v>3.90</v>
      </c>
      <c r="I33" s="497">
        <v>4.4000000000000004</v>
      </c>
      <c r="J33" s="497">
        <v>2.2999999999999998</v>
      </c>
      <c r="K33" s="400">
        <v>-5.60</v>
      </c>
      <c r="L33" s="400">
        <v>3.10</v>
      </c>
      <c r="M33" s="400">
        <v>3.10</v>
      </c>
      <c r="N33" s="400">
        <v>2.50</v>
      </c>
    </row>
    <row r="34" spans="1:14" ht="12.75" customHeight="1">
      <c r="A34" s="616" t="s">
        <v>647</v>
      </c>
      <c r="B34" s="616" t="s">
        <v>648</v>
      </c>
      <c r="C34" s="605" t="s">
        <v>490</v>
      </c>
      <c r="D34" s="605" t="s">
        <v>363</v>
      </c>
      <c r="E34" s="497">
        <v>0.90</v>
      </c>
      <c r="F34" s="497">
        <v>2.2000000000000002</v>
      </c>
      <c r="G34" s="497">
        <v>2.2999999999999998</v>
      </c>
      <c r="H34" s="497">
        <v>2.2999999999999998</v>
      </c>
      <c r="I34" s="497">
        <v>2.40</v>
      </c>
      <c r="J34" s="497">
        <v>1.90</v>
      </c>
      <c r="K34" s="400">
        <v>-2</v>
      </c>
      <c r="L34" s="400">
        <v>2.2000000000000002</v>
      </c>
      <c r="M34" s="400">
        <v>1.80</v>
      </c>
      <c r="N34" s="400">
        <v>1.30</v>
      </c>
    </row>
    <row r="35" spans="1:14" ht="12.75" customHeight="1">
      <c r="A35" s="617" t="s">
        <v>649</v>
      </c>
      <c r="B35" s="617" t="s">
        <v>650</v>
      </c>
      <c r="C35" s="605" t="s">
        <v>490</v>
      </c>
      <c r="D35" s="605" t="s">
        <v>363</v>
      </c>
      <c r="E35" s="618">
        <v>0.70</v>
      </c>
      <c r="F35" s="618">
        <v>1.90</v>
      </c>
      <c r="G35" s="618">
        <v>1.80</v>
      </c>
      <c r="H35" s="618">
        <v>1.90</v>
      </c>
      <c r="I35" s="618">
        <v>1.70</v>
      </c>
      <c r="J35" s="618">
        <v>1.40</v>
      </c>
      <c r="K35" s="401">
        <v>-2.40</v>
      </c>
      <c r="L35" s="401">
        <v>1.60</v>
      </c>
      <c r="M35" s="401">
        <v>1.40</v>
      </c>
      <c r="N35" s="401">
        <v>0.80</v>
      </c>
    </row>
    <row r="36" spans="1:14" ht="12.75" customHeight="1">
      <c r="A36" s="617" t="s">
        <v>651</v>
      </c>
      <c r="B36" s="617" t="s">
        <v>652</v>
      </c>
      <c r="C36" s="605" t="s">
        <v>490</v>
      </c>
      <c r="D36" s="605" t="s">
        <v>363</v>
      </c>
      <c r="E36" s="618">
        <v>0.20</v>
      </c>
      <c r="F36" s="618">
        <v>0.30</v>
      </c>
      <c r="G36" s="618">
        <v>0.50</v>
      </c>
      <c r="H36" s="618">
        <v>0.30</v>
      </c>
      <c r="I36" s="618">
        <v>0.70</v>
      </c>
      <c r="J36" s="618">
        <v>0.40</v>
      </c>
      <c r="K36" s="401">
        <v>0.40</v>
      </c>
      <c r="L36" s="401">
        <v>0.60</v>
      </c>
      <c r="M36" s="401">
        <v>0.40</v>
      </c>
      <c r="N36" s="401">
        <v>0.40</v>
      </c>
    </row>
    <row r="37" spans="1:14" ht="12.75" customHeight="1">
      <c r="A37" s="616" t="s">
        <v>634</v>
      </c>
      <c r="B37" s="616" t="s">
        <v>635</v>
      </c>
      <c r="C37" s="605" t="s">
        <v>490</v>
      </c>
      <c r="D37" s="605" t="s">
        <v>363</v>
      </c>
      <c r="E37" s="497">
        <v>1.80</v>
      </c>
      <c r="F37" s="497">
        <v>3.40</v>
      </c>
      <c r="G37" s="497">
        <v>-1.1000000000000001</v>
      </c>
      <c r="H37" s="497">
        <v>1.70</v>
      </c>
      <c r="I37" s="497">
        <v>2</v>
      </c>
      <c r="J37" s="497">
        <v>0.40</v>
      </c>
      <c r="K37" s="400">
        <v>-3.60</v>
      </c>
      <c r="L37" s="400">
        <v>1</v>
      </c>
      <c r="M37" s="400">
        <v>1.30</v>
      </c>
      <c r="N37" s="400">
        <v>1.30</v>
      </c>
    </row>
    <row r="38" spans="1:14" ht="12.75" customHeight="1">
      <c r="A38" s="617" t="s">
        <v>653</v>
      </c>
      <c r="B38" s="617" t="s">
        <v>359</v>
      </c>
      <c r="C38" s="605" t="s">
        <v>490</v>
      </c>
      <c r="D38" s="605" t="s">
        <v>363</v>
      </c>
      <c r="E38" s="618">
        <v>0.80</v>
      </c>
      <c r="F38" s="618">
        <v>2.50</v>
      </c>
      <c r="G38" s="618">
        <v>-0.80</v>
      </c>
      <c r="H38" s="618">
        <v>1.20</v>
      </c>
      <c r="I38" s="618">
        <v>2.50</v>
      </c>
      <c r="J38" s="618">
        <v>0.60</v>
      </c>
      <c r="K38" s="401">
        <v>-2.2000000000000002</v>
      </c>
      <c r="L38" s="401">
        <v>1</v>
      </c>
      <c r="M38" s="401">
        <v>0.90</v>
      </c>
      <c r="N38" s="401">
        <v>0.90</v>
      </c>
    </row>
    <row r="39" spans="1:14" ht="12.75" customHeight="1">
      <c r="A39" s="617" t="s">
        <v>654</v>
      </c>
      <c r="B39" s="617" t="s">
        <v>655</v>
      </c>
      <c r="C39" s="605" t="s">
        <v>490</v>
      </c>
      <c r="D39" s="605" t="s">
        <v>363</v>
      </c>
      <c r="E39" s="618">
        <v>1</v>
      </c>
      <c r="F39" s="618">
        <v>0.90</v>
      </c>
      <c r="G39" s="618">
        <v>-0.30</v>
      </c>
      <c r="H39" s="618">
        <v>0.50</v>
      </c>
      <c r="I39" s="618">
        <v>-0.50</v>
      </c>
      <c r="J39" s="618">
        <v>-0.20</v>
      </c>
      <c r="K39" s="401">
        <v>-1.40</v>
      </c>
      <c r="L39" s="401">
        <v>0</v>
      </c>
      <c r="M39" s="401">
        <v>0.50</v>
      </c>
      <c r="N39" s="401">
        <v>0.30</v>
      </c>
    </row>
    <row r="40" spans="1:14" ht="12.75" customHeight="1">
      <c r="A40" s="619" t="s">
        <v>656</v>
      </c>
      <c r="B40" s="619" t="s">
        <v>657</v>
      </c>
      <c r="C40" s="605" t="s">
        <v>490</v>
      </c>
      <c r="D40" s="605" t="s">
        <v>363</v>
      </c>
      <c r="E40" s="497">
        <v>-0.40</v>
      </c>
      <c r="F40" s="497">
        <v>-0.20</v>
      </c>
      <c r="G40" s="497">
        <v>1.40</v>
      </c>
      <c r="H40" s="497">
        <v>1.20</v>
      </c>
      <c r="I40" s="497">
        <v>-1.20</v>
      </c>
      <c r="J40" s="497">
        <v>0</v>
      </c>
      <c r="K40" s="400">
        <v>-0.60</v>
      </c>
      <c r="L40" s="400">
        <v>-0.10</v>
      </c>
      <c r="M40" s="400">
        <v>0.30</v>
      </c>
      <c r="N40" s="400">
        <v>-0.40</v>
      </c>
    </row>
    <row r="41" spans="1:14" ht="12.75" customHeight="1">
      <c r="A41" s="609" t="s">
        <v>658</v>
      </c>
      <c r="B41" s="609" t="s">
        <v>659</v>
      </c>
      <c r="C41" s="605" t="s">
        <v>490</v>
      </c>
      <c r="D41" s="605" t="s">
        <v>363</v>
      </c>
      <c r="E41" s="618">
        <v>0</v>
      </c>
      <c r="F41" s="618">
        <v>-1</v>
      </c>
      <c r="G41" s="618">
        <v>1</v>
      </c>
      <c r="H41" s="618">
        <v>0.90</v>
      </c>
      <c r="I41" s="618">
        <v>-1</v>
      </c>
      <c r="J41" s="618">
        <v>0.50</v>
      </c>
      <c r="K41" s="401">
        <v>-0.40</v>
      </c>
      <c r="L41" s="401">
        <v>0</v>
      </c>
      <c r="M41" s="401">
        <v>0.30</v>
      </c>
      <c r="N41" s="401">
        <v>-0.40</v>
      </c>
    </row>
    <row r="42" spans="1:14" ht="12.75" customHeight="1">
      <c r="A42" s="609" t="s">
        <v>660</v>
      </c>
      <c r="B42" s="609" t="s">
        <v>661</v>
      </c>
      <c r="C42" s="605" t="s">
        <v>490</v>
      </c>
      <c r="D42" s="605" t="s">
        <v>363</v>
      </c>
      <c r="E42" s="618">
        <v>-0.40</v>
      </c>
      <c r="F42" s="618">
        <v>0.80</v>
      </c>
      <c r="G42" s="618">
        <v>0.40</v>
      </c>
      <c r="H42" s="618">
        <v>0.30</v>
      </c>
      <c r="I42" s="618">
        <v>-0.20</v>
      </c>
      <c r="J42" s="618">
        <v>-0.50</v>
      </c>
      <c r="K42" s="401">
        <v>-0.20</v>
      </c>
      <c r="L42" s="401">
        <v>0</v>
      </c>
      <c r="M42" s="401">
        <v>0</v>
      </c>
      <c r="N42" s="401">
        <v>0</v>
      </c>
    </row>
    <row r="43" spans="1:14" ht="12.75" customHeight="1">
      <c r="A43" s="620" t="s">
        <v>662</v>
      </c>
      <c r="B43" s="620" t="s">
        <v>663</v>
      </c>
      <c r="C43" s="600" t="s">
        <v>918</v>
      </c>
      <c r="D43" s="600" t="s">
        <v>919</v>
      </c>
      <c r="E43" s="601">
        <v>3974</v>
      </c>
      <c r="F43" s="601">
        <v>4165</v>
      </c>
      <c r="G43" s="601">
        <v>4269</v>
      </c>
      <c r="H43" s="601">
        <v>4491</v>
      </c>
      <c r="I43" s="601">
        <v>4643</v>
      </c>
      <c r="J43" s="601">
        <v>4745</v>
      </c>
      <c r="K43" s="434" t="s">
        <v>387</v>
      </c>
      <c r="L43" s="434" t="s">
        <v>387</v>
      </c>
      <c r="M43" s="434" t="s">
        <v>387</v>
      </c>
      <c r="N43" s="434" t="s">
        <v>387</v>
      </c>
    </row>
    <row r="44" spans="1:14" ht="12.75" customHeight="1">
      <c r="A44" s="619" t="s">
        <v>463</v>
      </c>
      <c r="B44" s="619" t="s">
        <v>463</v>
      </c>
      <c r="C44" s="603" t="s">
        <v>368</v>
      </c>
      <c r="D44" s="603" t="s">
        <v>369</v>
      </c>
      <c r="E44" s="604">
        <v>2.90</v>
      </c>
      <c r="F44" s="604">
        <v>4.80</v>
      </c>
      <c r="G44" s="604">
        <v>2.50</v>
      </c>
      <c r="H44" s="604">
        <v>5.20</v>
      </c>
      <c r="I44" s="604">
        <v>3.40</v>
      </c>
      <c r="J44" s="604">
        <v>2.2000000000000002</v>
      </c>
      <c r="K44" s="401" t="s">
        <v>387</v>
      </c>
      <c r="L44" s="401" t="s">
        <v>387</v>
      </c>
      <c r="M44" s="401" t="s">
        <v>387</v>
      </c>
      <c r="N44" s="401" t="s">
        <v>387</v>
      </c>
    </row>
    <row r="45" spans="1:14" ht="12.75" customHeight="1" thickBot="1">
      <c r="A45" s="621" t="s">
        <v>664</v>
      </c>
      <c r="B45" s="621" t="s">
        <v>665</v>
      </c>
      <c r="C45" s="820" t="s">
        <v>918</v>
      </c>
      <c r="D45" s="820" t="s">
        <v>919</v>
      </c>
      <c r="E45" s="622">
        <v>416</v>
      </c>
      <c r="F45" s="622">
        <v>460</v>
      </c>
      <c r="G45" s="622">
        <v>474</v>
      </c>
      <c r="H45" s="622">
        <v>497</v>
      </c>
      <c r="I45" s="622">
        <v>504</v>
      </c>
      <c r="J45" s="622">
        <v>521</v>
      </c>
      <c r="K45" s="502" t="s">
        <v>387</v>
      </c>
      <c r="L45" s="502" t="s">
        <v>387</v>
      </c>
      <c r="M45" s="502" t="s">
        <v>387</v>
      </c>
      <c r="N45" s="502" t="s">
        <v>387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84</v>
      </c>
      <c r="B3" s="21" t="s">
        <v>122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935</v>
      </c>
      <c r="B4" s="61" t="s">
        <v>936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137</v>
      </c>
      <c r="B5" s="61" t="s">
        <v>138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7"/>
      <c r="B8" s="277"/>
      <c r="C8" s="402"/>
      <c r="D8" s="402"/>
      <c r="E8" s="274">
        <v>2020</v>
      </c>
      <c r="F8" s="274"/>
      <c r="G8" s="274"/>
      <c r="H8" s="904"/>
      <c r="I8" s="888">
        <v>2021</v>
      </c>
      <c r="J8" s="359"/>
      <c r="K8" s="359"/>
      <c r="L8" s="359"/>
    </row>
    <row r="9" spans="1:12" ht="12.75" customHeight="1">
      <c r="A9" s="275"/>
      <c r="B9" s="275"/>
      <c r="C9" s="403"/>
      <c r="D9" s="403"/>
      <c r="E9" s="276" t="s">
        <v>464</v>
      </c>
      <c r="F9" s="276" t="s">
        <v>465</v>
      </c>
      <c r="G9" s="276" t="s">
        <v>466</v>
      </c>
      <c r="H9" s="905" t="s">
        <v>467</v>
      </c>
      <c r="I9" s="889" t="s">
        <v>464</v>
      </c>
      <c r="J9" s="361" t="s">
        <v>465</v>
      </c>
      <c r="K9" s="361" t="s">
        <v>466</v>
      </c>
      <c r="L9" s="361" t="s">
        <v>467</v>
      </c>
    </row>
    <row r="10" spans="1:12" ht="12.75" customHeight="1">
      <c r="A10" s="404"/>
      <c r="B10" s="404"/>
      <c r="C10" s="405"/>
      <c r="D10" s="405"/>
      <c r="E10" s="283"/>
      <c r="F10" s="283"/>
      <c r="G10" s="283"/>
      <c r="H10" s="906" t="s">
        <v>432</v>
      </c>
      <c r="I10" s="334" t="s">
        <v>433</v>
      </c>
      <c r="J10" s="334" t="s">
        <v>433</v>
      </c>
      <c r="K10" s="334" t="s">
        <v>433</v>
      </c>
      <c r="L10" s="334" t="s">
        <v>433</v>
      </c>
    </row>
    <row r="11" spans="1:12" ht="12.75" customHeight="1" hidden="1">
      <c r="A11" s="406"/>
      <c r="B11" s="406"/>
      <c r="C11" s="405"/>
      <c r="D11" s="405"/>
      <c r="E11" s="283"/>
      <c r="F11" s="283"/>
      <c r="G11" s="283"/>
      <c r="H11" s="906" t="s">
        <v>434</v>
      </c>
      <c r="I11" s="334" t="s">
        <v>435</v>
      </c>
      <c r="J11" s="334" t="s">
        <v>435</v>
      </c>
      <c r="K11" s="334" t="s">
        <v>435</v>
      </c>
      <c r="L11" s="334" t="s">
        <v>435</v>
      </c>
    </row>
    <row r="12" spans="1:12" ht="12.75" customHeight="1">
      <c r="A12" s="626" t="s">
        <v>672</v>
      </c>
      <c r="B12" s="489" t="s">
        <v>351</v>
      </c>
      <c r="C12" s="600" t="s">
        <v>918</v>
      </c>
      <c r="D12" s="600" t="s">
        <v>919</v>
      </c>
      <c r="E12" s="601">
        <v>1215</v>
      </c>
      <c r="F12" s="601">
        <v>1185</v>
      </c>
      <c r="G12" s="601">
        <v>1275</v>
      </c>
      <c r="H12" s="907">
        <v>1268</v>
      </c>
      <c r="I12" s="394">
        <v>1169</v>
      </c>
      <c r="J12" s="394">
        <v>1286</v>
      </c>
      <c r="K12" s="394">
        <v>1306</v>
      </c>
      <c r="L12" s="394">
        <v>1333</v>
      </c>
    </row>
    <row r="13" spans="1:12" ht="12.75" customHeight="1">
      <c r="A13" s="602" t="s">
        <v>463</v>
      </c>
      <c r="B13" s="602" t="s">
        <v>463</v>
      </c>
      <c r="C13" s="603" t="s">
        <v>368</v>
      </c>
      <c r="D13" s="603" t="s">
        <v>369</v>
      </c>
      <c r="E13" s="604">
        <v>-1.70</v>
      </c>
      <c r="F13" s="604">
        <v>-10.70</v>
      </c>
      <c r="G13" s="604">
        <v>-5.30</v>
      </c>
      <c r="H13" s="908">
        <v>-6.50</v>
      </c>
      <c r="I13" s="395">
        <v>-3.80</v>
      </c>
      <c r="J13" s="395">
        <v>8.50</v>
      </c>
      <c r="K13" s="395">
        <v>2.40</v>
      </c>
      <c r="L13" s="395">
        <v>5.0999999999999996</v>
      </c>
    </row>
    <row r="14" spans="1:12" ht="12.75" customHeight="1">
      <c r="A14" s="602" t="s">
        <v>463</v>
      </c>
      <c r="B14" s="602" t="s">
        <v>463</v>
      </c>
      <c r="C14" s="603" t="s">
        <v>673</v>
      </c>
      <c r="D14" s="603" t="s">
        <v>631</v>
      </c>
      <c r="E14" s="604">
        <v>-1.90</v>
      </c>
      <c r="F14" s="604">
        <v>-10.80</v>
      </c>
      <c r="G14" s="604">
        <v>-5</v>
      </c>
      <c r="H14" s="908">
        <v>-6.80</v>
      </c>
      <c r="I14" s="395">
        <v>-3.40</v>
      </c>
      <c r="J14" s="395">
        <v>8</v>
      </c>
      <c r="K14" s="395">
        <v>2.80</v>
      </c>
      <c r="L14" s="395">
        <v>5.20</v>
      </c>
    </row>
    <row r="15" spans="1:12" ht="12.75" customHeight="1">
      <c r="A15" s="492" t="s">
        <v>463</v>
      </c>
      <c r="B15" s="492" t="s">
        <v>463</v>
      </c>
      <c r="C15" s="603" t="s">
        <v>674</v>
      </c>
      <c r="D15" s="603" t="s">
        <v>675</v>
      </c>
      <c r="E15" s="604">
        <v>-3.30</v>
      </c>
      <c r="F15" s="604">
        <v>-8.50</v>
      </c>
      <c r="G15" s="604">
        <v>6.90</v>
      </c>
      <c r="H15" s="908">
        <v>-1.50</v>
      </c>
      <c r="I15" s="395">
        <v>0.20</v>
      </c>
      <c r="J15" s="395">
        <v>2.2999999999999998</v>
      </c>
      <c r="K15" s="395">
        <v>1.80</v>
      </c>
      <c r="L15" s="395">
        <v>0.80</v>
      </c>
    </row>
    <row r="16" spans="1:12" ht="12.75" customHeight="1">
      <c r="A16" s="489" t="s">
        <v>666</v>
      </c>
      <c r="B16" s="489" t="s">
        <v>667</v>
      </c>
      <c r="C16" s="600" t="s">
        <v>918</v>
      </c>
      <c r="D16" s="600" t="s">
        <v>919</v>
      </c>
      <c r="E16" s="601">
        <v>598</v>
      </c>
      <c r="F16" s="601">
        <v>578</v>
      </c>
      <c r="G16" s="601">
        <v>611</v>
      </c>
      <c r="H16" s="907">
        <v>598</v>
      </c>
      <c r="I16" s="394">
        <v>570</v>
      </c>
      <c r="J16" s="394">
        <v>615</v>
      </c>
      <c r="K16" s="394">
        <v>633</v>
      </c>
      <c r="L16" s="394">
        <v>646</v>
      </c>
    </row>
    <row r="17" spans="1:12" ht="12.75" customHeight="1">
      <c r="A17" s="602" t="s">
        <v>463</v>
      </c>
      <c r="B17" s="602" t="s">
        <v>463</v>
      </c>
      <c r="C17" s="603" t="s">
        <v>368</v>
      </c>
      <c r="D17" s="603" t="s">
        <v>369</v>
      </c>
      <c r="E17" s="604">
        <v>0</v>
      </c>
      <c r="F17" s="604">
        <v>-8</v>
      </c>
      <c r="G17" s="604">
        <v>-3.90</v>
      </c>
      <c r="H17" s="908">
        <v>-8</v>
      </c>
      <c r="I17" s="395">
        <v>-4.80</v>
      </c>
      <c r="J17" s="395">
        <v>6.40</v>
      </c>
      <c r="K17" s="395">
        <v>3.60</v>
      </c>
      <c r="L17" s="395">
        <v>8.10</v>
      </c>
    </row>
    <row r="18" spans="1:12" ht="12.75" customHeight="1">
      <c r="A18" s="492" t="s">
        <v>632</v>
      </c>
      <c r="B18" s="492" t="s">
        <v>633</v>
      </c>
      <c r="C18" s="605" t="s">
        <v>918</v>
      </c>
      <c r="D18" s="605" t="s">
        <v>919</v>
      </c>
      <c r="E18" s="606">
        <v>235</v>
      </c>
      <c r="F18" s="606">
        <v>242</v>
      </c>
      <c r="G18" s="606">
        <v>239</v>
      </c>
      <c r="H18" s="909">
        <v>273</v>
      </c>
      <c r="I18" s="398">
        <v>241</v>
      </c>
      <c r="J18" s="398">
        <v>251</v>
      </c>
      <c r="K18" s="398">
        <v>246</v>
      </c>
      <c r="L18" s="398">
        <v>279</v>
      </c>
    </row>
    <row r="19" spans="1:12" ht="12.75" customHeight="1">
      <c r="A19" s="602" t="s">
        <v>463</v>
      </c>
      <c r="B19" s="602" t="s">
        <v>463</v>
      </c>
      <c r="C19" s="603" t="s">
        <v>368</v>
      </c>
      <c r="D19" s="603" t="s">
        <v>369</v>
      </c>
      <c r="E19" s="604">
        <v>4.20</v>
      </c>
      <c r="F19" s="604">
        <v>1.90</v>
      </c>
      <c r="G19" s="604">
        <v>0.40</v>
      </c>
      <c r="H19" s="908">
        <v>1.90</v>
      </c>
      <c r="I19" s="395">
        <v>2.60</v>
      </c>
      <c r="J19" s="395">
        <v>3.90</v>
      </c>
      <c r="K19" s="395">
        <v>2.80</v>
      </c>
      <c r="L19" s="395">
        <v>2.40</v>
      </c>
    </row>
    <row r="20" spans="1:12" ht="12.75" customHeight="1">
      <c r="A20" s="489" t="s">
        <v>634</v>
      </c>
      <c r="B20" s="489" t="s">
        <v>635</v>
      </c>
      <c r="C20" s="600" t="s">
        <v>918</v>
      </c>
      <c r="D20" s="600" t="s">
        <v>919</v>
      </c>
      <c r="E20" s="601">
        <v>282</v>
      </c>
      <c r="F20" s="601">
        <v>321</v>
      </c>
      <c r="G20" s="601">
        <v>333</v>
      </c>
      <c r="H20" s="907">
        <v>319</v>
      </c>
      <c r="I20" s="394">
        <v>264</v>
      </c>
      <c r="J20" s="394">
        <v>357</v>
      </c>
      <c r="K20" s="394">
        <v>349</v>
      </c>
      <c r="L20" s="394">
        <v>335</v>
      </c>
    </row>
    <row r="21" spans="1:12" ht="12.75" customHeight="1">
      <c r="A21" s="602" t="s">
        <v>463</v>
      </c>
      <c r="B21" s="602" t="s">
        <v>463</v>
      </c>
      <c r="C21" s="603" t="s">
        <v>368</v>
      </c>
      <c r="D21" s="603" t="s">
        <v>369</v>
      </c>
      <c r="E21" s="604">
        <v>-8.8000000000000007</v>
      </c>
      <c r="F21" s="604">
        <v>-8.1999999999999993</v>
      </c>
      <c r="G21" s="604">
        <v>-16.40</v>
      </c>
      <c r="H21" s="908">
        <v>-18</v>
      </c>
      <c r="I21" s="395">
        <v>-6.40</v>
      </c>
      <c r="J21" s="395">
        <v>11.20</v>
      </c>
      <c r="K21" s="395">
        <v>4.70</v>
      </c>
      <c r="L21" s="395">
        <v>4.80</v>
      </c>
    </row>
    <row r="22" spans="1:12" ht="12.75" customHeight="1">
      <c r="A22" s="607" t="s">
        <v>636</v>
      </c>
      <c r="B22" s="609" t="s">
        <v>359</v>
      </c>
      <c r="C22" s="605" t="s">
        <v>918</v>
      </c>
      <c r="D22" s="605" t="s">
        <v>919</v>
      </c>
      <c r="E22" s="608">
        <v>290</v>
      </c>
      <c r="F22" s="608">
        <v>313</v>
      </c>
      <c r="G22" s="608">
        <v>323</v>
      </c>
      <c r="H22" s="910">
        <v>363</v>
      </c>
      <c r="I22" s="396">
        <v>280</v>
      </c>
      <c r="J22" s="396">
        <v>316</v>
      </c>
      <c r="K22" s="396">
        <v>349</v>
      </c>
      <c r="L22" s="396">
        <v>393</v>
      </c>
    </row>
    <row r="23" spans="1:12" ht="12.75" customHeight="1">
      <c r="A23" s="623" t="s">
        <v>463</v>
      </c>
      <c r="B23" s="623" t="s">
        <v>463</v>
      </c>
      <c r="C23" s="603" t="s">
        <v>368</v>
      </c>
      <c r="D23" s="603" t="s">
        <v>369</v>
      </c>
      <c r="E23" s="604">
        <v>-3.90</v>
      </c>
      <c r="F23" s="604">
        <v>-4.9000000000000004</v>
      </c>
      <c r="G23" s="604">
        <v>-11.50</v>
      </c>
      <c r="H23" s="908">
        <v>-11</v>
      </c>
      <c r="I23" s="395">
        <v>-3.40</v>
      </c>
      <c r="J23" s="395">
        <v>0.80</v>
      </c>
      <c r="K23" s="395">
        <v>8</v>
      </c>
      <c r="L23" s="395">
        <v>8.1999999999999993</v>
      </c>
    </row>
    <row r="24" spans="1:12" ht="12.75" customHeight="1">
      <c r="A24" s="609" t="s">
        <v>637</v>
      </c>
      <c r="B24" s="609" t="s">
        <v>638</v>
      </c>
      <c r="C24" s="605" t="s">
        <v>918</v>
      </c>
      <c r="D24" s="605" t="s">
        <v>919</v>
      </c>
      <c r="E24" s="608">
        <v>-7</v>
      </c>
      <c r="F24" s="608">
        <v>8</v>
      </c>
      <c r="G24" s="608">
        <v>10</v>
      </c>
      <c r="H24" s="910">
        <v>-44</v>
      </c>
      <c r="I24" s="396">
        <v>-16</v>
      </c>
      <c r="J24" s="396">
        <v>41</v>
      </c>
      <c r="K24" s="396">
        <v>-1</v>
      </c>
      <c r="L24" s="396">
        <v>-58</v>
      </c>
    </row>
    <row r="25" spans="1:12" ht="12.75" customHeight="1">
      <c r="A25" s="489" t="s">
        <v>639</v>
      </c>
      <c r="B25" s="489" t="s">
        <v>640</v>
      </c>
      <c r="C25" s="600" t="s">
        <v>918</v>
      </c>
      <c r="D25" s="600" t="s">
        <v>919</v>
      </c>
      <c r="E25" s="601">
        <v>1071</v>
      </c>
      <c r="F25" s="601">
        <v>857</v>
      </c>
      <c r="G25" s="601">
        <v>1027</v>
      </c>
      <c r="H25" s="907">
        <v>1109</v>
      </c>
      <c r="I25" s="394">
        <v>1040</v>
      </c>
      <c r="J25" s="394">
        <v>973</v>
      </c>
      <c r="K25" s="394">
        <v>1069</v>
      </c>
      <c r="L25" s="394">
        <v>1172</v>
      </c>
    </row>
    <row r="26" spans="1:12" ht="12.75" customHeight="1">
      <c r="A26" s="602" t="s">
        <v>463</v>
      </c>
      <c r="B26" s="602" t="s">
        <v>463</v>
      </c>
      <c r="C26" s="603" t="s">
        <v>368</v>
      </c>
      <c r="D26" s="603" t="s">
        <v>369</v>
      </c>
      <c r="E26" s="604">
        <v>-1.50</v>
      </c>
      <c r="F26" s="604">
        <v>-23.30</v>
      </c>
      <c r="G26" s="604">
        <v>-3.60</v>
      </c>
      <c r="H26" s="908">
        <v>0.10</v>
      </c>
      <c r="I26" s="395">
        <v>-2.90</v>
      </c>
      <c r="J26" s="395">
        <v>13.60</v>
      </c>
      <c r="K26" s="395">
        <v>4.0999999999999996</v>
      </c>
      <c r="L26" s="395">
        <v>5.60</v>
      </c>
    </row>
    <row r="27" spans="1:12" ht="12.75" customHeight="1">
      <c r="A27" s="492" t="s">
        <v>641</v>
      </c>
      <c r="B27" s="492" t="s">
        <v>642</v>
      </c>
      <c r="C27" s="605" t="s">
        <v>918</v>
      </c>
      <c r="D27" s="605" t="s">
        <v>919</v>
      </c>
      <c r="E27" s="606">
        <v>973</v>
      </c>
      <c r="F27" s="606">
        <v>818</v>
      </c>
      <c r="G27" s="606">
        <v>935</v>
      </c>
      <c r="H27" s="909">
        <v>1037</v>
      </c>
      <c r="I27" s="398">
        <v>949</v>
      </c>
      <c r="J27" s="398">
        <v>913</v>
      </c>
      <c r="K27" s="398">
        <v>992</v>
      </c>
      <c r="L27" s="398">
        <v>1107</v>
      </c>
    </row>
    <row r="28" spans="1:12" ht="12.75" customHeight="1">
      <c r="A28" s="602" t="s">
        <v>463</v>
      </c>
      <c r="B28" s="602" t="s">
        <v>463</v>
      </c>
      <c r="C28" s="603" t="s">
        <v>368</v>
      </c>
      <c r="D28" s="603" t="s">
        <v>369</v>
      </c>
      <c r="E28" s="604">
        <v>-1.30</v>
      </c>
      <c r="F28" s="604">
        <v>-18.40</v>
      </c>
      <c r="G28" s="604">
        <v>-5.80</v>
      </c>
      <c r="H28" s="908">
        <v>-2.50</v>
      </c>
      <c r="I28" s="395">
        <v>-2.40</v>
      </c>
      <c r="J28" s="395">
        <v>11.50</v>
      </c>
      <c r="K28" s="395">
        <v>6.10</v>
      </c>
      <c r="L28" s="395">
        <v>6.80</v>
      </c>
    </row>
    <row r="29" spans="1:12" s="255" customFormat="1" ht="12.75" customHeight="1">
      <c r="A29" s="489" t="s">
        <v>643</v>
      </c>
      <c r="B29" s="489" t="s">
        <v>644</v>
      </c>
      <c r="C29" s="600" t="s">
        <v>918</v>
      </c>
      <c r="D29" s="600" t="s">
        <v>919</v>
      </c>
      <c r="E29" s="624">
        <v>1118</v>
      </c>
      <c r="F29" s="601">
        <v>1142</v>
      </c>
      <c r="G29" s="601">
        <v>1183</v>
      </c>
      <c r="H29" s="907">
        <v>1194</v>
      </c>
      <c r="I29" s="394">
        <v>1078</v>
      </c>
      <c r="J29" s="394">
        <v>1223</v>
      </c>
      <c r="K29" s="394">
        <v>1227</v>
      </c>
      <c r="L29" s="394">
        <v>1264</v>
      </c>
    </row>
    <row r="30" spans="1:12" s="255" customFormat="1" ht="12.75" customHeight="1">
      <c r="A30" s="602" t="s">
        <v>463</v>
      </c>
      <c r="B30" s="602" t="s">
        <v>463</v>
      </c>
      <c r="C30" s="603" t="s">
        <v>368</v>
      </c>
      <c r="D30" s="603" t="s">
        <v>369</v>
      </c>
      <c r="E30" s="604">
        <v>-1.50</v>
      </c>
      <c r="F30" s="604">
        <v>-6</v>
      </c>
      <c r="G30" s="604">
        <v>-6.90</v>
      </c>
      <c r="H30" s="908">
        <v>-8.6999999999999993</v>
      </c>
      <c r="I30" s="395">
        <v>-3.50</v>
      </c>
      <c r="J30" s="395">
        <v>7.10</v>
      </c>
      <c r="K30" s="395">
        <v>3.70</v>
      </c>
      <c r="L30" s="395">
        <v>5.90</v>
      </c>
    </row>
    <row r="31" spans="1:12" ht="12.75" customHeight="1">
      <c r="A31" s="489" t="s">
        <v>668</v>
      </c>
      <c r="B31" s="489" t="s">
        <v>669</v>
      </c>
      <c r="C31" s="600" t="s">
        <v>918</v>
      </c>
      <c r="D31" s="600" t="s">
        <v>919</v>
      </c>
      <c r="E31" s="625">
        <v>0</v>
      </c>
      <c r="F31" s="625">
        <v>6</v>
      </c>
      <c r="G31" s="625">
        <v>0</v>
      </c>
      <c r="H31" s="911">
        <v>5</v>
      </c>
      <c r="I31" s="407">
        <v>3</v>
      </c>
      <c r="J31" s="407">
        <v>3</v>
      </c>
      <c r="K31" s="407">
        <v>2</v>
      </c>
      <c r="L31" s="407">
        <v>8</v>
      </c>
    </row>
    <row r="32" spans="1:12" ht="12.75" customHeight="1">
      <c r="A32" s="489" t="s">
        <v>645</v>
      </c>
      <c r="B32" s="489" t="s">
        <v>646</v>
      </c>
      <c r="C32" s="600" t="s">
        <v>918</v>
      </c>
      <c r="D32" s="600" t="s">
        <v>919</v>
      </c>
      <c r="E32" s="601">
        <v>1226</v>
      </c>
      <c r="F32" s="601">
        <v>1204</v>
      </c>
      <c r="G32" s="601">
        <v>1295</v>
      </c>
      <c r="H32" s="907">
        <v>1293</v>
      </c>
      <c r="I32" s="394">
        <v>1185</v>
      </c>
      <c r="J32" s="394">
        <v>1308</v>
      </c>
      <c r="K32" s="394">
        <v>1321</v>
      </c>
      <c r="L32" s="394">
        <v>1351</v>
      </c>
    </row>
    <row r="33" spans="1:12" ht="12.75" customHeight="1">
      <c r="A33" s="602" t="s">
        <v>463</v>
      </c>
      <c r="B33" s="602" t="s">
        <v>463</v>
      </c>
      <c r="C33" s="603" t="s">
        <v>368</v>
      </c>
      <c r="D33" s="603" t="s">
        <v>369</v>
      </c>
      <c r="E33" s="604">
        <v>-1.40</v>
      </c>
      <c r="F33" s="604">
        <v>-9.60</v>
      </c>
      <c r="G33" s="604">
        <v>-3.90</v>
      </c>
      <c r="H33" s="908">
        <v>-5.20</v>
      </c>
      <c r="I33" s="395">
        <v>-3.30</v>
      </c>
      <c r="J33" s="395">
        <v>8.6999999999999993</v>
      </c>
      <c r="K33" s="395">
        <v>2.10</v>
      </c>
      <c r="L33" s="395">
        <v>4.50</v>
      </c>
    </row>
    <row r="34" spans="1:12" ht="12.75" customHeight="1">
      <c r="A34" s="489" t="s">
        <v>662</v>
      </c>
      <c r="B34" s="489" t="s">
        <v>663</v>
      </c>
      <c r="C34" s="600" t="s">
        <v>918</v>
      </c>
      <c r="D34" s="600" t="s">
        <v>919</v>
      </c>
      <c r="E34" s="601">
        <v>1108</v>
      </c>
      <c r="F34" s="601">
        <v>1068</v>
      </c>
      <c r="G34" s="601">
        <v>1148</v>
      </c>
      <c r="H34" s="907" t="s">
        <v>387</v>
      </c>
      <c r="I34" s="394" t="s">
        <v>387</v>
      </c>
      <c r="J34" s="394" t="s">
        <v>387</v>
      </c>
      <c r="K34" s="394" t="s">
        <v>387</v>
      </c>
      <c r="L34" s="394" t="s">
        <v>387</v>
      </c>
    </row>
    <row r="35" spans="1:12" ht="12.75" customHeight="1">
      <c r="A35" s="602" t="s">
        <v>463</v>
      </c>
      <c r="B35" s="602" t="s">
        <v>463</v>
      </c>
      <c r="C35" s="603" t="s">
        <v>368</v>
      </c>
      <c r="D35" s="603" t="s">
        <v>369</v>
      </c>
      <c r="E35" s="604">
        <v>-1.1000000000000001</v>
      </c>
      <c r="F35" s="604">
        <v>-10.80</v>
      </c>
      <c r="G35" s="604">
        <v>-5.20</v>
      </c>
      <c r="H35" s="912" t="s">
        <v>387</v>
      </c>
      <c r="I35" s="913" t="s">
        <v>387</v>
      </c>
      <c r="J35" s="400" t="s">
        <v>387</v>
      </c>
      <c r="K35" s="400" t="s">
        <v>387</v>
      </c>
      <c r="L35" s="401" t="s">
        <v>387</v>
      </c>
    </row>
    <row r="36" spans="1:12" ht="12.75" customHeight="1">
      <c r="A36" s="602" t="s">
        <v>463</v>
      </c>
      <c r="B36" s="602" t="s">
        <v>463</v>
      </c>
      <c r="C36" s="603" t="s">
        <v>673</v>
      </c>
      <c r="D36" s="603" t="s">
        <v>631</v>
      </c>
      <c r="E36" s="604">
        <v>-1.40</v>
      </c>
      <c r="F36" s="604">
        <v>-11</v>
      </c>
      <c r="G36" s="604">
        <v>-4.9000000000000004</v>
      </c>
      <c r="H36" s="912" t="s">
        <v>387</v>
      </c>
      <c r="I36" s="913" t="s">
        <v>387</v>
      </c>
      <c r="J36" s="400" t="s">
        <v>387</v>
      </c>
      <c r="K36" s="400" t="s">
        <v>387</v>
      </c>
      <c r="L36" s="401" t="s">
        <v>387</v>
      </c>
    </row>
    <row r="37" spans="1:12" ht="12.75" customHeight="1">
      <c r="A37" s="602" t="s">
        <v>463</v>
      </c>
      <c r="B37" s="492" t="s">
        <v>463</v>
      </c>
      <c r="C37" s="603" t="s">
        <v>674</v>
      </c>
      <c r="D37" s="603" t="s">
        <v>675</v>
      </c>
      <c r="E37" s="604">
        <v>-2.40</v>
      </c>
      <c r="F37" s="604">
        <v>-9.40</v>
      </c>
      <c r="G37" s="604">
        <v>7.30</v>
      </c>
      <c r="H37" s="912" t="s">
        <v>387</v>
      </c>
      <c r="I37" s="913" t="s">
        <v>387</v>
      </c>
      <c r="J37" s="400" t="s">
        <v>387</v>
      </c>
      <c r="K37" s="400" t="s">
        <v>387</v>
      </c>
      <c r="L37" s="401" t="s">
        <v>387</v>
      </c>
    </row>
    <row r="38" spans="1:12" ht="12.75" customHeight="1" thickBot="1">
      <c r="A38" s="500" t="s">
        <v>664</v>
      </c>
      <c r="B38" s="500" t="s">
        <v>665</v>
      </c>
      <c r="C38" s="820" t="s">
        <v>918</v>
      </c>
      <c r="D38" s="820" t="s">
        <v>919</v>
      </c>
      <c r="E38" s="622">
        <v>106</v>
      </c>
      <c r="F38" s="622">
        <v>117</v>
      </c>
      <c r="G38" s="622">
        <v>127</v>
      </c>
      <c r="H38" s="914" t="s">
        <v>387</v>
      </c>
      <c r="I38" s="408" t="s">
        <v>387</v>
      </c>
      <c r="J38" s="408" t="s">
        <v>387</v>
      </c>
      <c r="K38" s="408" t="s">
        <v>387</v>
      </c>
      <c r="L38" s="408" t="s">
        <v>387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85</v>
      </c>
      <c r="B3" s="21" t="s">
        <v>123</v>
      </c>
      <c r="C3" s="134"/>
      <c r="D3" s="134"/>
      <c r="E3"/>
      <c r="F3"/>
      <c r="G3"/>
      <c r="H3"/>
    </row>
    <row r="4" spans="1:4" ht="12.75" customHeight="1">
      <c r="A4" s="61" t="s">
        <v>137</v>
      </c>
      <c r="B4" s="61" t="s">
        <v>138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90"/>
      <c r="B7" s="390"/>
      <c r="C7" s="409"/>
      <c r="D7" s="409"/>
      <c r="E7" s="264" t="s">
        <v>424</v>
      </c>
      <c r="F7" s="264" t="s">
        <v>425</v>
      </c>
      <c r="G7" s="264" t="s">
        <v>426</v>
      </c>
      <c r="H7" s="264" t="s">
        <v>427</v>
      </c>
      <c r="I7" s="264" t="s">
        <v>428</v>
      </c>
      <c r="J7" s="264" t="s">
        <v>429</v>
      </c>
      <c r="K7" s="392" t="s">
        <v>430</v>
      </c>
      <c r="L7" s="392" t="s">
        <v>431</v>
      </c>
      <c r="M7" s="392" t="s">
        <v>627</v>
      </c>
      <c r="N7" s="392" t="s">
        <v>628</v>
      </c>
    </row>
    <row r="8" spans="1:14" ht="12.75" customHeight="1">
      <c r="A8" s="410"/>
      <c r="B8" s="410"/>
      <c r="C8" s="405"/>
      <c r="D8" s="405"/>
      <c r="E8" s="282"/>
      <c r="F8" s="282"/>
      <c r="G8" s="282"/>
      <c r="H8" s="282"/>
      <c r="I8" s="283"/>
      <c r="J8" s="283"/>
      <c r="K8" s="334" t="s">
        <v>432</v>
      </c>
      <c r="L8" s="334" t="s">
        <v>433</v>
      </c>
      <c r="M8" s="334" t="s">
        <v>553</v>
      </c>
      <c r="N8" s="334" t="s">
        <v>553</v>
      </c>
    </row>
    <row r="9" spans="1:14" ht="12.75" customHeight="1" hidden="1">
      <c r="A9" s="410"/>
      <c r="B9" s="410"/>
      <c r="C9" s="405"/>
      <c r="D9" s="405"/>
      <c r="E9" s="282"/>
      <c r="F9" s="282"/>
      <c r="G9" s="282"/>
      <c r="H9" s="282"/>
      <c r="I9" s="283"/>
      <c r="J9" s="283"/>
      <c r="K9" s="334" t="s">
        <v>434</v>
      </c>
      <c r="L9" s="334" t="s">
        <v>435</v>
      </c>
      <c r="M9" s="334" t="s">
        <v>554</v>
      </c>
      <c r="N9" s="334" t="s">
        <v>554</v>
      </c>
    </row>
    <row r="10" spans="1:14" ht="12.75" customHeight="1">
      <c r="A10" s="627" t="s">
        <v>672</v>
      </c>
      <c r="B10" s="489" t="s">
        <v>351</v>
      </c>
      <c r="C10" s="600" t="s">
        <v>481</v>
      </c>
      <c r="D10" s="600" t="s">
        <v>347</v>
      </c>
      <c r="E10" s="601">
        <v>4346</v>
      </c>
      <c r="F10" s="601">
        <v>4625</v>
      </c>
      <c r="G10" s="601">
        <v>4797</v>
      </c>
      <c r="H10" s="601">
        <v>5111</v>
      </c>
      <c r="I10" s="601">
        <v>5410</v>
      </c>
      <c r="J10" s="601">
        <v>5749</v>
      </c>
      <c r="K10" s="394">
        <v>5613</v>
      </c>
      <c r="L10" s="394">
        <v>5874</v>
      </c>
      <c r="M10" s="394">
        <v>6177</v>
      </c>
      <c r="N10" s="394">
        <v>6432</v>
      </c>
    </row>
    <row r="11" spans="1:14" ht="12.75" customHeight="1">
      <c r="A11" s="602" t="s">
        <v>463</v>
      </c>
      <c r="B11" s="602" t="s">
        <v>463</v>
      </c>
      <c r="C11" s="603" t="s">
        <v>368</v>
      </c>
      <c r="D11" s="603" t="s">
        <v>369</v>
      </c>
      <c r="E11" s="604">
        <v>4.9000000000000004</v>
      </c>
      <c r="F11" s="604">
        <v>6.40</v>
      </c>
      <c r="G11" s="604">
        <v>3.70</v>
      </c>
      <c r="H11" s="604">
        <v>6.50</v>
      </c>
      <c r="I11" s="604">
        <v>5.80</v>
      </c>
      <c r="J11" s="604">
        <v>6.30</v>
      </c>
      <c r="K11" s="395">
        <v>-2.40</v>
      </c>
      <c r="L11" s="395">
        <v>4.70</v>
      </c>
      <c r="M11" s="395">
        <v>5.20</v>
      </c>
      <c r="N11" s="395">
        <v>4.0999999999999996</v>
      </c>
    </row>
    <row r="12" spans="1:14" ht="12.75" customHeight="1">
      <c r="A12" s="489" t="s">
        <v>666</v>
      </c>
      <c r="B12" s="489" t="s">
        <v>667</v>
      </c>
      <c r="C12" s="600" t="s">
        <v>481</v>
      </c>
      <c r="D12" s="600" t="s">
        <v>347</v>
      </c>
      <c r="E12" s="601">
        <v>2100</v>
      </c>
      <c r="F12" s="601">
        <v>2181</v>
      </c>
      <c r="G12" s="601">
        <v>2273</v>
      </c>
      <c r="H12" s="601">
        <v>2420</v>
      </c>
      <c r="I12" s="601">
        <v>2568</v>
      </c>
      <c r="J12" s="601">
        <v>2720</v>
      </c>
      <c r="K12" s="394">
        <v>2656</v>
      </c>
      <c r="L12" s="394">
        <v>2787</v>
      </c>
      <c r="M12" s="394">
        <v>2923</v>
      </c>
      <c r="N12" s="394">
        <v>3031</v>
      </c>
    </row>
    <row r="13" spans="1:14" ht="12.75" customHeight="1">
      <c r="A13" s="602" t="s">
        <v>463</v>
      </c>
      <c r="B13" s="602" t="s">
        <v>463</v>
      </c>
      <c r="C13" s="603" t="s">
        <v>368</v>
      </c>
      <c r="D13" s="603" t="s">
        <v>369</v>
      </c>
      <c r="E13" s="604">
        <v>2.2999999999999998</v>
      </c>
      <c r="F13" s="604">
        <v>3.90</v>
      </c>
      <c r="G13" s="604">
        <v>4.20</v>
      </c>
      <c r="H13" s="604">
        <v>6.50</v>
      </c>
      <c r="I13" s="604">
        <v>6.10</v>
      </c>
      <c r="J13" s="604">
        <v>5.90</v>
      </c>
      <c r="K13" s="395">
        <v>-2.40</v>
      </c>
      <c r="L13" s="395">
        <v>4.9000000000000004</v>
      </c>
      <c r="M13" s="395">
        <v>4.9000000000000004</v>
      </c>
      <c r="N13" s="395">
        <v>3.70</v>
      </c>
    </row>
    <row r="14" spans="1:14" ht="12.75" customHeight="1">
      <c r="A14" s="492" t="s">
        <v>632</v>
      </c>
      <c r="B14" s="492" t="s">
        <v>633</v>
      </c>
      <c r="C14" s="605" t="s">
        <v>481</v>
      </c>
      <c r="D14" s="605" t="s">
        <v>347</v>
      </c>
      <c r="E14" s="606">
        <v>840</v>
      </c>
      <c r="F14" s="606">
        <v>875</v>
      </c>
      <c r="G14" s="606">
        <v>910</v>
      </c>
      <c r="H14" s="606">
        <v>959</v>
      </c>
      <c r="I14" s="606">
        <v>1049</v>
      </c>
      <c r="J14" s="606">
        <v>1134</v>
      </c>
      <c r="K14" s="398">
        <v>1208</v>
      </c>
      <c r="L14" s="398">
        <v>1265</v>
      </c>
      <c r="M14" s="398">
        <v>1313</v>
      </c>
      <c r="N14" s="398">
        <v>1362</v>
      </c>
    </row>
    <row r="15" spans="1:14" ht="12.75" customHeight="1">
      <c r="A15" s="602" t="s">
        <v>463</v>
      </c>
      <c r="B15" s="602" t="s">
        <v>463</v>
      </c>
      <c r="C15" s="603" t="s">
        <v>368</v>
      </c>
      <c r="D15" s="603" t="s">
        <v>369</v>
      </c>
      <c r="E15" s="604">
        <v>2.80</v>
      </c>
      <c r="F15" s="604">
        <v>4.0999999999999996</v>
      </c>
      <c r="G15" s="604">
        <v>4</v>
      </c>
      <c r="H15" s="604">
        <v>5.40</v>
      </c>
      <c r="I15" s="604">
        <v>9.40</v>
      </c>
      <c r="J15" s="604">
        <v>8.10</v>
      </c>
      <c r="K15" s="395">
        <v>6.60</v>
      </c>
      <c r="L15" s="395">
        <v>4.80</v>
      </c>
      <c r="M15" s="395">
        <v>3.80</v>
      </c>
      <c r="N15" s="395">
        <v>3.70</v>
      </c>
    </row>
    <row r="16" spans="1:14" ht="12.75" customHeight="1">
      <c r="A16" s="489" t="s">
        <v>634</v>
      </c>
      <c r="B16" s="489" t="s">
        <v>635</v>
      </c>
      <c r="C16" s="600" t="s">
        <v>481</v>
      </c>
      <c r="D16" s="600" t="s">
        <v>347</v>
      </c>
      <c r="E16" s="601">
        <v>1130</v>
      </c>
      <c r="F16" s="601">
        <v>1294</v>
      </c>
      <c r="G16" s="601">
        <v>1248</v>
      </c>
      <c r="H16" s="601">
        <v>1348</v>
      </c>
      <c r="I16" s="601">
        <v>1472</v>
      </c>
      <c r="J16" s="601">
        <v>1549</v>
      </c>
      <c r="K16" s="394">
        <v>1378</v>
      </c>
      <c r="L16" s="394">
        <v>1464</v>
      </c>
      <c r="M16" s="394">
        <v>1570</v>
      </c>
      <c r="N16" s="394">
        <v>1680</v>
      </c>
    </row>
    <row r="17" spans="1:14" ht="12.75" customHeight="1">
      <c r="A17" s="602" t="s">
        <v>463</v>
      </c>
      <c r="B17" s="602" t="s">
        <v>463</v>
      </c>
      <c r="C17" s="603" t="s">
        <v>368</v>
      </c>
      <c r="D17" s="603" t="s">
        <v>369</v>
      </c>
      <c r="E17" s="604">
        <v>9.10</v>
      </c>
      <c r="F17" s="604">
        <v>14.50</v>
      </c>
      <c r="G17" s="604">
        <v>-3.60</v>
      </c>
      <c r="H17" s="604">
        <v>8</v>
      </c>
      <c r="I17" s="604">
        <v>9.1999999999999993</v>
      </c>
      <c r="J17" s="604">
        <v>5.20</v>
      </c>
      <c r="K17" s="395">
        <v>-11</v>
      </c>
      <c r="L17" s="395">
        <v>6.20</v>
      </c>
      <c r="M17" s="395">
        <v>7.30</v>
      </c>
      <c r="N17" s="395">
        <v>7</v>
      </c>
    </row>
    <row r="18" spans="1:14" ht="12.75" customHeight="1">
      <c r="A18" s="607" t="s">
        <v>636</v>
      </c>
      <c r="B18" s="609" t="s">
        <v>359</v>
      </c>
      <c r="C18" s="605" t="s">
        <v>481</v>
      </c>
      <c r="D18" s="605" t="s">
        <v>347</v>
      </c>
      <c r="E18" s="608">
        <v>1104</v>
      </c>
      <c r="F18" s="608">
        <v>1227</v>
      </c>
      <c r="G18" s="608">
        <v>1196</v>
      </c>
      <c r="H18" s="608">
        <v>1273</v>
      </c>
      <c r="I18" s="608">
        <v>1423</v>
      </c>
      <c r="J18" s="608">
        <v>1509</v>
      </c>
      <c r="K18" s="396">
        <v>1418</v>
      </c>
      <c r="L18" s="396">
        <v>1503</v>
      </c>
      <c r="M18" s="396">
        <v>1586</v>
      </c>
      <c r="N18" s="396">
        <v>1677</v>
      </c>
    </row>
    <row r="19" spans="1:14" ht="12.75" customHeight="1">
      <c r="A19" s="602" t="s">
        <v>463</v>
      </c>
      <c r="B19" s="602" t="s">
        <v>463</v>
      </c>
      <c r="C19" s="603" t="s">
        <v>368</v>
      </c>
      <c r="D19" s="603" t="s">
        <v>369</v>
      </c>
      <c r="E19" s="604">
        <v>5.0999999999999996</v>
      </c>
      <c r="F19" s="604">
        <v>11.20</v>
      </c>
      <c r="G19" s="604">
        <v>-2.50</v>
      </c>
      <c r="H19" s="604">
        <v>6.40</v>
      </c>
      <c r="I19" s="604">
        <v>11.70</v>
      </c>
      <c r="J19" s="604">
        <v>6</v>
      </c>
      <c r="K19" s="395">
        <v>-6</v>
      </c>
      <c r="L19" s="395">
        <v>6</v>
      </c>
      <c r="M19" s="395">
        <v>5.50</v>
      </c>
      <c r="N19" s="395">
        <v>5.70</v>
      </c>
    </row>
    <row r="20" spans="1:14" ht="12.75" customHeight="1">
      <c r="A20" s="609" t="s">
        <v>637</v>
      </c>
      <c r="B20" s="609" t="s">
        <v>638</v>
      </c>
      <c r="C20" s="605" t="s">
        <v>481</v>
      </c>
      <c r="D20" s="605" t="s">
        <v>347</v>
      </c>
      <c r="E20" s="608">
        <v>26</v>
      </c>
      <c r="F20" s="608">
        <v>67</v>
      </c>
      <c r="G20" s="608">
        <v>52</v>
      </c>
      <c r="H20" s="608">
        <v>74</v>
      </c>
      <c r="I20" s="608">
        <v>49</v>
      </c>
      <c r="J20" s="608">
        <v>40</v>
      </c>
      <c r="K20" s="397">
        <v>-40</v>
      </c>
      <c r="L20" s="397">
        <v>-39</v>
      </c>
      <c r="M20" s="397">
        <v>-16</v>
      </c>
      <c r="N20" s="397">
        <v>4</v>
      </c>
    </row>
    <row r="21" spans="1:14" ht="12.75" customHeight="1">
      <c r="A21" s="489" t="s">
        <v>656</v>
      </c>
      <c r="B21" s="489" t="s">
        <v>676</v>
      </c>
      <c r="C21" s="600" t="s">
        <v>481</v>
      </c>
      <c r="D21" s="600" t="s">
        <v>347</v>
      </c>
      <c r="E21" s="601">
        <v>275</v>
      </c>
      <c r="F21" s="601">
        <v>275</v>
      </c>
      <c r="G21" s="601">
        <v>366</v>
      </c>
      <c r="H21" s="601">
        <v>384</v>
      </c>
      <c r="I21" s="601">
        <v>321</v>
      </c>
      <c r="J21" s="601">
        <v>346</v>
      </c>
      <c r="K21" s="407">
        <v>372</v>
      </c>
      <c r="L21" s="407">
        <v>359</v>
      </c>
      <c r="M21" s="407">
        <v>371</v>
      </c>
      <c r="N21" s="407">
        <v>359</v>
      </c>
    </row>
    <row r="22" spans="1:14" ht="12.75" customHeight="1">
      <c r="A22" s="609" t="s">
        <v>639</v>
      </c>
      <c r="B22" s="609" t="s">
        <v>640</v>
      </c>
      <c r="C22" s="605" t="s">
        <v>481</v>
      </c>
      <c r="D22" s="605" t="s">
        <v>347</v>
      </c>
      <c r="E22" s="608">
        <v>3562</v>
      </c>
      <c r="F22" s="608">
        <v>3726</v>
      </c>
      <c r="G22" s="608">
        <v>3795</v>
      </c>
      <c r="H22" s="608">
        <v>4039</v>
      </c>
      <c r="I22" s="608">
        <v>4163</v>
      </c>
      <c r="J22" s="608">
        <v>4277</v>
      </c>
      <c r="K22" s="396">
        <v>3991</v>
      </c>
      <c r="L22" s="396">
        <v>4142</v>
      </c>
      <c r="M22" s="396">
        <v>4361</v>
      </c>
      <c r="N22" s="396">
        <v>4540</v>
      </c>
    </row>
    <row r="23" spans="1:14" ht="12.75" customHeight="1">
      <c r="A23" s="602" t="s">
        <v>463</v>
      </c>
      <c r="B23" s="602" t="s">
        <v>463</v>
      </c>
      <c r="C23" s="603" t="s">
        <v>368</v>
      </c>
      <c r="D23" s="603" t="s">
        <v>369</v>
      </c>
      <c r="E23" s="604">
        <v>13</v>
      </c>
      <c r="F23" s="604">
        <v>4.5999999999999996</v>
      </c>
      <c r="G23" s="604">
        <v>1.80</v>
      </c>
      <c r="H23" s="604">
        <v>6.40</v>
      </c>
      <c r="I23" s="604">
        <v>3.10</v>
      </c>
      <c r="J23" s="604">
        <v>2.70</v>
      </c>
      <c r="K23" s="395">
        <v>-6.70</v>
      </c>
      <c r="L23" s="395">
        <v>3.80</v>
      </c>
      <c r="M23" s="395">
        <v>5.30</v>
      </c>
      <c r="N23" s="395">
        <v>4.0999999999999996</v>
      </c>
    </row>
    <row r="24" spans="1:14" ht="12.75" customHeight="1">
      <c r="A24" s="609" t="s">
        <v>641</v>
      </c>
      <c r="B24" s="609" t="s">
        <v>642</v>
      </c>
      <c r="C24" s="605" t="s">
        <v>481</v>
      </c>
      <c r="D24" s="605" t="s">
        <v>347</v>
      </c>
      <c r="E24" s="608">
        <v>3286</v>
      </c>
      <c r="F24" s="608">
        <v>3451</v>
      </c>
      <c r="G24" s="608">
        <v>3429</v>
      </c>
      <c r="H24" s="608">
        <v>3654</v>
      </c>
      <c r="I24" s="608">
        <v>3842</v>
      </c>
      <c r="J24" s="608">
        <v>3931</v>
      </c>
      <c r="K24" s="396">
        <v>3620</v>
      </c>
      <c r="L24" s="396">
        <v>3783</v>
      </c>
      <c r="M24" s="396">
        <v>3990</v>
      </c>
      <c r="N24" s="396">
        <v>4182</v>
      </c>
    </row>
    <row r="25" spans="1:14" ht="12.75" customHeight="1">
      <c r="A25" s="602" t="s">
        <v>463</v>
      </c>
      <c r="B25" s="602" t="s">
        <v>463</v>
      </c>
      <c r="C25" s="603" t="s">
        <v>368</v>
      </c>
      <c r="D25" s="603" t="s">
        <v>369</v>
      </c>
      <c r="E25" s="604">
        <v>12.70</v>
      </c>
      <c r="F25" s="604">
        <v>5</v>
      </c>
      <c r="G25" s="604">
        <v>-0.70</v>
      </c>
      <c r="H25" s="604">
        <v>6.60</v>
      </c>
      <c r="I25" s="604">
        <v>5.0999999999999996</v>
      </c>
      <c r="J25" s="604">
        <v>2.2999999999999998</v>
      </c>
      <c r="K25" s="395">
        <v>-7.90</v>
      </c>
      <c r="L25" s="395">
        <v>4.50</v>
      </c>
      <c r="M25" s="395">
        <v>5.50</v>
      </c>
      <c r="N25" s="395">
        <v>4.80</v>
      </c>
    </row>
    <row r="26" spans="1:14" ht="12.75" customHeight="1">
      <c r="A26" s="489" t="s">
        <v>677</v>
      </c>
      <c r="B26" s="489" t="s">
        <v>678</v>
      </c>
      <c r="C26" s="600" t="s">
        <v>481</v>
      </c>
      <c r="D26" s="600" t="s">
        <v>347</v>
      </c>
      <c r="E26" s="601">
        <v>4047</v>
      </c>
      <c r="F26" s="601">
        <v>4308</v>
      </c>
      <c r="G26" s="601">
        <v>4473</v>
      </c>
      <c r="H26" s="601">
        <v>4821</v>
      </c>
      <c r="I26" s="601">
        <v>5113</v>
      </c>
      <c r="J26" s="601">
        <v>5402</v>
      </c>
      <c r="K26" s="394">
        <v>5363</v>
      </c>
      <c r="L26" s="394">
        <v>5515</v>
      </c>
      <c r="M26" s="394">
        <v>5794</v>
      </c>
      <c r="N26" s="394">
        <v>6024</v>
      </c>
    </row>
    <row r="27" spans="1:14" ht="12.75" customHeight="1">
      <c r="A27" s="602" t="s">
        <v>463</v>
      </c>
      <c r="B27" s="602" t="s">
        <v>463</v>
      </c>
      <c r="C27" s="603" t="s">
        <v>368</v>
      </c>
      <c r="D27" s="603" t="s">
        <v>369</v>
      </c>
      <c r="E27" s="604">
        <v>4.30</v>
      </c>
      <c r="F27" s="604">
        <v>6.40</v>
      </c>
      <c r="G27" s="604">
        <v>3.80</v>
      </c>
      <c r="H27" s="604">
        <v>7.80</v>
      </c>
      <c r="I27" s="604">
        <v>6</v>
      </c>
      <c r="J27" s="604">
        <v>5.70</v>
      </c>
      <c r="K27" s="395">
        <v>-0.70</v>
      </c>
      <c r="L27" s="395">
        <v>2.80</v>
      </c>
      <c r="M27" s="395">
        <v>5.0999999999999996</v>
      </c>
      <c r="N27" s="395">
        <v>4</v>
      </c>
    </row>
    <row r="28" spans="1:14" ht="12.75" customHeight="1" thickBot="1">
      <c r="A28" s="500" t="s">
        <v>679</v>
      </c>
      <c r="B28" s="500" t="s">
        <v>680</v>
      </c>
      <c r="C28" s="820" t="s">
        <v>481</v>
      </c>
      <c r="D28" s="820" t="s">
        <v>347</v>
      </c>
      <c r="E28" s="622">
        <v>-298</v>
      </c>
      <c r="F28" s="622">
        <v>-317</v>
      </c>
      <c r="G28" s="622">
        <v>-324</v>
      </c>
      <c r="H28" s="622">
        <v>-289</v>
      </c>
      <c r="I28" s="622">
        <v>-297</v>
      </c>
      <c r="J28" s="622">
        <v>-347</v>
      </c>
      <c r="K28" s="411">
        <v>-250</v>
      </c>
      <c r="L28" s="411">
        <v>-360</v>
      </c>
      <c r="M28" s="411">
        <v>-384</v>
      </c>
      <c r="N28" s="411">
        <v>-408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86</v>
      </c>
      <c r="B3" s="21" t="s">
        <v>124</v>
      </c>
      <c r="E3"/>
      <c r="F3"/>
      <c r="G3"/>
      <c r="H3"/>
    </row>
    <row r="4" spans="1:4" ht="12.75" customHeight="1">
      <c r="A4" s="61" t="s">
        <v>137</v>
      </c>
      <c r="B4" s="61" t="s">
        <v>138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7"/>
      <c r="B7" s="277"/>
      <c r="C7" s="412"/>
      <c r="D7" s="402"/>
      <c r="E7" s="274">
        <v>2020</v>
      </c>
      <c r="F7" s="274"/>
      <c r="G7" s="274"/>
      <c r="H7" s="904"/>
      <c r="I7" s="888">
        <v>2021</v>
      </c>
      <c r="J7" s="359"/>
      <c r="K7" s="359"/>
      <c r="L7" s="359"/>
    </row>
    <row r="8" spans="1:12" ht="12.75" customHeight="1">
      <c r="A8" s="275"/>
      <c r="B8" s="275"/>
      <c r="C8" s="413"/>
      <c r="D8" s="403"/>
      <c r="E8" s="276" t="s">
        <v>464</v>
      </c>
      <c r="F8" s="276" t="s">
        <v>465</v>
      </c>
      <c r="G8" s="276" t="s">
        <v>466</v>
      </c>
      <c r="H8" s="905" t="s">
        <v>467</v>
      </c>
      <c r="I8" s="889" t="s">
        <v>464</v>
      </c>
      <c r="J8" s="361" t="s">
        <v>465</v>
      </c>
      <c r="K8" s="361" t="s">
        <v>466</v>
      </c>
      <c r="L8" s="361" t="s">
        <v>467</v>
      </c>
    </row>
    <row r="9" spans="1:12" ht="12.75" customHeight="1">
      <c r="A9" s="404"/>
      <c r="B9" s="404"/>
      <c r="C9" s="414"/>
      <c r="D9" s="415"/>
      <c r="E9" s="283"/>
      <c r="F9" s="283"/>
      <c r="G9" s="283"/>
      <c r="H9" s="915" t="s">
        <v>432</v>
      </c>
      <c r="I9" s="334" t="s">
        <v>433</v>
      </c>
      <c r="J9" s="334" t="s">
        <v>433</v>
      </c>
      <c r="K9" s="334" t="s">
        <v>433</v>
      </c>
      <c r="L9" s="334" t="s">
        <v>433</v>
      </c>
    </row>
    <row r="10" spans="1:12" ht="12.75" customHeight="1" hidden="1">
      <c r="A10" s="404"/>
      <c r="B10" s="404"/>
      <c r="C10" s="414"/>
      <c r="D10" s="415"/>
      <c r="E10" s="283"/>
      <c r="F10" s="283"/>
      <c r="G10" s="283"/>
      <c r="H10" s="906" t="s">
        <v>434</v>
      </c>
      <c r="I10" s="334" t="s">
        <v>435</v>
      </c>
      <c r="J10" s="334" t="s">
        <v>435</v>
      </c>
      <c r="K10" s="334" t="s">
        <v>435</v>
      </c>
      <c r="L10" s="334" t="s">
        <v>435</v>
      </c>
    </row>
    <row r="11" spans="1:12" ht="12.75" customHeight="1">
      <c r="A11" s="855" t="s">
        <v>672</v>
      </c>
      <c r="B11" s="489" t="s">
        <v>351</v>
      </c>
      <c r="C11" s="628" t="s">
        <v>481</v>
      </c>
      <c r="D11" s="600" t="s">
        <v>681</v>
      </c>
      <c r="E11" s="624">
        <v>1353</v>
      </c>
      <c r="F11" s="601">
        <v>1340</v>
      </c>
      <c r="G11" s="601">
        <v>1450</v>
      </c>
      <c r="H11" s="907">
        <v>1469</v>
      </c>
      <c r="I11" s="916">
        <v>1329</v>
      </c>
      <c r="J11" s="394">
        <v>1476</v>
      </c>
      <c r="K11" s="394">
        <v>1505</v>
      </c>
      <c r="L11" s="394">
        <v>1565</v>
      </c>
    </row>
    <row r="12" spans="1:12" ht="12.75" customHeight="1">
      <c r="A12" s="602" t="s">
        <v>463</v>
      </c>
      <c r="B12" s="602" t="s">
        <v>463</v>
      </c>
      <c r="C12" s="629" t="s">
        <v>368</v>
      </c>
      <c r="D12" s="603" t="s">
        <v>369</v>
      </c>
      <c r="E12" s="630">
        <v>1.90</v>
      </c>
      <c r="F12" s="604">
        <v>-7</v>
      </c>
      <c r="G12" s="604">
        <v>-1.40</v>
      </c>
      <c r="H12" s="917">
        <v>-2.70</v>
      </c>
      <c r="I12" s="918">
        <v>-1.80</v>
      </c>
      <c r="J12" s="395">
        <v>10.10</v>
      </c>
      <c r="K12" s="395">
        <v>3.80</v>
      </c>
      <c r="L12" s="395">
        <v>6.50</v>
      </c>
    </row>
    <row r="13" spans="1:12" ht="12.75" customHeight="1">
      <c r="A13" s="489" t="s">
        <v>666</v>
      </c>
      <c r="B13" s="489" t="s">
        <v>667</v>
      </c>
      <c r="C13" s="628" t="s">
        <v>481</v>
      </c>
      <c r="D13" s="600" t="s">
        <v>681</v>
      </c>
      <c r="E13" s="624">
        <v>664</v>
      </c>
      <c r="F13" s="601">
        <v>644</v>
      </c>
      <c r="G13" s="601">
        <v>681</v>
      </c>
      <c r="H13" s="919">
        <v>667</v>
      </c>
      <c r="I13" s="916">
        <v>640</v>
      </c>
      <c r="J13" s="394">
        <v>697</v>
      </c>
      <c r="K13" s="394">
        <v>715</v>
      </c>
      <c r="L13" s="394">
        <v>735</v>
      </c>
    </row>
    <row r="14" spans="1:12" ht="12.75" customHeight="1">
      <c r="A14" s="602" t="s">
        <v>463</v>
      </c>
      <c r="B14" s="602" t="s">
        <v>463</v>
      </c>
      <c r="C14" s="629" t="s">
        <v>368</v>
      </c>
      <c r="D14" s="603" t="s">
        <v>369</v>
      </c>
      <c r="E14" s="630">
        <v>3.80</v>
      </c>
      <c r="F14" s="604">
        <v>-5</v>
      </c>
      <c r="G14" s="604">
        <v>-1.60</v>
      </c>
      <c r="H14" s="917">
        <v>-6.20</v>
      </c>
      <c r="I14" s="918">
        <v>-3.70</v>
      </c>
      <c r="J14" s="395">
        <v>8.1999999999999993</v>
      </c>
      <c r="K14" s="395">
        <v>5</v>
      </c>
      <c r="L14" s="395">
        <v>10.199999999999999</v>
      </c>
    </row>
    <row r="15" spans="1:12" ht="12.75" customHeight="1">
      <c r="A15" s="492" t="s">
        <v>632</v>
      </c>
      <c r="B15" s="492" t="s">
        <v>633</v>
      </c>
      <c r="C15" s="631" t="s">
        <v>481</v>
      </c>
      <c r="D15" s="605" t="s">
        <v>681</v>
      </c>
      <c r="E15" s="632">
        <v>278</v>
      </c>
      <c r="F15" s="606">
        <v>289</v>
      </c>
      <c r="G15" s="606">
        <v>294</v>
      </c>
      <c r="H15" s="920">
        <v>347</v>
      </c>
      <c r="I15" s="921">
        <v>290</v>
      </c>
      <c r="J15" s="398">
        <v>306</v>
      </c>
      <c r="K15" s="398">
        <v>307</v>
      </c>
      <c r="L15" s="398">
        <v>362</v>
      </c>
    </row>
    <row r="16" spans="1:12" ht="12.75" customHeight="1">
      <c r="A16" s="602" t="s">
        <v>463</v>
      </c>
      <c r="B16" s="602" t="s">
        <v>463</v>
      </c>
      <c r="C16" s="629" t="s">
        <v>368</v>
      </c>
      <c r="D16" s="603" t="s">
        <v>369</v>
      </c>
      <c r="E16" s="630">
        <v>9.50</v>
      </c>
      <c r="F16" s="604">
        <v>5.50</v>
      </c>
      <c r="G16" s="604">
        <v>5.20</v>
      </c>
      <c r="H16" s="917">
        <v>6.30</v>
      </c>
      <c r="I16" s="918">
        <v>4.4000000000000004</v>
      </c>
      <c r="J16" s="395">
        <v>5.80</v>
      </c>
      <c r="K16" s="395">
        <v>4.50</v>
      </c>
      <c r="L16" s="395">
        <v>4.30</v>
      </c>
    </row>
    <row r="17" spans="1:12" ht="12.75" customHeight="1">
      <c r="A17" s="489" t="s">
        <v>634</v>
      </c>
      <c r="B17" s="489" t="s">
        <v>635</v>
      </c>
      <c r="C17" s="628" t="s">
        <v>481</v>
      </c>
      <c r="D17" s="600" t="s">
        <v>681</v>
      </c>
      <c r="E17" s="624">
        <v>305</v>
      </c>
      <c r="F17" s="601">
        <v>350</v>
      </c>
      <c r="G17" s="601">
        <v>366</v>
      </c>
      <c r="H17" s="919">
        <v>357</v>
      </c>
      <c r="I17" s="916">
        <v>293</v>
      </c>
      <c r="J17" s="394">
        <v>393</v>
      </c>
      <c r="K17" s="394">
        <v>393</v>
      </c>
      <c r="L17" s="394">
        <v>385</v>
      </c>
    </row>
    <row r="18" spans="1:12" ht="12.75" customHeight="1">
      <c r="A18" s="602" t="s">
        <v>463</v>
      </c>
      <c r="B18" s="602" t="s">
        <v>463</v>
      </c>
      <c r="C18" s="629" t="s">
        <v>368</v>
      </c>
      <c r="D18" s="603" t="s">
        <v>369</v>
      </c>
      <c r="E18" s="630">
        <v>-6.40</v>
      </c>
      <c r="F18" s="604">
        <v>-6.20</v>
      </c>
      <c r="G18" s="604">
        <v>-14.40</v>
      </c>
      <c r="H18" s="917">
        <v>-15.50</v>
      </c>
      <c r="I18" s="918">
        <v>-4.0999999999999996</v>
      </c>
      <c r="J18" s="395">
        <v>12.40</v>
      </c>
      <c r="K18" s="395">
        <v>7.40</v>
      </c>
      <c r="L18" s="395">
        <v>7.80</v>
      </c>
    </row>
    <row r="19" spans="1:12" ht="12.75" customHeight="1">
      <c r="A19" s="607" t="s">
        <v>636</v>
      </c>
      <c r="B19" s="609" t="s">
        <v>359</v>
      </c>
      <c r="C19" s="631" t="s">
        <v>481</v>
      </c>
      <c r="D19" s="605" t="s">
        <v>681</v>
      </c>
      <c r="E19" s="633">
        <v>314</v>
      </c>
      <c r="F19" s="608">
        <v>343</v>
      </c>
      <c r="G19" s="608">
        <v>357</v>
      </c>
      <c r="H19" s="922">
        <v>404</v>
      </c>
      <c r="I19" s="923">
        <v>310</v>
      </c>
      <c r="J19" s="396">
        <v>354</v>
      </c>
      <c r="K19" s="396">
        <v>394</v>
      </c>
      <c r="L19" s="396">
        <v>446</v>
      </c>
    </row>
    <row r="20" spans="1:12" ht="12.75" customHeight="1">
      <c r="A20" s="623" t="s">
        <v>463</v>
      </c>
      <c r="B20" s="623" t="s">
        <v>463</v>
      </c>
      <c r="C20" s="629" t="s">
        <v>368</v>
      </c>
      <c r="D20" s="603" t="s">
        <v>369</v>
      </c>
      <c r="E20" s="630">
        <v>-1.30</v>
      </c>
      <c r="F20" s="604">
        <v>-2.80</v>
      </c>
      <c r="G20" s="604">
        <v>-9.40</v>
      </c>
      <c r="H20" s="917">
        <v>-9</v>
      </c>
      <c r="I20" s="918">
        <v>-1.20</v>
      </c>
      <c r="J20" s="395">
        <v>3</v>
      </c>
      <c r="K20" s="395">
        <v>10.30</v>
      </c>
      <c r="L20" s="395">
        <v>10.50</v>
      </c>
    </row>
    <row r="21" spans="1:12" ht="12.75" customHeight="1">
      <c r="A21" s="609" t="s">
        <v>637</v>
      </c>
      <c r="B21" s="609" t="s">
        <v>638</v>
      </c>
      <c r="C21" s="631" t="s">
        <v>481</v>
      </c>
      <c r="D21" s="605" t="s">
        <v>681</v>
      </c>
      <c r="E21" s="633">
        <v>-9</v>
      </c>
      <c r="F21" s="608">
        <v>7</v>
      </c>
      <c r="G21" s="608">
        <v>9</v>
      </c>
      <c r="H21" s="922">
        <v>-47</v>
      </c>
      <c r="I21" s="923">
        <v>-17</v>
      </c>
      <c r="J21" s="396">
        <v>40</v>
      </c>
      <c r="K21" s="396">
        <v>-1</v>
      </c>
      <c r="L21" s="396">
        <v>-61</v>
      </c>
    </row>
    <row r="22" spans="1:12" ht="12.75" customHeight="1">
      <c r="A22" s="489" t="s">
        <v>656</v>
      </c>
      <c r="B22" s="489" t="s">
        <v>676</v>
      </c>
      <c r="C22" s="628" t="s">
        <v>481</v>
      </c>
      <c r="D22" s="600" t="s">
        <v>681</v>
      </c>
      <c r="E22" s="624">
        <v>106</v>
      </c>
      <c r="F22" s="601">
        <v>58</v>
      </c>
      <c r="G22" s="601">
        <v>109</v>
      </c>
      <c r="H22" s="919">
        <v>98</v>
      </c>
      <c r="I22" s="916">
        <v>107</v>
      </c>
      <c r="J22" s="394">
        <v>80</v>
      </c>
      <c r="K22" s="394">
        <v>90</v>
      </c>
      <c r="L22" s="394">
        <v>83</v>
      </c>
    </row>
    <row r="23" spans="1:12" ht="12.75" customHeight="1">
      <c r="A23" s="609" t="s">
        <v>639</v>
      </c>
      <c r="B23" s="609" t="s">
        <v>640</v>
      </c>
      <c r="C23" s="631" t="s">
        <v>481</v>
      </c>
      <c r="D23" s="605" t="s">
        <v>681</v>
      </c>
      <c r="E23" s="633">
        <v>1038</v>
      </c>
      <c r="F23" s="608">
        <v>852</v>
      </c>
      <c r="G23" s="608">
        <v>1001</v>
      </c>
      <c r="H23" s="922">
        <v>1100</v>
      </c>
      <c r="I23" s="923">
        <v>1020</v>
      </c>
      <c r="J23" s="396">
        <v>940</v>
      </c>
      <c r="K23" s="396">
        <v>1036</v>
      </c>
      <c r="L23" s="396">
        <v>1146</v>
      </c>
    </row>
    <row r="24" spans="1:12" ht="12.75" customHeight="1">
      <c r="A24" s="623" t="s">
        <v>463</v>
      </c>
      <c r="B24" s="623" t="s">
        <v>463</v>
      </c>
      <c r="C24" s="629" t="s">
        <v>368</v>
      </c>
      <c r="D24" s="603" t="s">
        <v>369</v>
      </c>
      <c r="E24" s="630">
        <v>-2.40</v>
      </c>
      <c r="F24" s="604">
        <v>-22.10</v>
      </c>
      <c r="G24" s="604">
        <v>-3.80</v>
      </c>
      <c r="H24" s="917">
        <v>2.10</v>
      </c>
      <c r="I24" s="918">
        <v>-1.80</v>
      </c>
      <c r="J24" s="395">
        <v>10.30</v>
      </c>
      <c r="K24" s="395">
        <v>3.50</v>
      </c>
      <c r="L24" s="395">
        <v>4.20</v>
      </c>
    </row>
    <row r="25" spans="1:12" ht="12.75" customHeight="1">
      <c r="A25" s="609" t="s">
        <v>641</v>
      </c>
      <c r="B25" s="609" t="s">
        <v>642</v>
      </c>
      <c r="C25" s="631" t="s">
        <v>481</v>
      </c>
      <c r="D25" s="605" t="s">
        <v>681</v>
      </c>
      <c r="E25" s="633">
        <v>932</v>
      </c>
      <c r="F25" s="608">
        <v>794</v>
      </c>
      <c r="G25" s="608">
        <v>891</v>
      </c>
      <c r="H25" s="922">
        <v>1002</v>
      </c>
      <c r="I25" s="923">
        <v>913</v>
      </c>
      <c r="J25" s="396">
        <v>860</v>
      </c>
      <c r="K25" s="396">
        <v>946</v>
      </c>
      <c r="L25" s="396">
        <v>1064</v>
      </c>
    </row>
    <row r="26" spans="1:12" ht="12.75" customHeight="1" thickBot="1">
      <c r="A26" s="634" t="s">
        <v>463</v>
      </c>
      <c r="B26" s="634" t="s">
        <v>463</v>
      </c>
      <c r="C26" s="635" t="s">
        <v>368</v>
      </c>
      <c r="D26" s="636" t="s">
        <v>369</v>
      </c>
      <c r="E26" s="637">
        <v>-2.50</v>
      </c>
      <c r="F26" s="638">
        <v>-18.70</v>
      </c>
      <c r="G26" s="638">
        <v>-8</v>
      </c>
      <c r="H26" s="924">
        <v>-2.50</v>
      </c>
      <c r="I26" s="925">
        <v>-2</v>
      </c>
      <c r="J26" s="416">
        <v>8.3000000000000007</v>
      </c>
      <c r="K26" s="416">
        <v>6.10</v>
      </c>
      <c r="L26" s="416">
        <v>6.10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87</v>
      </c>
      <c r="B3" s="21" t="s">
        <v>125</v>
      </c>
      <c r="E3"/>
      <c r="F3"/>
      <c r="G3"/>
      <c r="H3"/>
    </row>
    <row r="4" spans="1:2" ht="12.75" customHeight="1">
      <c r="A4" s="61" t="s">
        <v>137</v>
      </c>
      <c r="B4" s="61" t="s">
        <v>138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90"/>
      <c r="B7" s="290"/>
      <c r="C7" s="330"/>
      <c r="D7" s="330"/>
      <c r="E7" s="417" t="s">
        <v>424</v>
      </c>
      <c r="F7" s="417" t="s">
        <v>425</v>
      </c>
      <c r="G7" s="417" t="s">
        <v>426</v>
      </c>
      <c r="H7" s="417" t="s">
        <v>427</v>
      </c>
      <c r="I7" s="417" t="s">
        <v>428</v>
      </c>
      <c r="J7" s="417" t="s">
        <v>429</v>
      </c>
      <c r="K7" s="418" t="s">
        <v>430</v>
      </c>
      <c r="L7" s="418" t="s">
        <v>431</v>
      </c>
      <c r="M7" s="418" t="s">
        <v>627</v>
      </c>
      <c r="N7" s="418" t="s">
        <v>628</v>
      </c>
    </row>
    <row r="8" spans="1:14" ht="12.75" customHeight="1">
      <c r="A8" s="317"/>
      <c r="B8" s="317"/>
      <c r="C8" s="419"/>
      <c r="D8" s="419"/>
      <c r="E8" s="294"/>
      <c r="F8" s="294"/>
      <c r="G8" s="295"/>
      <c r="H8" s="295"/>
      <c r="I8" s="295"/>
      <c r="J8" s="295"/>
      <c r="K8" s="364" t="s">
        <v>432</v>
      </c>
      <c r="L8" s="364" t="s">
        <v>433</v>
      </c>
      <c r="M8" s="364" t="s">
        <v>553</v>
      </c>
      <c r="N8" s="364" t="s">
        <v>553</v>
      </c>
    </row>
    <row r="9" spans="1:14" ht="12.75" customHeight="1" hidden="1">
      <c r="A9" s="317"/>
      <c r="B9" s="317"/>
      <c r="C9" s="419"/>
      <c r="D9" s="419"/>
      <c r="E9" s="294"/>
      <c r="F9" s="294"/>
      <c r="G9" s="295"/>
      <c r="H9" s="295"/>
      <c r="I9" s="295"/>
      <c r="J9" s="295"/>
      <c r="K9" s="364" t="s">
        <v>434</v>
      </c>
      <c r="L9" s="364" t="s">
        <v>435</v>
      </c>
      <c r="M9" s="364" t="s">
        <v>554</v>
      </c>
      <c r="N9" s="364" t="s">
        <v>554</v>
      </c>
    </row>
    <row r="10" spans="1:14" ht="12.75" customHeight="1">
      <c r="A10" s="856" t="s">
        <v>682</v>
      </c>
      <c r="B10" s="503" t="s">
        <v>683</v>
      </c>
      <c r="C10" s="576" t="s">
        <v>481</v>
      </c>
      <c r="D10" s="576" t="s">
        <v>347</v>
      </c>
      <c r="E10" s="589">
        <v>4346</v>
      </c>
      <c r="F10" s="589">
        <v>4625</v>
      </c>
      <c r="G10" s="589">
        <v>4797</v>
      </c>
      <c r="H10" s="589">
        <v>5111</v>
      </c>
      <c r="I10" s="589">
        <v>5410</v>
      </c>
      <c r="J10" s="589">
        <v>5749</v>
      </c>
      <c r="K10" s="383">
        <v>5613</v>
      </c>
      <c r="L10" s="383">
        <v>5874</v>
      </c>
      <c r="M10" s="383">
        <v>6177</v>
      </c>
      <c r="N10" s="383">
        <v>6432</v>
      </c>
    </row>
    <row r="11" spans="1:14" ht="12.75" customHeight="1">
      <c r="A11" s="639" t="s">
        <v>463</v>
      </c>
      <c r="B11" s="639" t="s">
        <v>463</v>
      </c>
      <c r="C11" s="575" t="s">
        <v>368</v>
      </c>
      <c r="D11" s="575" t="s">
        <v>369</v>
      </c>
      <c r="E11" s="471">
        <v>4.9000000000000004</v>
      </c>
      <c r="F11" s="471">
        <v>6.40</v>
      </c>
      <c r="G11" s="471">
        <v>3.70</v>
      </c>
      <c r="H11" s="471">
        <v>6.50</v>
      </c>
      <c r="I11" s="471">
        <v>5.80</v>
      </c>
      <c r="J11" s="471">
        <v>6.30</v>
      </c>
      <c r="K11" s="378">
        <v>-2.40</v>
      </c>
      <c r="L11" s="378">
        <v>4.70</v>
      </c>
      <c r="M11" s="378">
        <v>5.20</v>
      </c>
      <c r="N11" s="378">
        <v>4.0999999999999996</v>
      </c>
    </row>
    <row r="12" spans="1:14" ht="12.75" customHeight="1">
      <c r="A12" s="503" t="s">
        <v>684</v>
      </c>
      <c r="B12" s="503" t="s">
        <v>685</v>
      </c>
      <c r="C12" s="576" t="s">
        <v>481</v>
      </c>
      <c r="D12" s="576" t="s">
        <v>347</v>
      </c>
      <c r="E12" s="589">
        <v>384</v>
      </c>
      <c r="F12" s="589">
        <v>434</v>
      </c>
      <c r="G12" s="589">
        <v>454</v>
      </c>
      <c r="H12" s="589">
        <v>493</v>
      </c>
      <c r="I12" s="589">
        <v>504</v>
      </c>
      <c r="J12" s="589">
        <v>534</v>
      </c>
      <c r="K12" s="383">
        <v>453</v>
      </c>
      <c r="L12" s="383">
        <v>514</v>
      </c>
      <c r="M12" s="383">
        <v>555</v>
      </c>
      <c r="N12" s="383">
        <v>586</v>
      </c>
    </row>
    <row r="13" spans="1:14" ht="12.75" customHeight="1">
      <c r="A13" s="506" t="s">
        <v>463</v>
      </c>
      <c r="B13" s="506" t="s">
        <v>463</v>
      </c>
      <c r="C13" s="575" t="s">
        <v>383</v>
      </c>
      <c r="D13" s="575" t="s">
        <v>384</v>
      </c>
      <c r="E13" s="471">
        <v>8.8000000000000007</v>
      </c>
      <c r="F13" s="640">
        <v>9.40</v>
      </c>
      <c r="G13" s="640">
        <v>9.50</v>
      </c>
      <c r="H13" s="640">
        <v>9.6999999999999993</v>
      </c>
      <c r="I13" s="640">
        <v>9.3000000000000007</v>
      </c>
      <c r="J13" s="640">
        <v>9.3000000000000007</v>
      </c>
      <c r="K13" s="420">
        <v>8.10</v>
      </c>
      <c r="L13" s="420">
        <v>8.8000000000000007</v>
      </c>
      <c r="M13" s="420">
        <v>9</v>
      </c>
      <c r="N13" s="420">
        <v>9.10</v>
      </c>
    </row>
    <row r="14" spans="1:14" ht="12.75" customHeight="1">
      <c r="A14" s="639" t="s">
        <v>463</v>
      </c>
      <c r="B14" s="639" t="s">
        <v>463</v>
      </c>
      <c r="C14" s="575" t="s">
        <v>368</v>
      </c>
      <c r="D14" s="575" t="s">
        <v>369</v>
      </c>
      <c r="E14" s="471">
        <v>-4.30</v>
      </c>
      <c r="F14" s="471">
        <v>13</v>
      </c>
      <c r="G14" s="471">
        <v>4.80</v>
      </c>
      <c r="H14" s="471">
        <v>8.60</v>
      </c>
      <c r="I14" s="471">
        <v>2.2000000000000002</v>
      </c>
      <c r="J14" s="471">
        <v>5.90</v>
      </c>
      <c r="K14" s="378">
        <v>-15.10</v>
      </c>
      <c r="L14" s="378">
        <v>13.40</v>
      </c>
      <c r="M14" s="378">
        <v>7.90</v>
      </c>
      <c r="N14" s="378">
        <v>5.60</v>
      </c>
    </row>
    <row r="15" spans="1:14" ht="12.75" customHeight="1">
      <c r="A15" s="641" t="s">
        <v>686</v>
      </c>
      <c r="B15" s="641" t="s">
        <v>687</v>
      </c>
      <c r="C15" s="574" t="s">
        <v>481</v>
      </c>
      <c r="D15" s="574" t="s">
        <v>347</v>
      </c>
      <c r="E15" s="590">
        <v>521</v>
      </c>
      <c r="F15" s="590">
        <v>570</v>
      </c>
      <c r="G15" s="590">
        <v>595</v>
      </c>
      <c r="H15" s="590">
        <v>635</v>
      </c>
      <c r="I15" s="590">
        <v>656</v>
      </c>
      <c r="J15" s="590">
        <v>697</v>
      </c>
      <c r="K15" s="384" t="s">
        <v>387</v>
      </c>
      <c r="L15" s="384" t="s">
        <v>387</v>
      </c>
      <c r="M15" s="384" t="s">
        <v>387</v>
      </c>
      <c r="N15" s="384" t="s">
        <v>387</v>
      </c>
    </row>
    <row r="16" spans="1:14" ht="12.75" customHeight="1">
      <c r="A16" s="642" t="s">
        <v>463</v>
      </c>
      <c r="B16" s="642" t="s">
        <v>463</v>
      </c>
      <c r="C16" s="575" t="s">
        <v>368</v>
      </c>
      <c r="D16" s="575" t="s">
        <v>369</v>
      </c>
      <c r="E16" s="471">
        <v>-1.20</v>
      </c>
      <c r="F16" s="471">
        <v>9.60</v>
      </c>
      <c r="G16" s="471">
        <v>4.4000000000000004</v>
      </c>
      <c r="H16" s="471">
        <v>6.60</v>
      </c>
      <c r="I16" s="471">
        <v>3.30</v>
      </c>
      <c r="J16" s="471">
        <v>6.20</v>
      </c>
      <c r="K16" s="378" t="s">
        <v>387</v>
      </c>
      <c r="L16" s="378" t="s">
        <v>387</v>
      </c>
      <c r="M16" s="378" t="s">
        <v>387</v>
      </c>
      <c r="N16" s="378" t="s">
        <v>387</v>
      </c>
    </row>
    <row r="17" spans="1:14" ht="12.75" customHeight="1">
      <c r="A17" s="641" t="s">
        <v>688</v>
      </c>
      <c r="B17" s="641" t="s">
        <v>689</v>
      </c>
      <c r="C17" s="574" t="s">
        <v>481</v>
      </c>
      <c r="D17" s="574" t="s">
        <v>347</v>
      </c>
      <c r="E17" s="590">
        <v>137</v>
      </c>
      <c r="F17" s="590">
        <v>137</v>
      </c>
      <c r="G17" s="590">
        <v>141</v>
      </c>
      <c r="H17" s="590">
        <v>142</v>
      </c>
      <c r="I17" s="590">
        <v>152</v>
      </c>
      <c r="J17" s="590">
        <v>163</v>
      </c>
      <c r="K17" s="384" t="s">
        <v>387</v>
      </c>
      <c r="L17" s="384" t="s">
        <v>387</v>
      </c>
      <c r="M17" s="384" t="s">
        <v>387</v>
      </c>
      <c r="N17" s="384" t="s">
        <v>387</v>
      </c>
    </row>
    <row r="18" spans="1:14" ht="12.75" customHeight="1">
      <c r="A18" s="639" t="s">
        <v>463</v>
      </c>
      <c r="B18" s="639" t="s">
        <v>463</v>
      </c>
      <c r="C18" s="575" t="s">
        <v>368</v>
      </c>
      <c r="D18" s="575" t="s">
        <v>369</v>
      </c>
      <c r="E18" s="471">
        <v>8.50</v>
      </c>
      <c r="F18" s="471">
        <v>-0.10</v>
      </c>
      <c r="G18" s="471">
        <v>3.20</v>
      </c>
      <c r="H18" s="471">
        <v>0.40</v>
      </c>
      <c r="I18" s="471">
        <v>7.20</v>
      </c>
      <c r="J18" s="471">
        <v>7.50</v>
      </c>
      <c r="K18" s="378" t="s">
        <v>387</v>
      </c>
      <c r="L18" s="378" t="s">
        <v>387</v>
      </c>
      <c r="M18" s="378" t="s">
        <v>387</v>
      </c>
      <c r="N18" s="378" t="s">
        <v>387</v>
      </c>
    </row>
    <row r="19" spans="1:14" ht="12.75" customHeight="1">
      <c r="A19" s="503" t="s">
        <v>690</v>
      </c>
      <c r="B19" s="503" t="s">
        <v>691</v>
      </c>
      <c r="C19" s="576" t="s">
        <v>481</v>
      </c>
      <c r="D19" s="576" t="s">
        <v>347</v>
      </c>
      <c r="E19" s="589">
        <v>1800</v>
      </c>
      <c r="F19" s="589">
        <v>1891</v>
      </c>
      <c r="G19" s="589">
        <v>2003</v>
      </c>
      <c r="H19" s="589">
        <v>2185</v>
      </c>
      <c r="I19" s="589">
        <v>2399</v>
      </c>
      <c r="J19" s="589">
        <v>2562</v>
      </c>
      <c r="K19" s="383">
        <v>2583</v>
      </c>
      <c r="L19" s="383">
        <v>2605</v>
      </c>
      <c r="M19" s="383">
        <v>2670</v>
      </c>
      <c r="N19" s="383">
        <v>2747</v>
      </c>
    </row>
    <row r="20" spans="1:14" ht="12.75" customHeight="1">
      <c r="A20" s="643" t="s">
        <v>692</v>
      </c>
      <c r="B20" s="644" t="s">
        <v>693</v>
      </c>
      <c r="C20" s="575" t="s">
        <v>383</v>
      </c>
      <c r="D20" s="575" t="s">
        <v>384</v>
      </c>
      <c r="E20" s="640">
        <v>41.40</v>
      </c>
      <c r="F20" s="640">
        <v>40.90</v>
      </c>
      <c r="G20" s="640">
        <v>41.70</v>
      </c>
      <c r="H20" s="640">
        <v>42.80</v>
      </c>
      <c r="I20" s="640">
        <v>44.30</v>
      </c>
      <c r="J20" s="640">
        <v>44.60</v>
      </c>
      <c r="K20" s="420">
        <v>46</v>
      </c>
      <c r="L20" s="420">
        <v>44.30</v>
      </c>
      <c r="M20" s="420">
        <v>43.20</v>
      </c>
      <c r="N20" s="420">
        <v>42.70</v>
      </c>
    </row>
    <row r="21" spans="1:14" ht="12.75" customHeight="1">
      <c r="A21" s="645" t="s">
        <v>463</v>
      </c>
      <c r="B21" s="506" t="s">
        <v>463</v>
      </c>
      <c r="C21" s="575" t="s">
        <v>368</v>
      </c>
      <c r="D21" s="575" t="s">
        <v>369</v>
      </c>
      <c r="E21" s="471">
        <v>3.70</v>
      </c>
      <c r="F21" s="471">
        <v>5.0999999999999996</v>
      </c>
      <c r="G21" s="471">
        <v>5.90</v>
      </c>
      <c r="H21" s="471">
        <v>9.10</v>
      </c>
      <c r="I21" s="471">
        <v>9.8000000000000007</v>
      </c>
      <c r="J21" s="471">
        <v>6.80</v>
      </c>
      <c r="K21" s="378">
        <v>0.80</v>
      </c>
      <c r="L21" s="378">
        <v>0.80</v>
      </c>
      <c r="M21" s="378">
        <v>2.50</v>
      </c>
      <c r="N21" s="378">
        <v>2.90</v>
      </c>
    </row>
    <row r="22" spans="1:14" ht="12.75" customHeight="1">
      <c r="A22" s="641" t="s">
        <v>694</v>
      </c>
      <c r="B22" s="641" t="s">
        <v>695</v>
      </c>
      <c r="C22" s="574" t="s">
        <v>481</v>
      </c>
      <c r="D22" s="574" t="s">
        <v>347</v>
      </c>
      <c r="E22" s="590">
        <v>1386</v>
      </c>
      <c r="F22" s="590">
        <v>1455</v>
      </c>
      <c r="G22" s="590">
        <v>1538</v>
      </c>
      <c r="H22" s="590">
        <v>1680</v>
      </c>
      <c r="I22" s="590">
        <v>1842</v>
      </c>
      <c r="J22" s="590">
        <v>1965</v>
      </c>
      <c r="K22" s="384">
        <v>1970</v>
      </c>
      <c r="L22" s="384">
        <v>1994</v>
      </c>
      <c r="M22" s="384">
        <v>2046</v>
      </c>
      <c r="N22" s="384">
        <v>2106</v>
      </c>
    </row>
    <row r="23" spans="1:14" ht="12.75" customHeight="1">
      <c r="A23" s="646" t="s">
        <v>463</v>
      </c>
      <c r="B23" s="642" t="s">
        <v>463</v>
      </c>
      <c r="C23" s="575" t="s">
        <v>368</v>
      </c>
      <c r="D23" s="575" t="s">
        <v>369</v>
      </c>
      <c r="E23" s="471">
        <v>3.90</v>
      </c>
      <c r="F23" s="471">
        <v>5</v>
      </c>
      <c r="G23" s="471">
        <v>5.70</v>
      </c>
      <c r="H23" s="471">
        <v>9.1999999999999993</v>
      </c>
      <c r="I23" s="471">
        <v>9.60</v>
      </c>
      <c r="J23" s="471">
        <v>6.70</v>
      </c>
      <c r="K23" s="378">
        <v>0.20</v>
      </c>
      <c r="L23" s="378">
        <v>1.20</v>
      </c>
      <c r="M23" s="378">
        <v>2.60</v>
      </c>
      <c r="N23" s="378">
        <v>2.90</v>
      </c>
    </row>
    <row r="24" spans="1:14" ht="12.75" customHeight="1">
      <c r="A24" s="641" t="s">
        <v>696</v>
      </c>
      <c r="B24" s="641" t="s">
        <v>697</v>
      </c>
      <c r="C24" s="574" t="s">
        <v>481</v>
      </c>
      <c r="D24" s="574" t="s">
        <v>347</v>
      </c>
      <c r="E24" s="590">
        <v>414</v>
      </c>
      <c r="F24" s="590">
        <v>437</v>
      </c>
      <c r="G24" s="590">
        <v>464</v>
      </c>
      <c r="H24" s="590">
        <v>505</v>
      </c>
      <c r="I24" s="590">
        <v>557</v>
      </c>
      <c r="J24" s="590">
        <v>597</v>
      </c>
      <c r="K24" s="384">
        <v>613</v>
      </c>
      <c r="L24" s="384">
        <v>611</v>
      </c>
      <c r="M24" s="384">
        <v>624</v>
      </c>
      <c r="N24" s="384">
        <v>642</v>
      </c>
    </row>
    <row r="25" spans="1:14" ht="12.75" customHeight="1">
      <c r="A25" s="546" t="s">
        <v>698</v>
      </c>
      <c r="B25" s="642" t="s">
        <v>463</v>
      </c>
      <c r="C25" s="575" t="s">
        <v>368</v>
      </c>
      <c r="D25" s="575" t="s">
        <v>369</v>
      </c>
      <c r="E25" s="471">
        <v>3.10</v>
      </c>
      <c r="F25" s="471">
        <v>5.50</v>
      </c>
      <c r="G25" s="471">
        <v>6.40</v>
      </c>
      <c r="H25" s="471">
        <v>8.6999999999999993</v>
      </c>
      <c r="I25" s="471">
        <v>10.30</v>
      </c>
      <c r="J25" s="471">
        <v>7.20</v>
      </c>
      <c r="K25" s="378">
        <v>2.70</v>
      </c>
      <c r="L25" s="378">
        <v>-0.40</v>
      </c>
      <c r="M25" s="378">
        <v>2.10</v>
      </c>
      <c r="N25" s="378">
        <v>2.90</v>
      </c>
    </row>
    <row r="26" spans="1:14" ht="12.75" customHeight="1">
      <c r="A26" s="503" t="s">
        <v>699</v>
      </c>
      <c r="B26" s="503" t="s">
        <v>700</v>
      </c>
      <c r="C26" s="576" t="s">
        <v>481</v>
      </c>
      <c r="D26" s="576" t="s">
        <v>347</v>
      </c>
      <c r="E26" s="589">
        <v>2162</v>
      </c>
      <c r="F26" s="589">
        <v>2300</v>
      </c>
      <c r="G26" s="589">
        <v>2340</v>
      </c>
      <c r="H26" s="589">
        <v>2432</v>
      </c>
      <c r="I26" s="589">
        <v>2506</v>
      </c>
      <c r="J26" s="589">
        <v>2653</v>
      </c>
      <c r="K26" s="383">
        <v>2577</v>
      </c>
      <c r="L26" s="383">
        <v>2755</v>
      </c>
      <c r="M26" s="383">
        <v>2952</v>
      </c>
      <c r="N26" s="383">
        <v>3098</v>
      </c>
    </row>
    <row r="27" spans="1:14" ht="12.75" customHeight="1">
      <c r="A27" s="506" t="s">
        <v>463</v>
      </c>
      <c r="B27" s="506" t="s">
        <v>463</v>
      </c>
      <c r="C27" s="575" t="s">
        <v>383</v>
      </c>
      <c r="D27" s="575" t="s">
        <v>384</v>
      </c>
      <c r="E27" s="640">
        <v>49.80</v>
      </c>
      <c r="F27" s="640">
        <v>49.70</v>
      </c>
      <c r="G27" s="640">
        <v>48.80</v>
      </c>
      <c r="H27" s="640">
        <v>47.60</v>
      </c>
      <c r="I27" s="640">
        <v>46.30</v>
      </c>
      <c r="J27" s="640">
        <v>46.10</v>
      </c>
      <c r="K27" s="420">
        <v>45.90</v>
      </c>
      <c r="L27" s="420">
        <v>46.90</v>
      </c>
      <c r="M27" s="420">
        <v>47.80</v>
      </c>
      <c r="N27" s="420">
        <v>48.20</v>
      </c>
    </row>
    <row r="28" spans="1:14" ht="12.75" customHeight="1">
      <c r="A28" s="639" t="s">
        <v>463</v>
      </c>
      <c r="B28" s="639" t="s">
        <v>463</v>
      </c>
      <c r="C28" s="575" t="s">
        <v>368</v>
      </c>
      <c r="D28" s="575" t="s">
        <v>369</v>
      </c>
      <c r="E28" s="471">
        <v>7.80</v>
      </c>
      <c r="F28" s="471">
        <v>6.40</v>
      </c>
      <c r="G28" s="471">
        <v>1.70</v>
      </c>
      <c r="H28" s="471">
        <v>4</v>
      </c>
      <c r="I28" s="471">
        <v>3</v>
      </c>
      <c r="J28" s="471">
        <v>5.80</v>
      </c>
      <c r="K28" s="378">
        <v>-2.90</v>
      </c>
      <c r="L28" s="378">
        <v>6.90</v>
      </c>
      <c r="M28" s="378">
        <v>7.10</v>
      </c>
      <c r="N28" s="378">
        <v>4.9000000000000004</v>
      </c>
    </row>
    <row r="29" spans="1:14" ht="12.75" customHeight="1">
      <c r="A29" s="641" t="s">
        <v>701</v>
      </c>
      <c r="B29" s="641" t="s">
        <v>702</v>
      </c>
      <c r="C29" s="574" t="s">
        <v>481</v>
      </c>
      <c r="D29" s="574" t="s">
        <v>347</v>
      </c>
      <c r="E29" s="590">
        <v>923</v>
      </c>
      <c r="F29" s="590">
        <v>957</v>
      </c>
      <c r="G29" s="590">
        <v>988</v>
      </c>
      <c r="H29" s="590">
        <v>1022</v>
      </c>
      <c r="I29" s="590">
        <v>1074</v>
      </c>
      <c r="J29" s="590">
        <v>1141</v>
      </c>
      <c r="K29" s="384">
        <v>1192</v>
      </c>
      <c r="L29" s="384">
        <v>1258</v>
      </c>
      <c r="M29" s="384">
        <v>1318</v>
      </c>
      <c r="N29" s="384">
        <v>1367</v>
      </c>
    </row>
    <row r="30" spans="1:14" ht="12.75" customHeight="1">
      <c r="A30" s="642" t="s">
        <v>463</v>
      </c>
      <c r="B30" s="642" t="s">
        <v>463</v>
      </c>
      <c r="C30" s="575" t="s">
        <v>368</v>
      </c>
      <c r="D30" s="575" t="s">
        <v>369</v>
      </c>
      <c r="E30" s="471">
        <v>3.70</v>
      </c>
      <c r="F30" s="471">
        <v>3.80</v>
      </c>
      <c r="G30" s="471">
        <v>3.20</v>
      </c>
      <c r="H30" s="471">
        <v>3.50</v>
      </c>
      <c r="I30" s="471">
        <v>5</v>
      </c>
      <c r="J30" s="471">
        <v>6.30</v>
      </c>
      <c r="K30" s="378">
        <v>4.50</v>
      </c>
      <c r="L30" s="378">
        <v>5.50</v>
      </c>
      <c r="M30" s="378">
        <v>4.80</v>
      </c>
      <c r="N30" s="378">
        <v>3.70</v>
      </c>
    </row>
    <row r="31" spans="1:14" ht="12.75" customHeight="1">
      <c r="A31" s="641" t="s">
        <v>703</v>
      </c>
      <c r="B31" s="641" t="s">
        <v>704</v>
      </c>
      <c r="C31" s="574" t="s">
        <v>481</v>
      </c>
      <c r="D31" s="574" t="s">
        <v>347</v>
      </c>
      <c r="E31" s="590">
        <v>1240</v>
      </c>
      <c r="F31" s="590">
        <v>1343</v>
      </c>
      <c r="G31" s="590">
        <v>1352</v>
      </c>
      <c r="H31" s="590">
        <v>1410</v>
      </c>
      <c r="I31" s="590">
        <v>1433</v>
      </c>
      <c r="J31" s="590">
        <v>1511</v>
      </c>
      <c r="K31" s="384">
        <v>1384</v>
      </c>
      <c r="L31" s="384">
        <v>1497</v>
      </c>
      <c r="M31" s="384">
        <v>1634</v>
      </c>
      <c r="N31" s="384">
        <v>1731</v>
      </c>
    </row>
    <row r="32" spans="1:14" ht="12.75" customHeight="1" thickBot="1">
      <c r="A32" s="647" t="s">
        <v>463</v>
      </c>
      <c r="B32" s="647" t="s">
        <v>463</v>
      </c>
      <c r="C32" s="579" t="s">
        <v>368</v>
      </c>
      <c r="D32" s="579" t="s">
        <v>369</v>
      </c>
      <c r="E32" s="479">
        <v>11</v>
      </c>
      <c r="F32" s="479">
        <v>8.3000000000000007</v>
      </c>
      <c r="G32" s="479">
        <v>0.60</v>
      </c>
      <c r="H32" s="479">
        <v>4.30</v>
      </c>
      <c r="I32" s="479">
        <v>1.60</v>
      </c>
      <c r="J32" s="479">
        <v>5.50</v>
      </c>
      <c r="K32" s="381">
        <v>-8.40</v>
      </c>
      <c r="L32" s="381">
        <v>8.1999999999999993</v>
      </c>
      <c r="M32" s="381">
        <v>9.10</v>
      </c>
      <c r="N32" s="381">
        <v>5.90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946</v>
      </c>
      <c r="H1" s="2" t="s">
        <v>31</v>
      </c>
    </row>
    <row r="2" ht="13.5" customHeight="1">
      <c r="A2" s="175" t="s">
        <v>64</v>
      </c>
    </row>
    <row r="3" ht="13.5" customHeight="1">
      <c r="A3" s="175" t="s">
        <v>229</v>
      </c>
    </row>
    <row r="18" spans="2:25" ht="13.5" customHeight="1">
      <c r="B18" s="185" t="s">
        <v>928</v>
      </c>
      <c r="C18" s="185" t="s">
        <v>921</v>
      </c>
      <c r="D18" s="185" t="s">
        <v>922</v>
      </c>
      <c r="E18" s="185" t="s">
        <v>923</v>
      </c>
      <c r="F18" s="185" t="s">
        <v>920</v>
      </c>
      <c r="G18" s="185" t="s">
        <v>921</v>
      </c>
      <c r="H18" s="185" t="s">
        <v>922</v>
      </c>
      <c r="I18" s="185" t="s">
        <v>923</v>
      </c>
      <c r="J18" s="185" t="s">
        <v>924</v>
      </c>
      <c r="K18" s="185" t="s">
        <v>921</v>
      </c>
      <c r="L18" s="185" t="s">
        <v>922</v>
      </c>
      <c r="M18" s="185" t="s">
        <v>923</v>
      </c>
      <c r="N18" s="185" t="s">
        <v>925</v>
      </c>
      <c r="O18" s="185" t="s">
        <v>921</v>
      </c>
      <c r="P18" s="185" t="s">
        <v>922</v>
      </c>
      <c r="Q18" s="185" t="s">
        <v>923</v>
      </c>
      <c r="R18" s="185" t="s">
        <v>926</v>
      </c>
      <c r="S18" s="185" t="s">
        <v>921</v>
      </c>
      <c r="T18" s="185" t="s">
        <v>922</v>
      </c>
      <c r="U18" s="185" t="s">
        <v>923</v>
      </c>
      <c r="V18" s="185" t="s">
        <v>927</v>
      </c>
      <c r="W18" s="185" t="s">
        <v>921</v>
      </c>
      <c r="X18" s="185" t="s">
        <v>922</v>
      </c>
      <c r="Y18" s="185" t="s">
        <v>923</v>
      </c>
    </row>
    <row r="19" spans="1:25" ht="13.5" customHeight="1">
      <c r="A19" s="174" t="s">
        <v>846</v>
      </c>
      <c r="B19" s="186">
        <v>6.22</v>
      </c>
      <c r="C19" s="186">
        <v>7.02</v>
      </c>
      <c r="D19" s="186">
        <v>7.42</v>
      </c>
      <c r="E19" s="186">
        <v>7.61</v>
      </c>
      <c r="F19" s="186">
        <v>7.79</v>
      </c>
      <c r="G19" s="186">
        <v>7.71</v>
      </c>
      <c r="H19" s="186">
        <v>7.60</v>
      </c>
      <c r="I19" s="186">
        <v>7.51</v>
      </c>
      <c r="J19" s="186">
        <v>7.13</v>
      </c>
      <c r="K19" s="186">
        <v>6.83</v>
      </c>
      <c r="L19" s="186">
        <v>6.09</v>
      </c>
      <c r="M19" s="186">
        <v>5.93</v>
      </c>
      <c r="N19" s="186">
        <v>5.78</v>
      </c>
      <c r="O19" s="186">
        <v>5.98</v>
      </c>
      <c r="P19" s="186">
        <v>6.36</v>
      </c>
      <c r="Q19" s="186">
        <v>5.92</v>
      </c>
      <c r="R19" s="186">
        <v>5.90</v>
      </c>
      <c r="S19" s="186">
        <v>4.9800000000000004</v>
      </c>
      <c r="T19" s="186">
        <v>5.68</v>
      </c>
      <c r="U19" s="186">
        <v>6.59</v>
      </c>
      <c r="V19" s="186">
        <v>6.62</v>
      </c>
      <c r="W19" s="186">
        <v>6.85</v>
      </c>
      <c r="X19" s="186">
        <v>6.44</v>
      </c>
      <c r="Y19" s="186">
        <v>6.07</v>
      </c>
    </row>
    <row r="20" spans="1:25" ht="13.5" customHeight="1">
      <c r="A20" s="174" t="s">
        <v>856</v>
      </c>
      <c r="B20" s="186">
        <v>1.02</v>
      </c>
      <c r="C20" s="186">
        <v>1.79</v>
      </c>
      <c r="D20" s="186">
        <v>2.41</v>
      </c>
      <c r="E20" s="186">
        <v>1.78</v>
      </c>
      <c r="F20" s="186">
        <v>1.50</v>
      </c>
      <c r="G20" s="186">
        <v>1.58</v>
      </c>
      <c r="H20" s="186">
        <v>1.26</v>
      </c>
      <c r="I20" s="186">
        <v>1.55</v>
      </c>
      <c r="J20" s="186">
        <v>0.55000000000000004</v>
      </c>
      <c r="K20" s="186">
        <v>0.68</v>
      </c>
      <c r="L20" s="186">
        <v>0.16</v>
      </c>
      <c r="M20" s="186">
        <v>0.45</v>
      </c>
      <c r="N20" s="186">
        <v>0.11</v>
      </c>
      <c r="O20" s="186">
        <v>0.53</v>
      </c>
      <c r="P20" s="186">
        <v>0.46</v>
      </c>
      <c r="Q20" s="186">
        <v>-0.30</v>
      </c>
      <c r="R20" s="186">
        <v>0.38</v>
      </c>
      <c r="S20" s="186">
        <v>0.04</v>
      </c>
      <c r="T20" s="186">
        <v>2.38</v>
      </c>
      <c r="U20" s="186">
        <v>3.62</v>
      </c>
      <c r="V20" s="186">
        <v>3.61</v>
      </c>
      <c r="W20" s="186">
        <v>3.69</v>
      </c>
      <c r="X20" s="186">
        <v>2.42</v>
      </c>
      <c r="Y20" s="186">
        <v>1.41</v>
      </c>
    </row>
    <row r="21" spans="1:25" ht="13.5" customHeight="1">
      <c r="A21" s="174" t="s">
        <v>967</v>
      </c>
      <c r="B21" s="186">
        <v>-5.20</v>
      </c>
      <c r="C21" s="186">
        <v>-5.23</v>
      </c>
      <c r="D21" s="186">
        <v>-5.01</v>
      </c>
      <c r="E21" s="186">
        <v>-5.83</v>
      </c>
      <c r="F21" s="186">
        <v>-6.29</v>
      </c>
      <c r="G21" s="186">
        <v>-6.13</v>
      </c>
      <c r="H21" s="186">
        <v>-6.35</v>
      </c>
      <c r="I21" s="186">
        <v>-5.97</v>
      </c>
      <c r="J21" s="186">
        <v>-6.58</v>
      </c>
      <c r="K21" s="186">
        <v>-6.14</v>
      </c>
      <c r="L21" s="186">
        <v>-5.92</v>
      </c>
      <c r="M21" s="186">
        <v>-5.49</v>
      </c>
      <c r="N21" s="186">
        <v>-5.67</v>
      </c>
      <c r="O21" s="186">
        <v>-5.44</v>
      </c>
      <c r="P21" s="186">
        <v>-5.90</v>
      </c>
      <c r="Q21" s="186">
        <v>-6.22</v>
      </c>
      <c r="R21" s="186">
        <v>-5.52</v>
      </c>
      <c r="S21" s="186">
        <v>-4.9400000000000004</v>
      </c>
      <c r="T21" s="186">
        <v>-3.30</v>
      </c>
      <c r="U21" s="186">
        <v>-2.97</v>
      </c>
      <c r="V21" s="186">
        <v>-3.01</v>
      </c>
      <c r="W21" s="186">
        <v>-3.15</v>
      </c>
      <c r="X21" s="186">
        <v>-4.0199999999999996</v>
      </c>
      <c r="Y21" s="186">
        <v>-4.66</v>
      </c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88</v>
      </c>
      <c r="B3" s="21" t="s">
        <v>126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137</v>
      </c>
      <c r="B4" s="61" t="s">
        <v>138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90"/>
      <c r="B7" s="290"/>
      <c r="C7" s="421"/>
      <c r="D7" s="421"/>
      <c r="E7" s="422">
        <v>2020</v>
      </c>
      <c r="F7" s="422"/>
      <c r="G7" s="422"/>
      <c r="H7" s="891"/>
      <c r="I7" s="424">
        <v>2021</v>
      </c>
      <c r="J7" s="424"/>
      <c r="K7" s="424"/>
      <c r="L7" s="424"/>
    </row>
    <row r="8" spans="1:12" ht="12.75" customHeight="1">
      <c r="A8" s="293"/>
      <c r="B8" s="293"/>
      <c r="C8" s="425"/>
      <c r="D8" s="425"/>
      <c r="E8" s="301" t="s">
        <v>464</v>
      </c>
      <c r="F8" s="301" t="s">
        <v>465</v>
      </c>
      <c r="G8" s="301" t="s">
        <v>466</v>
      </c>
      <c r="H8" s="898" t="s">
        <v>467</v>
      </c>
      <c r="I8" s="371" t="s">
        <v>464</v>
      </c>
      <c r="J8" s="371" t="s">
        <v>465</v>
      </c>
      <c r="K8" s="371" t="s">
        <v>466</v>
      </c>
      <c r="L8" s="371" t="s">
        <v>467</v>
      </c>
    </row>
    <row r="9" spans="1:12" ht="12.75" customHeight="1">
      <c r="A9" s="317"/>
      <c r="B9" s="317"/>
      <c r="C9" s="419"/>
      <c r="D9" s="419"/>
      <c r="E9" s="295"/>
      <c r="F9" s="295"/>
      <c r="G9" s="295"/>
      <c r="H9" s="899" t="s">
        <v>432</v>
      </c>
      <c r="I9" s="364" t="s">
        <v>433</v>
      </c>
      <c r="J9" s="364" t="s">
        <v>433</v>
      </c>
      <c r="K9" s="364" t="s">
        <v>433</v>
      </c>
      <c r="L9" s="364" t="s">
        <v>433</v>
      </c>
    </row>
    <row r="10" spans="1:12" ht="12.75" customHeight="1" hidden="1">
      <c r="A10" s="317"/>
      <c r="B10" s="317"/>
      <c r="C10" s="419"/>
      <c r="D10" s="419"/>
      <c r="E10" s="295"/>
      <c r="F10" s="295"/>
      <c r="G10" s="295"/>
      <c r="H10" s="899" t="s">
        <v>434</v>
      </c>
      <c r="I10" s="364" t="s">
        <v>435</v>
      </c>
      <c r="J10" s="364" t="s">
        <v>435</v>
      </c>
      <c r="K10" s="364" t="s">
        <v>435</v>
      </c>
      <c r="L10" s="364" t="s">
        <v>435</v>
      </c>
    </row>
    <row r="11" spans="1:12" ht="12.75" customHeight="1">
      <c r="A11" s="856" t="s">
        <v>682</v>
      </c>
      <c r="B11" s="503" t="s">
        <v>683</v>
      </c>
      <c r="C11" s="576" t="s">
        <v>481</v>
      </c>
      <c r="D11" s="576" t="s">
        <v>347</v>
      </c>
      <c r="E11" s="589">
        <v>1353</v>
      </c>
      <c r="F11" s="589">
        <v>1340</v>
      </c>
      <c r="G11" s="589">
        <v>1450</v>
      </c>
      <c r="H11" s="926">
        <v>1469</v>
      </c>
      <c r="I11" s="383">
        <v>1329</v>
      </c>
      <c r="J11" s="383">
        <v>1476</v>
      </c>
      <c r="K11" s="383">
        <v>1505</v>
      </c>
      <c r="L11" s="383">
        <v>1565</v>
      </c>
    </row>
    <row r="12" spans="1:12" ht="12.75" customHeight="1">
      <c r="A12" s="506" t="s">
        <v>463</v>
      </c>
      <c r="B12" s="506" t="s">
        <v>463</v>
      </c>
      <c r="C12" s="575" t="s">
        <v>368</v>
      </c>
      <c r="D12" s="575" t="s">
        <v>369</v>
      </c>
      <c r="E12" s="471">
        <v>1.90</v>
      </c>
      <c r="F12" s="471">
        <v>-7</v>
      </c>
      <c r="G12" s="471">
        <v>-1.40</v>
      </c>
      <c r="H12" s="901">
        <v>-2.70</v>
      </c>
      <c r="I12" s="378">
        <v>-1.80</v>
      </c>
      <c r="J12" s="378">
        <v>10.10</v>
      </c>
      <c r="K12" s="378">
        <v>3.80</v>
      </c>
      <c r="L12" s="378">
        <v>6.50</v>
      </c>
    </row>
    <row r="13" spans="1:12" ht="12.75" customHeight="1">
      <c r="A13" s="503" t="s">
        <v>684</v>
      </c>
      <c r="B13" s="503" t="s">
        <v>685</v>
      </c>
      <c r="C13" s="576" t="s">
        <v>481</v>
      </c>
      <c r="D13" s="576" t="s">
        <v>347</v>
      </c>
      <c r="E13" s="593">
        <v>100</v>
      </c>
      <c r="F13" s="593">
        <v>109</v>
      </c>
      <c r="G13" s="593">
        <v>133</v>
      </c>
      <c r="H13" s="900">
        <v>113</v>
      </c>
      <c r="I13" s="380">
        <v>102</v>
      </c>
      <c r="J13" s="380">
        <v>129</v>
      </c>
      <c r="K13" s="380">
        <v>137</v>
      </c>
      <c r="L13" s="380">
        <v>147</v>
      </c>
    </row>
    <row r="14" spans="1:12" ht="12.75" customHeight="1">
      <c r="A14" s="639" t="s">
        <v>463</v>
      </c>
      <c r="B14" s="639" t="s">
        <v>463</v>
      </c>
      <c r="C14" s="575" t="s">
        <v>368</v>
      </c>
      <c r="D14" s="575" t="s">
        <v>369</v>
      </c>
      <c r="E14" s="471">
        <v>-9.1999999999999993</v>
      </c>
      <c r="F14" s="471">
        <v>-21.30</v>
      </c>
      <c r="G14" s="471">
        <v>-10.30</v>
      </c>
      <c r="H14" s="901">
        <v>-18.60</v>
      </c>
      <c r="I14" s="378">
        <v>2.10</v>
      </c>
      <c r="J14" s="378">
        <v>18.40</v>
      </c>
      <c r="K14" s="378">
        <v>3.60</v>
      </c>
      <c r="L14" s="378">
        <v>30.40</v>
      </c>
    </row>
    <row r="15" spans="1:12" ht="12.75" customHeight="1">
      <c r="A15" s="503" t="s">
        <v>690</v>
      </c>
      <c r="B15" s="503" t="s">
        <v>691</v>
      </c>
      <c r="C15" s="576" t="s">
        <v>481</v>
      </c>
      <c r="D15" s="576" t="s">
        <v>347</v>
      </c>
      <c r="E15" s="593">
        <v>637</v>
      </c>
      <c r="F15" s="593">
        <v>625</v>
      </c>
      <c r="G15" s="593">
        <v>633</v>
      </c>
      <c r="H15" s="900">
        <v>688</v>
      </c>
      <c r="I15" s="380">
        <v>638</v>
      </c>
      <c r="J15" s="380">
        <v>633</v>
      </c>
      <c r="K15" s="380">
        <v>637</v>
      </c>
      <c r="L15" s="380">
        <v>696</v>
      </c>
    </row>
    <row r="16" spans="1:12" ht="12.75" customHeight="1">
      <c r="A16" s="643" t="s">
        <v>692</v>
      </c>
      <c r="B16" s="644" t="s">
        <v>693</v>
      </c>
      <c r="C16" s="575" t="s">
        <v>368</v>
      </c>
      <c r="D16" s="575" t="s">
        <v>369</v>
      </c>
      <c r="E16" s="471">
        <v>4</v>
      </c>
      <c r="F16" s="471">
        <v>-2.50</v>
      </c>
      <c r="G16" s="471">
        <v>0.30</v>
      </c>
      <c r="H16" s="901">
        <v>1.60</v>
      </c>
      <c r="I16" s="378">
        <v>0.20</v>
      </c>
      <c r="J16" s="378">
        <v>1.30</v>
      </c>
      <c r="K16" s="378">
        <v>0.60</v>
      </c>
      <c r="L16" s="378">
        <v>1.20</v>
      </c>
    </row>
    <row r="17" spans="1:12" ht="12.75" customHeight="1">
      <c r="A17" s="641" t="s">
        <v>694</v>
      </c>
      <c r="B17" s="641" t="s">
        <v>695</v>
      </c>
      <c r="C17" s="574" t="s">
        <v>481</v>
      </c>
      <c r="D17" s="574" t="s">
        <v>347</v>
      </c>
      <c r="E17" s="649">
        <v>488</v>
      </c>
      <c r="F17" s="649">
        <v>459</v>
      </c>
      <c r="G17" s="649">
        <v>492</v>
      </c>
      <c r="H17" s="927">
        <v>531</v>
      </c>
      <c r="I17" s="426">
        <v>489</v>
      </c>
      <c r="J17" s="426">
        <v>470</v>
      </c>
      <c r="K17" s="426">
        <v>498</v>
      </c>
      <c r="L17" s="426">
        <v>537</v>
      </c>
    </row>
    <row r="18" spans="1:12" ht="12.75" customHeight="1">
      <c r="A18" s="646" t="s">
        <v>463</v>
      </c>
      <c r="B18" s="642" t="s">
        <v>463</v>
      </c>
      <c r="C18" s="575" t="s">
        <v>368</v>
      </c>
      <c r="D18" s="575" t="s">
        <v>369</v>
      </c>
      <c r="E18" s="471">
        <v>4.20</v>
      </c>
      <c r="F18" s="471">
        <v>-6.40</v>
      </c>
      <c r="G18" s="471">
        <v>1.20</v>
      </c>
      <c r="H18" s="901">
        <v>1.90</v>
      </c>
      <c r="I18" s="378">
        <v>0.20</v>
      </c>
      <c r="J18" s="378">
        <v>2.40</v>
      </c>
      <c r="K18" s="378">
        <v>1.30</v>
      </c>
      <c r="L18" s="378">
        <v>1.1000000000000001</v>
      </c>
    </row>
    <row r="19" spans="1:12" ht="12.75" customHeight="1">
      <c r="A19" s="641" t="s">
        <v>696</v>
      </c>
      <c r="B19" s="641" t="s">
        <v>697</v>
      </c>
      <c r="C19" s="574" t="s">
        <v>481</v>
      </c>
      <c r="D19" s="574" t="s">
        <v>347</v>
      </c>
      <c r="E19" s="649">
        <v>149</v>
      </c>
      <c r="F19" s="649">
        <v>166</v>
      </c>
      <c r="G19" s="649">
        <v>141</v>
      </c>
      <c r="H19" s="927">
        <v>157</v>
      </c>
      <c r="I19" s="426">
        <v>150</v>
      </c>
      <c r="J19" s="426">
        <v>163</v>
      </c>
      <c r="K19" s="426">
        <v>139</v>
      </c>
      <c r="L19" s="426">
        <v>159</v>
      </c>
    </row>
    <row r="20" spans="1:12" ht="12.75" customHeight="1">
      <c r="A20" s="546" t="s">
        <v>698</v>
      </c>
      <c r="B20" s="642" t="s">
        <v>463</v>
      </c>
      <c r="C20" s="575" t="s">
        <v>368</v>
      </c>
      <c r="D20" s="575" t="s">
        <v>369</v>
      </c>
      <c r="E20" s="650">
        <v>3.20</v>
      </c>
      <c r="F20" s="650">
        <v>10.10</v>
      </c>
      <c r="G20" s="650">
        <v>-2.90</v>
      </c>
      <c r="H20" s="928">
        <v>0.60</v>
      </c>
      <c r="I20" s="427">
        <v>0.30</v>
      </c>
      <c r="J20" s="427">
        <v>-1.70</v>
      </c>
      <c r="K20" s="427">
        <v>-1.70</v>
      </c>
      <c r="L20" s="427">
        <v>1.40</v>
      </c>
    </row>
    <row r="21" spans="1:12" ht="12.75" customHeight="1">
      <c r="A21" s="503" t="s">
        <v>699</v>
      </c>
      <c r="B21" s="503" t="s">
        <v>700</v>
      </c>
      <c r="C21" s="576" t="s">
        <v>481</v>
      </c>
      <c r="D21" s="576" t="s">
        <v>347</v>
      </c>
      <c r="E21" s="593">
        <v>616</v>
      </c>
      <c r="F21" s="593">
        <v>607</v>
      </c>
      <c r="G21" s="593">
        <v>685</v>
      </c>
      <c r="H21" s="900">
        <v>669</v>
      </c>
      <c r="I21" s="380">
        <v>588</v>
      </c>
      <c r="J21" s="380">
        <v>714</v>
      </c>
      <c r="K21" s="380">
        <v>731</v>
      </c>
      <c r="L21" s="380">
        <v>722</v>
      </c>
    </row>
    <row r="22" spans="1:12" ht="12.75" customHeight="1" thickBot="1">
      <c r="A22" s="651" t="s">
        <v>463</v>
      </c>
      <c r="B22" s="651" t="s">
        <v>463</v>
      </c>
      <c r="C22" s="652" t="s">
        <v>368</v>
      </c>
      <c r="D22" s="652" t="s">
        <v>369</v>
      </c>
      <c r="E22" s="653">
        <v>1.90</v>
      </c>
      <c r="F22" s="653">
        <v>-8.40</v>
      </c>
      <c r="G22" s="653">
        <v>-0.90</v>
      </c>
      <c r="H22" s="929">
        <v>-3.70</v>
      </c>
      <c r="I22" s="428">
        <v>-4.5999999999999996</v>
      </c>
      <c r="J22" s="428">
        <v>17.70</v>
      </c>
      <c r="K22" s="428">
        <v>6.70</v>
      </c>
      <c r="L22" s="428">
        <v>8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91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229</v>
      </c>
    </row>
    <row r="18" spans="1:73" ht="13.5" customHeight="1">
      <c r="A18" s="174"/>
      <c r="B18" s="176" t="s">
        <v>1085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1086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1087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1088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1089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1090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1120</v>
      </c>
      <c r="B19" s="8">
        <v>0.40</v>
      </c>
      <c r="C19" s="8">
        <v>0.40</v>
      </c>
      <c r="D19" s="8">
        <v>0.40</v>
      </c>
      <c r="E19" s="8">
        <v>0.40</v>
      </c>
      <c r="F19" s="8">
        <v>0.40</v>
      </c>
      <c r="G19" s="8">
        <v>0.30</v>
      </c>
      <c r="H19" s="8">
        <v>0.30</v>
      </c>
      <c r="I19" s="8">
        <v>0.30</v>
      </c>
      <c r="J19" s="8">
        <v>0.30</v>
      </c>
      <c r="K19" s="8">
        <v>0.40</v>
      </c>
      <c r="L19" s="8">
        <v>0.50</v>
      </c>
      <c r="M19" s="8">
        <v>0.70</v>
      </c>
      <c r="N19" s="8">
        <v>0.80</v>
      </c>
      <c r="O19" s="8">
        <v>1</v>
      </c>
      <c r="P19" s="8">
        <v>1.20</v>
      </c>
      <c r="Q19" s="8">
        <v>1.30</v>
      </c>
      <c r="R19" s="8">
        <v>1.50</v>
      </c>
      <c r="S19" s="8">
        <v>1.70</v>
      </c>
      <c r="T19" s="8">
        <v>1.80</v>
      </c>
      <c r="U19" s="8">
        <v>2</v>
      </c>
      <c r="V19" s="8">
        <v>2.2000000000000002</v>
      </c>
      <c r="W19" s="8">
        <v>2.2999999999999998</v>
      </c>
      <c r="X19" s="8">
        <v>2.40</v>
      </c>
      <c r="Y19" s="8">
        <v>2.50</v>
      </c>
      <c r="Z19" s="8">
        <v>2.40</v>
      </c>
      <c r="AA19" s="8">
        <v>2.40</v>
      </c>
      <c r="AB19" s="8">
        <v>2.2999999999999998</v>
      </c>
      <c r="AC19" s="8">
        <v>2.2999999999999998</v>
      </c>
      <c r="AD19" s="8">
        <v>2.2999999999999998</v>
      </c>
      <c r="AE19" s="8">
        <v>2.2999999999999998</v>
      </c>
      <c r="AF19" s="8">
        <v>2.2999999999999998</v>
      </c>
      <c r="AG19" s="8">
        <v>2.2999999999999998</v>
      </c>
      <c r="AH19" s="8">
        <v>2.2999999999999998</v>
      </c>
      <c r="AI19" s="8">
        <v>2.2000000000000002</v>
      </c>
      <c r="AJ19" s="8">
        <v>2.2000000000000002</v>
      </c>
      <c r="AK19" s="8">
        <v>2.10</v>
      </c>
      <c r="AL19" s="8">
        <v>2.2000000000000002</v>
      </c>
      <c r="AM19" s="8">
        <v>2.2999999999999998</v>
      </c>
      <c r="AN19" s="8">
        <v>2.40</v>
      </c>
      <c r="AO19" s="8">
        <v>2.40</v>
      </c>
      <c r="AP19" s="8">
        <v>2.50</v>
      </c>
      <c r="AQ19" s="8">
        <v>2.50</v>
      </c>
      <c r="AR19" s="8">
        <v>2.60</v>
      </c>
      <c r="AS19" s="8">
        <v>2.60</v>
      </c>
      <c r="AT19" s="8">
        <v>2.60</v>
      </c>
      <c r="AU19" s="8">
        <v>2.70</v>
      </c>
      <c r="AV19" s="8">
        <v>2.70</v>
      </c>
      <c r="AW19" s="8">
        <v>2.80</v>
      </c>
      <c r="AX19" s="8">
        <v>2.90</v>
      </c>
      <c r="AY19" s="8">
        <v>3</v>
      </c>
      <c r="AZ19" s="8">
        <v>3.10</v>
      </c>
      <c r="BA19" s="8">
        <v>3.10</v>
      </c>
      <c r="BB19" s="8">
        <v>3.10</v>
      </c>
      <c r="BC19" s="8">
        <v>3.10</v>
      </c>
      <c r="BD19" s="8">
        <v>3.20</v>
      </c>
      <c r="BE19" s="8">
        <v>3.20</v>
      </c>
      <c r="BF19" s="8">
        <v>3.30</v>
      </c>
      <c r="BG19" s="8">
        <v>3.30</v>
      </c>
      <c r="BH19" s="8">
        <v>3.20</v>
      </c>
      <c r="BI19" s="8">
        <v>3.20</v>
      </c>
      <c r="BJ19" s="8">
        <v>2.99</v>
      </c>
      <c r="BK19" s="8">
        <v>2.81</v>
      </c>
      <c r="BL19" s="8">
        <v>2.67</v>
      </c>
      <c r="BM19" s="8">
        <v>2.59</v>
      </c>
      <c r="BN19" s="8">
        <v>2.54</v>
      </c>
      <c r="BO19" s="8">
        <v>2.41</v>
      </c>
      <c r="BP19" s="8">
        <v>2.25</v>
      </c>
      <c r="BQ19" s="8">
        <v>2.10</v>
      </c>
      <c r="BR19" s="8">
        <v>1.99</v>
      </c>
      <c r="BS19" s="8">
        <v>1.91</v>
      </c>
      <c r="BT19" s="8">
        <v>1.86</v>
      </c>
      <c r="BU19" s="8">
        <v>1.86</v>
      </c>
    </row>
    <row r="20" spans="1:73" ht="13.5" customHeight="1">
      <c r="A20" s="174" t="s">
        <v>1121</v>
      </c>
      <c r="B20" s="8">
        <v>0.60</v>
      </c>
      <c r="C20" s="8">
        <v>0.50</v>
      </c>
      <c r="D20" s="8">
        <v>0.30</v>
      </c>
      <c r="E20" s="8">
        <v>0.60</v>
      </c>
      <c r="F20" s="8">
        <v>0.10</v>
      </c>
      <c r="G20" s="8">
        <v>0.10</v>
      </c>
      <c r="H20" s="8">
        <v>0.50</v>
      </c>
      <c r="I20" s="8">
        <v>0.60</v>
      </c>
      <c r="J20" s="8">
        <v>0.50</v>
      </c>
      <c r="K20" s="8">
        <v>0.80</v>
      </c>
      <c r="L20" s="8">
        <v>1.50</v>
      </c>
      <c r="M20" s="8">
        <v>2</v>
      </c>
      <c r="N20" s="8">
        <v>2.2000000000000002</v>
      </c>
      <c r="O20" s="8">
        <v>2.50</v>
      </c>
      <c r="P20" s="8">
        <v>2.60</v>
      </c>
      <c r="Q20" s="8">
        <v>2</v>
      </c>
      <c r="R20" s="8">
        <v>2.40</v>
      </c>
      <c r="S20" s="8">
        <v>2.2999999999999998</v>
      </c>
      <c r="T20" s="8">
        <v>2.50</v>
      </c>
      <c r="U20" s="8">
        <v>2.50</v>
      </c>
      <c r="V20" s="8">
        <v>2.70</v>
      </c>
      <c r="W20" s="8">
        <v>2.90</v>
      </c>
      <c r="X20" s="8">
        <v>2.60</v>
      </c>
      <c r="Y20" s="8">
        <v>2.40</v>
      </c>
      <c r="Z20" s="8">
        <v>2.2000000000000002</v>
      </c>
      <c r="AA20" s="8">
        <v>1.80</v>
      </c>
      <c r="AB20" s="8">
        <v>1.70</v>
      </c>
      <c r="AC20" s="8">
        <v>1.90</v>
      </c>
      <c r="AD20" s="8">
        <v>2.2000000000000002</v>
      </c>
      <c r="AE20" s="8">
        <v>2.60</v>
      </c>
      <c r="AF20" s="8">
        <v>2.2999999999999998</v>
      </c>
      <c r="AG20" s="8">
        <v>2.50</v>
      </c>
      <c r="AH20" s="8">
        <v>2.2999999999999998</v>
      </c>
      <c r="AI20" s="8">
        <v>2.2000000000000002</v>
      </c>
      <c r="AJ20" s="8">
        <v>2</v>
      </c>
      <c r="AK20" s="8">
        <v>2</v>
      </c>
      <c r="AL20" s="8">
        <v>2.50</v>
      </c>
      <c r="AM20" s="8">
        <v>2.70</v>
      </c>
      <c r="AN20" s="8">
        <v>3</v>
      </c>
      <c r="AO20" s="8">
        <v>2.80</v>
      </c>
      <c r="AP20" s="8">
        <v>2.90</v>
      </c>
      <c r="AQ20" s="8">
        <v>2.70</v>
      </c>
      <c r="AR20" s="8">
        <v>2.90</v>
      </c>
      <c r="AS20" s="8">
        <v>2.90</v>
      </c>
      <c r="AT20" s="8">
        <v>2.70</v>
      </c>
      <c r="AU20" s="8">
        <v>2.70</v>
      </c>
      <c r="AV20" s="8">
        <v>3.10</v>
      </c>
      <c r="AW20" s="8">
        <v>3.20</v>
      </c>
      <c r="AX20" s="8">
        <v>3.60</v>
      </c>
      <c r="AY20" s="8">
        <v>3.70</v>
      </c>
      <c r="AZ20" s="8">
        <v>3.40</v>
      </c>
      <c r="BA20" s="8">
        <v>3.20</v>
      </c>
      <c r="BB20" s="8">
        <v>2.90</v>
      </c>
      <c r="BC20" s="8">
        <v>3.30</v>
      </c>
      <c r="BD20" s="8">
        <v>3.40</v>
      </c>
      <c r="BE20" s="8">
        <v>3.30</v>
      </c>
      <c r="BF20" s="8">
        <v>3.20</v>
      </c>
      <c r="BG20" s="8">
        <v>2.90</v>
      </c>
      <c r="BH20" s="8">
        <v>2.70</v>
      </c>
      <c r="BI20" s="8">
        <v>2.2999999999999998</v>
      </c>
      <c r="BJ20" s="8">
        <v>1.61</v>
      </c>
      <c r="BK20" s="8">
        <v>1.54</v>
      </c>
      <c r="BL20" s="8">
        <v>1.79</v>
      </c>
      <c r="BM20" s="8">
        <v>2.2799999999999998</v>
      </c>
      <c r="BN20" s="8">
        <v>2.2200000000000002</v>
      </c>
      <c r="BO20" s="8">
        <v>1.74</v>
      </c>
      <c r="BP20" s="8">
        <v>1.54</v>
      </c>
      <c r="BQ20" s="8">
        <v>1.48</v>
      </c>
      <c r="BR20" s="8">
        <v>1.82</v>
      </c>
      <c r="BS20" s="8">
        <v>2</v>
      </c>
      <c r="BT20" s="8">
        <v>2.0299999999999998</v>
      </c>
      <c r="BU20" s="8">
        <v>2.3199999999999998</v>
      </c>
    </row>
    <row r="21" spans="1:73" ht="13.5" customHeight="1">
      <c r="A21" s="174" t="s">
        <v>1122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1122</v>
      </c>
      <c r="B22" s="315">
        <v>3</v>
      </c>
      <c r="C22" s="315">
        <v>3</v>
      </c>
      <c r="D22" s="315">
        <v>3</v>
      </c>
      <c r="E22" s="315">
        <v>3</v>
      </c>
      <c r="F22" s="315">
        <v>3</v>
      </c>
      <c r="G22" s="315">
        <v>3</v>
      </c>
      <c r="H22" s="315">
        <v>3</v>
      </c>
      <c r="I22" s="315">
        <v>3</v>
      </c>
      <c r="J22" s="315">
        <v>3</v>
      </c>
      <c r="K22" s="315">
        <v>3</v>
      </c>
      <c r="L22" s="315">
        <v>3</v>
      </c>
      <c r="M22" s="315">
        <v>3</v>
      </c>
      <c r="N22" s="315">
        <v>3</v>
      </c>
      <c r="O22" s="315">
        <v>3</v>
      </c>
      <c r="P22" s="315">
        <v>3</v>
      </c>
      <c r="Q22" s="315">
        <v>3</v>
      </c>
      <c r="R22" s="315">
        <v>3</v>
      </c>
      <c r="S22" s="315">
        <v>3</v>
      </c>
      <c r="T22" s="315">
        <v>3</v>
      </c>
      <c r="U22" s="315">
        <v>3</v>
      </c>
      <c r="V22" s="315">
        <v>3</v>
      </c>
      <c r="W22" s="315">
        <v>3</v>
      </c>
      <c r="X22" s="315">
        <v>3</v>
      </c>
      <c r="Y22" s="315">
        <v>3</v>
      </c>
      <c r="Z22" s="315">
        <v>3</v>
      </c>
      <c r="AA22" s="315">
        <v>3</v>
      </c>
      <c r="AB22" s="315">
        <v>3</v>
      </c>
      <c r="AC22" s="315">
        <v>3</v>
      </c>
      <c r="AD22" s="315">
        <v>3</v>
      </c>
      <c r="AE22" s="315">
        <v>3</v>
      </c>
      <c r="AF22" s="315">
        <v>3</v>
      </c>
      <c r="AG22" s="315">
        <v>3</v>
      </c>
      <c r="AH22" s="315">
        <v>3</v>
      </c>
      <c r="AI22" s="315">
        <v>3</v>
      </c>
      <c r="AJ22" s="315">
        <v>3</v>
      </c>
      <c r="AK22" s="315">
        <v>3</v>
      </c>
      <c r="AL22" s="315">
        <v>3</v>
      </c>
      <c r="AM22" s="315">
        <v>3</v>
      </c>
      <c r="AN22" s="315">
        <v>3</v>
      </c>
      <c r="AO22" s="315">
        <v>3</v>
      </c>
      <c r="AP22" s="315">
        <v>3</v>
      </c>
      <c r="AQ22" s="315">
        <v>3</v>
      </c>
      <c r="AR22" s="315">
        <v>3</v>
      </c>
      <c r="AS22" s="315">
        <v>3</v>
      </c>
      <c r="AT22" s="315">
        <v>3</v>
      </c>
      <c r="AU22" s="315">
        <v>3</v>
      </c>
      <c r="AV22" s="315">
        <v>3</v>
      </c>
      <c r="AW22" s="315">
        <v>3</v>
      </c>
      <c r="AX22" s="315">
        <v>3</v>
      </c>
      <c r="AY22" s="315">
        <v>3</v>
      </c>
      <c r="AZ22" s="315">
        <v>3</v>
      </c>
      <c r="BA22" s="315">
        <v>3</v>
      </c>
      <c r="BB22" s="315">
        <v>3</v>
      </c>
      <c r="BC22" s="315">
        <v>3</v>
      </c>
      <c r="BD22" s="315">
        <v>3</v>
      </c>
      <c r="BE22" s="315">
        <v>3</v>
      </c>
      <c r="BF22" s="315">
        <v>3</v>
      </c>
      <c r="BG22" s="315">
        <v>3</v>
      </c>
      <c r="BH22" s="315">
        <v>3</v>
      </c>
      <c r="BI22" s="315">
        <v>3</v>
      </c>
      <c r="BJ22" s="315">
        <v>3</v>
      </c>
      <c r="BK22" s="315">
        <v>3</v>
      </c>
      <c r="BL22" s="315">
        <v>3</v>
      </c>
      <c r="BM22" s="315">
        <v>3</v>
      </c>
      <c r="BN22" s="315">
        <v>3</v>
      </c>
      <c r="BO22" s="315">
        <v>3</v>
      </c>
      <c r="BP22" s="315">
        <v>3</v>
      </c>
      <c r="BQ22" s="315">
        <v>3</v>
      </c>
      <c r="BR22" s="315">
        <v>3</v>
      </c>
      <c r="BS22" s="315">
        <v>3</v>
      </c>
      <c r="BT22" s="315">
        <v>3</v>
      </c>
      <c r="BU22" s="315">
        <v>3</v>
      </c>
    </row>
    <row r="23" spans="1:73" ht="13.5" customHeight="1">
      <c r="A23" s="174" t="s">
        <v>1123</v>
      </c>
      <c r="B23" s="315">
        <v>2</v>
      </c>
      <c r="C23" s="315">
        <v>2</v>
      </c>
      <c r="D23" s="315">
        <v>2</v>
      </c>
      <c r="E23" s="315">
        <v>2</v>
      </c>
      <c r="F23" s="315">
        <v>2</v>
      </c>
      <c r="G23" s="315">
        <v>2</v>
      </c>
      <c r="H23" s="315">
        <v>2</v>
      </c>
      <c r="I23" s="315">
        <v>2</v>
      </c>
      <c r="J23" s="315">
        <v>2</v>
      </c>
      <c r="K23" s="315">
        <v>2</v>
      </c>
      <c r="L23" s="315">
        <v>2</v>
      </c>
      <c r="M23" s="315">
        <v>2</v>
      </c>
      <c r="N23" s="315">
        <v>2</v>
      </c>
      <c r="O23" s="315">
        <v>2</v>
      </c>
      <c r="P23" s="315">
        <v>2</v>
      </c>
      <c r="Q23" s="315">
        <v>2</v>
      </c>
      <c r="R23" s="315">
        <v>2</v>
      </c>
      <c r="S23" s="315">
        <v>2</v>
      </c>
      <c r="T23" s="315">
        <v>2</v>
      </c>
      <c r="U23" s="315">
        <v>2</v>
      </c>
      <c r="V23" s="315">
        <v>2</v>
      </c>
      <c r="W23" s="315">
        <v>2</v>
      </c>
      <c r="X23" s="315">
        <v>2</v>
      </c>
      <c r="Y23" s="315">
        <v>2</v>
      </c>
      <c r="Z23" s="315">
        <v>2</v>
      </c>
      <c r="AA23" s="315">
        <v>2</v>
      </c>
      <c r="AB23" s="315">
        <v>2</v>
      </c>
      <c r="AC23" s="315">
        <v>2</v>
      </c>
      <c r="AD23" s="315">
        <v>2</v>
      </c>
      <c r="AE23" s="315">
        <v>2</v>
      </c>
      <c r="AF23" s="315">
        <v>2</v>
      </c>
      <c r="AG23" s="315">
        <v>2</v>
      </c>
      <c r="AH23" s="315">
        <v>2</v>
      </c>
      <c r="AI23" s="315">
        <v>2</v>
      </c>
      <c r="AJ23" s="315">
        <v>2</v>
      </c>
      <c r="AK23" s="315">
        <v>2</v>
      </c>
      <c r="AL23" s="315">
        <v>2</v>
      </c>
      <c r="AM23" s="315">
        <v>2</v>
      </c>
      <c r="AN23" s="315">
        <v>2</v>
      </c>
      <c r="AO23" s="315">
        <v>2</v>
      </c>
      <c r="AP23" s="315">
        <v>2</v>
      </c>
      <c r="AQ23" s="315">
        <v>2</v>
      </c>
      <c r="AR23" s="315">
        <v>2</v>
      </c>
      <c r="AS23" s="315">
        <v>2</v>
      </c>
      <c r="AT23" s="315">
        <v>2</v>
      </c>
      <c r="AU23" s="315">
        <v>2</v>
      </c>
      <c r="AV23" s="315">
        <v>2</v>
      </c>
      <c r="AW23" s="315">
        <v>2</v>
      </c>
      <c r="AX23" s="315">
        <v>2</v>
      </c>
      <c r="AY23" s="315">
        <v>2</v>
      </c>
      <c r="AZ23" s="315">
        <v>2</v>
      </c>
      <c r="BA23" s="315">
        <v>2</v>
      </c>
      <c r="BB23" s="315">
        <v>2</v>
      </c>
      <c r="BC23" s="315">
        <v>2</v>
      </c>
      <c r="BD23" s="315">
        <v>2</v>
      </c>
      <c r="BE23" s="315">
        <v>2</v>
      </c>
      <c r="BF23" s="315">
        <v>2</v>
      </c>
      <c r="BG23" s="315">
        <v>2</v>
      </c>
      <c r="BH23" s="315">
        <v>2</v>
      </c>
      <c r="BI23" s="315">
        <v>2</v>
      </c>
      <c r="BJ23" s="315">
        <v>2</v>
      </c>
      <c r="BK23" s="315">
        <v>2</v>
      </c>
      <c r="BL23" s="315">
        <v>2</v>
      </c>
      <c r="BM23" s="315">
        <v>2</v>
      </c>
      <c r="BN23" s="315">
        <v>2</v>
      </c>
      <c r="BO23" s="315">
        <v>2</v>
      </c>
      <c r="BP23" s="315">
        <v>2</v>
      </c>
      <c r="BQ23" s="315">
        <v>2</v>
      </c>
      <c r="BR23" s="315">
        <v>2</v>
      </c>
      <c r="BS23" s="315">
        <v>2</v>
      </c>
      <c r="BT23" s="315">
        <v>2</v>
      </c>
      <c r="BU23" s="315">
        <v>2</v>
      </c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165</v>
      </c>
      <c r="H1" s="2" t="s">
        <v>31</v>
      </c>
    </row>
    <row r="2" ht="13.5" customHeight="1">
      <c r="A2" s="175" t="s">
        <v>225</v>
      </c>
    </row>
    <row r="3" ht="13.5" customHeight="1">
      <c r="A3" s="175" t="s">
        <v>223</v>
      </c>
    </row>
    <row r="18" spans="1:157" ht="13.5" customHeight="1">
      <c r="A18" s="174"/>
      <c r="B18" s="184" t="s">
        <v>928</v>
      </c>
      <c r="C18" s="184" t="s">
        <v>921</v>
      </c>
      <c r="D18" s="184" t="s">
        <v>922</v>
      </c>
      <c r="E18" s="184" t="s">
        <v>923</v>
      </c>
      <c r="F18" s="184" t="s">
        <v>920</v>
      </c>
      <c r="G18" s="184" t="s">
        <v>921</v>
      </c>
      <c r="H18" s="184" t="s">
        <v>922</v>
      </c>
      <c r="I18" s="184" t="s">
        <v>923</v>
      </c>
      <c r="J18" s="184" t="s">
        <v>924</v>
      </c>
      <c r="K18" s="184" t="s">
        <v>921</v>
      </c>
      <c r="L18" s="184" t="s">
        <v>922</v>
      </c>
      <c r="M18" s="184" t="s">
        <v>923</v>
      </c>
      <c r="N18" s="184" t="s">
        <v>925</v>
      </c>
      <c r="O18" s="184" t="s">
        <v>921</v>
      </c>
      <c r="P18" s="184" t="s">
        <v>922</v>
      </c>
      <c r="Q18" s="184" t="s">
        <v>923</v>
      </c>
      <c r="R18" s="184" t="s">
        <v>926</v>
      </c>
      <c r="S18" s="184" t="s">
        <v>921</v>
      </c>
      <c r="T18" s="184" t="s">
        <v>922</v>
      </c>
      <c r="U18" s="184" t="s">
        <v>923</v>
      </c>
      <c r="V18" s="184" t="s">
        <v>927</v>
      </c>
      <c r="W18" s="184" t="s">
        <v>921</v>
      </c>
      <c r="X18" s="184" t="s">
        <v>922</v>
      </c>
      <c r="Y18" s="184" t="s">
        <v>923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1124</v>
      </c>
      <c r="B19" s="8">
        <v>0.23</v>
      </c>
      <c r="C19" s="8">
        <v>0.17</v>
      </c>
      <c r="D19" s="8">
        <v>0.14000000000000001</v>
      </c>
      <c r="E19" s="8">
        <v>0.08</v>
      </c>
      <c r="F19" s="8">
        <v>-0.15</v>
      </c>
      <c r="G19" s="8">
        <v>-0.18</v>
      </c>
      <c r="H19" s="8">
        <v>-0.12</v>
      </c>
      <c r="I19" s="8">
        <v>-0.05</v>
      </c>
      <c r="J19" s="8">
        <v>0.23</v>
      </c>
      <c r="K19" s="8">
        <v>0.30</v>
      </c>
      <c r="L19" s="8">
        <v>0.35</v>
      </c>
      <c r="M19" s="8">
        <v>0.27</v>
      </c>
      <c r="N19" s="8">
        <v>0.54</v>
      </c>
      <c r="O19" s="8">
        <v>0.61</v>
      </c>
      <c r="P19" s="8">
        <v>0.59</v>
      </c>
      <c r="Q19" s="8">
        <v>0.74</v>
      </c>
      <c r="R19" s="8">
        <v>0.62</v>
      </c>
      <c r="S19" s="8">
        <v>0.54</v>
      </c>
      <c r="T19" s="8">
        <v>0.56000000000000005</v>
      </c>
      <c r="U19" s="8">
        <v>0.27</v>
      </c>
      <c r="V19" s="8">
        <v>0</v>
      </c>
      <c r="W19" s="8">
        <v>0.17</v>
      </c>
      <c r="X19" s="8">
        <v>0.11</v>
      </c>
      <c r="Y19" s="8">
        <v>0.35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1125</v>
      </c>
      <c r="B20" s="8">
        <v>-0.31</v>
      </c>
      <c r="C20" s="8">
        <v>-0.42</v>
      </c>
      <c r="D20" s="8">
        <v>-0.14000000000000001</v>
      </c>
      <c r="E20" s="8">
        <v>0.21</v>
      </c>
      <c r="F20" s="8">
        <v>0.74</v>
      </c>
      <c r="G20" s="8">
        <v>0.79</v>
      </c>
      <c r="H20" s="8">
        <v>0.98</v>
      </c>
      <c r="I20" s="8">
        <v>1.1000000000000001</v>
      </c>
      <c r="J20" s="8">
        <v>0.52</v>
      </c>
      <c r="K20" s="8">
        <v>0.41</v>
      </c>
      <c r="L20" s="8">
        <v>0.11</v>
      </c>
      <c r="M20" s="8">
        <v>-0.10</v>
      </c>
      <c r="N20" s="8">
        <v>0.18</v>
      </c>
      <c r="O20" s="8">
        <v>0.44</v>
      </c>
      <c r="P20" s="8">
        <v>0.61</v>
      </c>
      <c r="Q20" s="8">
        <v>0.76</v>
      </c>
      <c r="R20" s="8">
        <v>1.07</v>
      </c>
      <c r="S20" s="8">
        <v>1.1499999999999999</v>
      </c>
      <c r="T20" s="8">
        <v>0.71</v>
      </c>
      <c r="U20" s="8">
        <v>0.30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1126</v>
      </c>
      <c r="B21" s="8">
        <v>-0.31</v>
      </c>
      <c r="C21" s="8">
        <v>-0.33</v>
      </c>
      <c r="D21" s="8">
        <v>-0.26</v>
      </c>
      <c r="E21" s="8">
        <v>0.12</v>
      </c>
      <c r="F21" s="8">
        <v>0.67</v>
      </c>
      <c r="G21" s="8">
        <v>0.44</v>
      </c>
      <c r="H21" s="8">
        <v>0.28999999999999998</v>
      </c>
      <c r="I21" s="8">
        <v>0.28000000000000003</v>
      </c>
      <c r="J21" s="8">
        <v>0.12</v>
      </c>
      <c r="K21" s="8">
        <v>0.34</v>
      </c>
      <c r="L21" s="8">
        <v>0.51</v>
      </c>
      <c r="M21" s="8">
        <v>0.30</v>
      </c>
      <c r="N21" s="8">
        <v>0.070000000000000007</v>
      </c>
      <c r="O21" s="8">
        <v>0.10</v>
      </c>
      <c r="P21" s="8">
        <v>-0.02</v>
      </c>
      <c r="Q21" s="8">
        <v>0.05</v>
      </c>
      <c r="R21" s="8">
        <v>0.19</v>
      </c>
      <c r="S21" s="8">
        <v>-0.39</v>
      </c>
      <c r="T21" s="8">
        <v>-0.02</v>
      </c>
      <c r="U21" s="8">
        <v>0.06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535</v>
      </c>
      <c r="B22" s="8">
        <v>0.86</v>
      </c>
      <c r="C22" s="8">
        <v>0.85</v>
      </c>
      <c r="D22" s="8">
        <v>0.80</v>
      </c>
      <c r="E22" s="8">
        <v>1.01</v>
      </c>
      <c r="F22" s="8">
        <v>1.18</v>
      </c>
      <c r="G22" s="8">
        <v>1.19</v>
      </c>
      <c r="H22" s="8">
        <v>1.42</v>
      </c>
      <c r="I22" s="8">
        <v>1.30</v>
      </c>
      <c r="J22" s="8">
        <v>1.04</v>
      </c>
      <c r="K22" s="8">
        <v>1.18</v>
      </c>
      <c r="L22" s="8">
        <v>1.40</v>
      </c>
      <c r="M22" s="8">
        <v>1.60</v>
      </c>
      <c r="N22" s="8">
        <v>1.94</v>
      </c>
      <c r="O22" s="8">
        <v>1.66</v>
      </c>
      <c r="P22" s="8">
        <v>1.65</v>
      </c>
      <c r="Q22" s="8">
        <v>1.44</v>
      </c>
      <c r="R22" s="8">
        <v>1.68</v>
      </c>
      <c r="S22" s="8">
        <v>1.83</v>
      </c>
      <c r="T22" s="8">
        <v>2.06</v>
      </c>
      <c r="U22" s="8">
        <v>2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933</v>
      </c>
      <c r="B23" s="8">
        <v>0.50</v>
      </c>
      <c r="C23" s="8">
        <v>0.20</v>
      </c>
      <c r="D23" s="8">
        <v>0.50</v>
      </c>
      <c r="E23" s="8">
        <v>1.40</v>
      </c>
      <c r="F23" s="8">
        <v>2.40</v>
      </c>
      <c r="G23" s="8">
        <v>2.2000000000000002</v>
      </c>
      <c r="H23" s="8">
        <v>2.50</v>
      </c>
      <c r="I23" s="8">
        <v>2.60</v>
      </c>
      <c r="J23" s="8">
        <v>1.90</v>
      </c>
      <c r="K23" s="8">
        <v>2.2999999999999998</v>
      </c>
      <c r="L23" s="8">
        <v>2.40</v>
      </c>
      <c r="M23" s="8">
        <v>2.10</v>
      </c>
      <c r="N23" s="8">
        <v>2.70</v>
      </c>
      <c r="O23" s="8">
        <v>2.80</v>
      </c>
      <c r="P23" s="8">
        <v>2.80</v>
      </c>
      <c r="Q23" s="8">
        <v>3</v>
      </c>
      <c r="R23" s="8">
        <v>3.60</v>
      </c>
      <c r="S23" s="8">
        <v>3.10</v>
      </c>
      <c r="T23" s="8">
        <v>3.30</v>
      </c>
      <c r="U23" s="8">
        <v>2.60</v>
      </c>
      <c r="V23" s="8">
        <v>1.62</v>
      </c>
      <c r="W23" s="8">
        <v>2.08</v>
      </c>
      <c r="X23" s="8">
        <v>1.58</v>
      </c>
      <c r="Y23" s="8">
        <v>2.15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325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137</v>
      </c>
    </row>
    <row r="18" spans="1:157" ht="13.5" customHeight="1">
      <c r="A18" s="174"/>
      <c r="B18" s="184" t="s">
        <v>1022</v>
      </c>
      <c r="C18" s="184" t="s">
        <v>921</v>
      </c>
      <c r="D18" s="184" t="s">
        <v>922</v>
      </c>
      <c r="E18" s="184" t="s">
        <v>923</v>
      </c>
      <c r="F18" s="184" t="s">
        <v>994</v>
      </c>
      <c r="G18" s="184" t="s">
        <v>921</v>
      </c>
      <c r="H18" s="184" t="s">
        <v>922</v>
      </c>
      <c r="I18" s="184" t="s">
        <v>923</v>
      </c>
      <c r="J18" s="184" t="s">
        <v>928</v>
      </c>
      <c r="K18" s="184" t="s">
        <v>921</v>
      </c>
      <c r="L18" s="184" t="s">
        <v>922</v>
      </c>
      <c r="M18" s="184" t="s">
        <v>923</v>
      </c>
      <c r="N18" s="184" t="s">
        <v>920</v>
      </c>
      <c r="O18" s="184" t="s">
        <v>921</v>
      </c>
      <c r="P18" s="184" t="s">
        <v>922</v>
      </c>
      <c r="Q18" s="184" t="s">
        <v>923</v>
      </c>
      <c r="R18" s="184" t="s">
        <v>924</v>
      </c>
      <c r="S18" s="184" t="s">
        <v>921</v>
      </c>
      <c r="T18" s="184" t="s">
        <v>922</v>
      </c>
      <c r="U18" s="184" t="s">
        <v>923</v>
      </c>
      <c r="V18" s="184" t="s">
        <v>925</v>
      </c>
      <c r="W18" s="184" t="s">
        <v>921</v>
      </c>
      <c r="X18" s="184" t="s">
        <v>922</v>
      </c>
      <c r="Y18" s="184" t="s">
        <v>923</v>
      </c>
      <c r="Z18" s="184" t="s">
        <v>926</v>
      </c>
      <c r="AA18" s="184" t="s">
        <v>921</v>
      </c>
      <c r="AB18" s="184" t="s">
        <v>922</v>
      </c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1127</v>
      </c>
      <c r="B19" s="8">
        <v>0.20</v>
      </c>
      <c r="C19" s="8">
        <v>0.50</v>
      </c>
      <c r="D19" s="8">
        <v>1</v>
      </c>
      <c r="E19" s="8">
        <v>0.90</v>
      </c>
      <c r="F19" s="8">
        <v>1.1000000000000001</v>
      </c>
      <c r="G19" s="8">
        <v>1.20</v>
      </c>
      <c r="H19" s="8">
        <v>1.40</v>
      </c>
      <c r="I19" s="8">
        <v>1.50</v>
      </c>
      <c r="J19" s="8">
        <v>1.40</v>
      </c>
      <c r="K19" s="8">
        <v>1.40</v>
      </c>
      <c r="L19" s="8">
        <v>1.40</v>
      </c>
      <c r="M19" s="8">
        <v>1.80</v>
      </c>
      <c r="N19" s="8">
        <v>2.2000000000000002</v>
      </c>
      <c r="O19" s="8">
        <v>2.2000000000000002</v>
      </c>
      <c r="P19" s="8">
        <v>2.60</v>
      </c>
      <c r="Q19" s="8">
        <v>2.40</v>
      </c>
      <c r="R19" s="8">
        <v>1.80</v>
      </c>
      <c r="S19" s="8">
        <v>2.10</v>
      </c>
      <c r="T19" s="8">
        <v>2.40</v>
      </c>
      <c r="U19" s="8">
        <v>2.50</v>
      </c>
      <c r="V19" s="8">
        <v>3.10</v>
      </c>
      <c r="W19" s="8">
        <v>2.60</v>
      </c>
      <c r="X19" s="8">
        <v>2.70</v>
      </c>
      <c r="Y19" s="8">
        <v>2.50</v>
      </c>
      <c r="Z19" s="8">
        <v>2.90</v>
      </c>
      <c r="AA19" s="8">
        <v>3.30</v>
      </c>
      <c r="AB19" s="8">
        <v>3.90</v>
      </c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1128</v>
      </c>
      <c r="B20" s="8">
        <v>1.94</v>
      </c>
      <c r="C20" s="8">
        <v>1.08</v>
      </c>
      <c r="D20" s="8">
        <v>-0.63</v>
      </c>
      <c r="E20" s="8">
        <v>1.95</v>
      </c>
      <c r="F20" s="8">
        <v>-1.0900000000000001</v>
      </c>
      <c r="G20" s="8">
        <v>-0.86</v>
      </c>
      <c r="H20" s="8">
        <v>-0.74</v>
      </c>
      <c r="I20" s="8">
        <v>-0.52</v>
      </c>
      <c r="J20" s="8">
        <v>2.0699999999999998</v>
      </c>
      <c r="K20" s="8">
        <v>1.66</v>
      </c>
      <c r="L20" s="8">
        <v>4.17</v>
      </c>
      <c r="M20" s="8">
        <v>4.1100000000000003</v>
      </c>
      <c r="N20" s="8">
        <v>3.27</v>
      </c>
      <c r="O20" s="8">
        <v>4.55</v>
      </c>
      <c r="P20" s="8">
        <v>3.50</v>
      </c>
      <c r="Q20" s="8">
        <v>2.59</v>
      </c>
      <c r="R20" s="8">
        <v>5.73</v>
      </c>
      <c r="S20" s="8">
        <v>6.50</v>
      </c>
      <c r="T20" s="8">
        <v>6.54</v>
      </c>
      <c r="U20" s="8">
        <v>5.82</v>
      </c>
      <c r="V20" s="8">
        <v>4.6500000000000004</v>
      </c>
      <c r="W20" s="8">
        <v>4.8499999999999996</v>
      </c>
      <c r="X20" s="8">
        <v>3.16</v>
      </c>
      <c r="Y20" s="8">
        <v>4.20</v>
      </c>
      <c r="Z20" s="8">
        <v>5.66</v>
      </c>
      <c r="AA20" s="8">
        <v>9.25</v>
      </c>
      <c r="AB20" s="8">
        <v>5.84</v>
      </c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330</v>
      </c>
      <c r="H1" s="2" t="s">
        <v>31</v>
      </c>
    </row>
    <row r="2" ht="13.5" customHeight="1">
      <c r="A2" s="175" t="s">
        <v>297</v>
      </c>
    </row>
    <row r="3" ht="13.5" customHeight="1">
      <c r="A3" s="175" t="s">
        <v>223</v>
      </c>
    </row>
    <row r="18" spans="1:93" ht="13.5" customHeight="1">
      <c r="A18" s="174"/>
      <c r="B18" s="8" t="s">
        <v>929</v>
      </c>
      <c r="C18" s="8" t="s">
        <v>422</v>
      </c>
      <c r="D18" s="8" t="s">
        <v>423</v>
      </c>
      <c r="E18" s="8" t="s">
        <v>424</v>
      </c>
      <c r="F18" s="8" t="s">
        <v>425</v>
      </c>
      <c r="G18" s="8" t="s">
        <v>426</v>
      </c>
      <c r="H18" s="8" t="s">
        <v>427</v>
      </c>
      <c r="I18" s="8" t="s">
        <v>428</v>
      </c>
      <c r="J18" s="8" t="s">
        <v>429</v>
      </c>
      <c r="K18" s="8" t="s">
        <v>430</v>
      </c>
      <c r="L18" s="8" t="s">
        <v>431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354</v>
      </c>
      <c r="B19" s="8">
        <v>0.83</v>
      </c>
      <c r="C19" s="8">
        <v>1.06</v>
      </c>
      <c r="D19" s="8">
        <v>0.35</v>
      </c>
      <c r="E19" s="8">
        <v>0.42</v>
      </c>
      <c r="F19" s="8">
        <v>0</v>
      </c>
      <c r="G19" s="8">
        <v>0.19</v>
      </c>
      <c r="H19" s="8">
        <v>1.0900000000000001</v>
      </c>
      <c r="I19" s="8">
        <v>1.20</v>
      </c>
      <c r="J19" s="8">
        <v>1.35</v>
      </c>
      <c r="K19" s="8">
        <v>1.36</v>
      </c>
      <c r="L19" s="8">
        <v>0.74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356</v>
      </c>
      <c r="B20" s="8">
        <v>0.32</v>
      </c>
      <c r="C20" s="8">
        <v>0.17</v>
      </c>
      <c r="D20" s="8">
        <v>0.06</v>
      </c>
      <c r="E20" s="8">
        <v>0.35</v>
      </c>
      <c r="F20" s="8">
        <v>0.43</v>
      </c>
      <c r="G20" s="8">
        <v>0.26</v>
      </c>
      <c r="H20" s="8">
        <v>0.65</v>
      </c>
      <c r="I20" s="8">
        <v>1.02</v>
      </c>
      <c r="J20" s="8">
        <v>1.1200000000000001</v>
      </c>
      <c r="K20" s="8">
        <v>0.94</v>
      </c>
      <c r="L20" s="8">
        <v>0.39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634</v>
      </c>
      <c r="B21" s="8">
        <v>-0.17</v>
      </c>
      <c r="C21" s="8">
        <v>0.48</v>
      </c>
      <c r="D21" s="8">
        <v>0.10</v>
      </c>
      <c r="E21" s="8">
        <v>0.47</v>
      </c>
      <c r="F21" s="8">
        <v>0.34</v>
      </c>
      <c r="G21" s="8">
        <v>0.12</v>
      </c>
      <c r="H21" s="8">
        <v>0.37</v>
      </c>
      <c r="I21" s="8">
        <v>0.38</v>
      </c>
      <c r="J21" s="8">
        <v>0.98</v>
      </c>
      <c r="K21" s="8">
        <v>0.63</v>
      </c>
      <c r="L21" s="8">
        <v>0.56000000000000005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672</v>
      </c>
      <c r="B22" s="8">
        <v>-0.02</v>
      </c>
      <c r="C22" s="8">
        <v>1.45</v>
      </c>
      <c r="D22" s="8">
        <v>1.36</v>
      </c>
      <c r="E22" s="8">
        <v>2.58</v>
      </c>
      <c r="F22" s="8">
        <v>0.99</v>
      </c>
      <c r="G22" s="8">
        <v>1.1399999999999999</v>
      </c>
      <c r="H22" s="8">
        <v>1.31</v>
      </c>
      <c r="I22" s="8">
        <v>2.57</v>
      </c>
      <c r="J22" s="8">
        <v>3.87</v>
      </c>
      <c r="K22" s="8">
        <v>4.01</v>
      </c>
      <c r="L22" s="8">
        <v>1.54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726</v>
      </c>
      <c r="B23" s="8">
        <v>-1</v>
      </c>
      <c r="C23" s="8">
        <v>-0.25</v>
      </c>
      <c r="D23" s="8">
        <v>0.85</v>
      </c>
      <c r="E23" s="8">
        <v>1.34</v>
      </c>
      <c r="F23" s="8">
        <v>0.21</v>
      </c>
      <c r="G23" s="8">
        <v>0.56999999999999995</v>
      </c>
      <c r="H23" s="8">
        <v>-0.80</v>
      </c>
      <c r="I23" s="8">
        <v>-0.03</v>
      </c>
      <c r="J23" s="8">
        <v>0.43</v>
      </c>
      <c r="K23" s="8">
        <v>1.0900000000000001</v>
      </c>
      <c r="L23" s="8">
        <v>-0.15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323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223</v>
      </c>
    </row>
    <row r="18" spans="1:81" ht="13.5" customHeight="1">
      <c r="A18" s="174"/>
      <c r="B18" s="8" t="s">
        <v>928</v>
      </c>
      <c r="C18" s="8" t="s">
        <v>921</v>
      </c>
      <c r="D18" s="8" t="s">
        <v>922</v>
      </c>
      <c r="E18" s="8" t="s">
        <v>923</v>
      </c>
      <c r="F18" s="8" t="s">
        <v>920</v>
      </c>
      <c r="G18" s="8" t="s">
        <v>921</v>
      </c>
      <c r="H18" s="8" t="s">
        <v>922</v>
      </c>
      <c r="I18" s="8" t="s">
        <v>923</v>
      </c>
      <c r="J18" s="8" t="s">
        <v>924</v>
      </c>
      <c r="K18" s="8" t="s">
        <v>921</v>
      </c>
      <c r="L18" s="8" t="s">
        <v>922</v>
      </c>
      <c r="M18" s="8" t="s">
        <v>923</v>
      </c>
      <c r="N18" s="8" t="s">
        <v>925</v>
      </c>
      <c r="O18" s="8" t="s">
        <v>921</v>
      </c>
      <c r="P18" s="8" t="s">
        <v>922</v>
      </c>
      <c r="Q18" s="8" t="s">
        <v>923</v>
      </c>
      <c r="R18" s="8" t="s">
        <v>926</v>
      </c>
      <c r="S18" s="8" t="s">
        <v>921</v>
      </c>
      <c r="T18" s="8" t="s">
        <v>922</v>
      </c>
      <c r="U18" s="8" t="s">
        <v>923</v>
      </c>
      <c r="V18" s="8" t="s">
        <v>927</v>
      </c>
      <c r="W18" s="8" t="s">
        <v>921</v>
      </c>
      <c r="X18" s="8" t="s">
        <v>922</v>
      </c>
      <c r="Y18" s="8" t="s">
        <v>923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1129</v>
      </c>
      <c r="B19" s="8">
        <v>-3.53</v>
      </c>
      <c r="C19" s="8">
        <v>-3.54</v>
      </c>
      <c r="D19" s="8">
        <v>-1.91</v>
      </c>
      <c r="E19" s="8">
        <v>-0.63</v>
      </c>
      <c r="F19" s="8">
        <v>1.67</v>
      </c>
      <c r="G19" s="8">
        <v>0.47</v>
      </c>
      <c r="H19" s="8">
        <v>-1.82</v>
      </c>
      <c r="I19" s="8">
        <v>-3.14</v>
      </c>
      <c r="J19" s="8">
        <v>-4.1500000000000004</v>
      </c>
      <c r="K19" s="8">
        <v>-1.88</v>
      </c>
      <c r="L19" s="8">
        <v>1.07</v>
      </c>
      <c r="M19" s="8">
        <v>2.68</v>
      </c>
      <c r="N19" s="8">
        <v>3.04</v>
      </c>
      <c r="O19" s="8">
        <v>2.04</v>
      </c>
      <c r="P19" s="8">
        <v>0.83</v>
      </c>
      <c r="Q19" s="8">
        <v>-0.24</v>
      </c>
      <c r="R19" s="8">
        <v>-0.92</v>
      </c>
      <c r="S19" s="8">
        <v>1.49</v>
      </c>
      <c r="T19" s="8">
        <v>-0.18</v>
      </c>
      <c r="U19" s="8">
        <v>1.93</v>
      </c>
      <c r="V19" s="8">
        <v>1.1599999999999999</v>
      </c>
      <c r="W19" s="8">
        <v>-2.84</v>
      </c>
      <c r="X19" s="8">
        <v>-0.61</v>
      </c>
      <c r="Y19" s="8">
        <v>-1.35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1130</v>
      </c>
      <c r="B20" s="8">
        <v>-5.03</v>
      </c>
      <c r="C20" s="8">
        <v>-5.18</v>
      </c>
      <c r="D20" s="8">
        <v>-3.01</v>
      </c>
      <c r="E20" s="8">
        <v>-0.45</v>
      </c>
      <c r="F20" s="8">
        <v>3.75</v>
      </c>
      <c r="G20" s="8">
        <v>2.2400000000000002</v>
      </c>
      <c r="H20" s="8">
        <v>-0.99</v>
      </c>
      <c r="I20" s="8">
        <v>-3.39</v>
      </c>
      <c r="J20" s="8">
        <v>-5.28</v>
      </c>
      <c r="K20" s="8">
        <v>-2.34</v>
      </c>
      <c r="L20" s="8">
        <v>1.99</v>
      </c>
      <c r="M20" s="8">
        <v>3.10</v>
      </c>
      <c r="N20" s="8">
        <v>2.96</v>
      </c>
      <c r="O20" s="8">
        <v>1.72</v>
      </c>
      <c r="P20" s="8">
        <v>0.16</v>
      </c>
      <c r="Q20" s="8">
        <v>-0.97</v>
      </c>
      <c r="R20" s="8">
        <v>-1.27</v>
      </c>
      <c r="S20" s="8">
        <v>-0.41</v>
      </c>
      <c r="T20" s="8">
        <v>-2.3199999999999998</v>
      </c>
      <c r="U20" s="8">
        <v>-0.05</v>
      </c>
      <c r="V20" s="8">
        <v>0.43</v>
      </c>
      <c r="W20" s="8">
        <v>-2.89</v>
      </c>
      <c r="X20" s="8">
        <v>0.01</v>
      </c>
      <c r="Y20" s="8">
        <v>-0.60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726</v>
      </c>
      <c r="B21" s="8">
        <v>1.58</v>
      </c>
      <c r="C21" s="8">
        <v>1.72</v>
      </c>
      <c r="D21" s="8">
        <v>1.1299999999999999</v>
      </c>
      <c r="E21" s="8">
        <v>-0.19</v>
      </c>
      <c r="F21" s="8">
        <v>-2.0099999999999998</v>
      </c>
      <c r="G21" s="8">
        <v>-1.73</v>
      </c>
      <c r="H21" s="8">
        <v>-0.84</v>
      </c>
      <c r="I21" s="8">
        <v>0.26</v>
      </c>
      <c r="J21" s="8">
        <v>1.19</v>
      </c>
      <c r="K21" s="8">
        <v>0.47</v>
      </c>
      <c r="L21" s="8">
        <v>-0.91</v>
      </c>
      <c r="M21" s="8">
        <v>-0.40</v>
      </c>
      <c r="N21" s="8">
        <v>0.08</v>
      </c>
      <c r="O21" s="8">
        <v>0.31</v>
      </c>
      <c r="P21" s="8">
        <v>0.66</v>
      </c>
      <c r="Q21" s="8">
        <v>0.74</v>
      </c>
      <c r="R21" s="8">
        <v>0.35</v>
      </c>
      <c r="S21" s="8">
        <v>1.90</v>
      </c>
      <c r="T21" s="8">
        <v>2.19</v>
      </c>
      <c r="U21" s="8">
        <v>1.98</v>
      </c>
      <c r="V21" s="8">
        <v>0.72</v>
      </c>
      <c r="W21" s="8">
        <v>0.05</v>
      </c>
      <c r="X21" s="8">
        <v>-0.62</v>
      </c>
      <c r="Y21" s="8">
        <v>-0.76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327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274</v>
      </c>
    </row>
    <row r="18" spans="1:81" ht="13.5" customHeight="1">
      <c r="A18" s="174"/>
      <c r="B18" s="8" t="s">
        <v>1022</v>
      </c>
      <c r="C18" s="8" t="s">
        <v>921</v>
      </c>
      <c r="D18" s="8" t="s">
        <v>922</v>
      </c>
      <c r="E18" s="8" t="s">
        <v>923</v>
      </c>
      <c r="F18" s="8" t="s">
        <v>994</v>
      </c>
      <c r="G18" s="8" t="s">
        <v>921</v>
      </c>
      <c r="H18" s="8" t="s">
        <v>922</v>
      </c>
      <c r="I18" s="8" t="s">
        <v>923</v>
      </c>
      <c r="J18" s="8" t="s">
        <v>928</v>
      </c>
      <c r="K18" s="8" t="s">
        <v>921</v>
      </c>
      <c r="L18" s="8" t="s">
        <v>922</v>
      </c>
      <c r="M18" s="8" t="s">
        <v>923</v>
      </c>
      <c r="N18" s="8" t="s">
        <v>920</v>
      </c>
      <c r="O18" s="8" t="s">
        <v>921</v>
      </c>
      <c r="P18" s="8" t="s">
        <v>922</v>
      </c>
      <c r="Q18" s="8" t="s">
        <v>923</v>
      </c>
      <c r="R18" s="8" t="s">
        <v>924</v>
      </c>
      <c r="S18" s="8" t="s">
        <v>921</v>
      </c>
      <c r="T18" s="8" t="s">
        <v>922</v>
      </c>
      <c r="U18" s="8" t="s">
        <v>923</v>
      </c>
      <c r="V18" s="8" t="s">
        <v>925</v>
      </c>
      <c r="W18" s="8" t="s">
        <v>921</v>
      </c>
      <c r="X18" s="8" t="s">
        <v>922</v>
      </c>
      <c r="Y18" s="8" t="s">
        <v>923</v>
      </c>
      <c r="Z18" s="8" t="s">
        <v>926</v>
      </c>
      <c r="AA18" s="8" t="s">
        <v>921</v>
      </c>
      <c r="AB18" s="8" t="s">
        <v>922</v>
      </c>
      <c r="AC18" s="8" t="s">
        <v>923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993</v>
      </c>
      <c r="B19" s="8">
        <v>3.01</v>
      </c>
      <c r="C19" s="8">
        <v>4.1399999999999997</v>
      </c>
      <c r="D19" s="8">
        <v>4.62</v>
      </c>
      <c r="E19" s="8">
        <v>2.74</v>
      </c>
      <c r="F19" s="8">
        <v>3.63</v>
      </c>
      <c r="G19" s="8">
        <v>4.97</v>
      </c>
      <c r="H19" s="8">
        <v>6.08</v>
      </c>
      <c r="I19" s="8">
        <v>9.58</v>
      </c>
      <c r="J19" s="8">
        <v>10.199999999999999</v>
      </c>
      <c r="K19" s="8">
        <v>10.32</v>
      </c>
      <c r="L19" s="8">
        <v>9.90</v>
      </c>
      <c r="M19" s="8">
        <v>9.92</v>
      </c>
      <c r="N19" s="8">
        <v>9.52</v>
      </c>
      <c r="O19" s="8">
        <v>9.5299999999999994</v>
      </c>
      <c r="P19" s="8">
        <v>12.54</v>
      </c>
      <c r="Q19" s="8">
        <v>12.47</v>
      </c>
      <c r="R19" s="8">
        <v>12.80</v>
      </c>
      <c r="S19" s="8">
        <v>12.23</v>
      </c>
      <c r="T19" s="8">
        <v>9.50</v>
      </c>
      <c r="U19" s="8">
        <v>8.4600000000000009</v>
      </c>
      <c r="V19" s="8">
        <v>7.42</v>
      </c>
      <c r="W19" s="8">
        <v>5.73</v>
      </c>
      <c r="X19" s="8">
        <v>5.19</v>
      </c>
      <c r="Y19" s="8">
        <v>5.51</v>
      </c>
      <c r="Z19" s="8">
        <v>6.05</v>
      </c>
      <c r="AA19" s="8">
        <v>7.13</v>
      </c>
      <c r="AB19" s="8">
        <v>7.99</v>
      </c>
      <c r="AC19" s="8">
        <v>7.65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1131</v>
      </c>
      <c r="B20" s="8">
        <v>2.2000000000000002</v>
      </c>
      <c r="C20" s="8">
        <v>2.64</v>
      </c>
      <c r="D20" s="8">
        <v>2.41</v>
      </c>
      <c r="E20" s="8">
        <v>0.22</v>
      </c>
      <c r="F20" s="8">
        <v>1.18</v>
      </c>
      <c r="G20" s="8">
        <v>3.32</v>
      </c>
      <c r="H20" s="8">
        <v>5.35</v>
      </c>
      <c r="I20" s="8">
        <v>10.31</v>
      </c>
      <c r="J20" s="8">
        <v>10.11</v>
      </c>
      <c r="K20" s="8">
        <v>9.9499999999999993</v>
      </c>
      <c r="L20" s="8">
        <v>10.050000000000001</v>
      </c>
      <c r="M20" s="8">
        <v>8.4600000000000009</v>
      </c>
      <c r="N20" s="8">
        <v>4.6399999999999997</v>
      </c>
      <c r="O20" s="8">
        <v>3.58</v>
      </c>
      <c r="P20" s="8">
        <v>5.72</v>
      </c>
      <c r="Q20" s="8">
        <v>4.72</v>
      </c>
      <c r="R20" s="8">
        <v>9.9700000000000006</v>
      </c>
      <c r="S20" s="8">
        <v>9.4600000000000009</v>
      </c>
      <c r="T20" s="8">
        <v>7.77</v>
      </c>
      <c r="U20" s="8">
        <v>8.15</v>
      </c>
      <c r="V20" s="8">
        <v>6.21</v>
      </c>
      <c r="W20" s="8">
        <v>6.90</v>
      </c>
      <c r="X20" s="8">
        <v>7.77</v>
      </c>
      <c r="Y20" s="8">
        <v>8.89</v>
      </c>
      <c r="Z20" s="8">
        <v>9.49</v>
      </c>
      <c r="AA20" s="8">
        <v>9.7200000000000006</v>
      </c>
      <c r="AB20" s="8">
        <v>10.37</v>
      </c>
      <c r="AC20" s="8">
        <v>10.96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1132</v>
      </c>
      <c r="B21" s="8">
        <v>3.83</v>
      </c>
      <c r="C21" s="8">
        <v>5.28</v>
      </c>
      <c r="D21" s="8">
        <v>6.67</v>
      </c>
      <c r="E21" s="8">
        <v>5.14</v>
      </c>
      <c r="F21" s="8">
        <v>5.77</v>
      </c>
      <c r="G21" s="8">
        <v>6.50</v>
      </c>
      <c r="H21" s="8">
        <v>6.71</v>
      </c>
      <c r="I21" s="8">
        <v>8.7899999999999991</v>
      </c>
      <c r="J21" s="8">
        <v>10.199999999999999</v>
      </c>
      <c r="K21" s="8">
        <v>10.55</v>
      </c>
      <c r="L21" s="8">
        <v>9.77</v>
      </c>
      <c r="M21" s="8">
        <v>11.32</v>
      </c>
      <c r="N21" s="8">
        <v>13.64</v>
      </c>
      <c r="O21" s="8">
        <v>14.59</v>
      </c>
      <c r="P21" s="8">
        <v>18.27</v>
      </c>
      <c r="Q21" s="8">
        <v>18.77</v>
      </c>
      <c r="R21" s="8">
        <v>15.07</v>
      </c>
      <c r="S21" s="8">
        <v>14.25</v>
      </c>
      <c r="T21" s="8">
        <v>10.73</v>
      </c>
      <c r="U21" s="8">
        <v>8.75</v>
      </c>
      <c r="V21" s="8">
        <v>8.32</v>
      </c>
      <c r="W21" s="8">
        <v>4.9400000000000004</v>
      </c>
      <c r="X21" s="8">
        <v>3.31</v>
      </c>
      <c r="Y21" s="8">
        <v>2.95</v>
      </c>
      <c r="Z21" s="8">
        <v>3.55</v>
      </c>
      <c r="AA21" s="8">
        <v>5.28</v>
      </c>
      <c r="AB21" s="8">
        <v>6.24</v>
      </c>
      <c r="AC21" s="8">
        <v>5.17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338</v>
      </c>
      <c r="H1" s="2" t="s">
        <v>31</v>
      </c>
    </row>
    <row r="2" ht="13.5" customHeight="1">
      <c r="A2" s="175" t="s">
        <v>917</v>
      </c>
    </row>
    <row r="3" ht="13.5" customHeight="1">
      <c r="A3" s="175" t="s">
        <v>137</v>
      </c>
    </row>
    <row r="18" spans="1:81" ht="13.5" customHeight="1">
      <c r="A18" s="174"/>
      <c r="B18" s="8" t="s">
        <v>1022</v>
      </c>
      <c r="C18" s="8" t="s">
        <v>921</v>
      </c>
      <c r="D18" s="8" t="s">
        <v>922</v>
      </c>
      <c r="E18" s="8" t="s">
        <v>923</v>
      </c>
      <c r="F18" s="8" t="s">
        <v>994</v>
      </c>
      <c r="G18" s="8" t="s">
        <v>921</v>
      </c>
      <c r="H18" s="8" t="s">
        <v>922</v>
      </c>
      <c r="I18" s="8" t="s">
        <v>923</v>
      </c>
      <c r="J18" s="8" t="s">
        <v>928</v>
      </c>
      <c r="K18" s="8" t="s">
        <v>921</v>
      </c>
      <c r="L18" s="8" t="s">
        <v>922</v>
      </c>
      <c r="M18" s="8" t="s">
        <v>923</v>
      </c>
      <c r="N18" s="8" t="s">
        <v>920</v>
      </c>
      <c r="O18" s="8" t="s">
        <v>921</v>
      </c>
      <c r="P18" s="8" t="s">
        <v>922</v>
      </c>
      <c r="Q18" s="8" t="s">
        <v>923</v>
      </c>
      <c r="R18" s="8" t="s">
        <v>924</v>
      </c>
      <c r="S18" s="8" t="s">
        <v>921</v>
      </c>
      <c r="T18" s="8" t="s">
        <v>922</v>
      </c>
      <c r="U18" s="8" t="s">
        <v>923</v>
      </c>
      <c r="V18" s="8" t="s">
        <v>925</v>
      </c>
      <c r="W18" s="8" t="s">
        <v>921</v>
      </c>
      <c r="X18" s="8" t="s">
        <v>922</v>
      </c>
      <c r="Y18" s="8" t="s">
        <v>923</v>
      </c>
      <c r="Z18" s="8" t="s">
        <v>926</v>
      </c>
      <c r="AA18" s="8" t="s">
        <v>921</v>
      </c>
      <c r="AB18" s="8" t="s">
        <v>922</v>
      </c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92.49</v>
      </c>
      <c r="C19" s="8">
        <v>92.80</v>
      </c>
      <c r="D19" s="8">
        <v>93.35</v>
      </c>
      <c r="E19" s="8">
        <v>93.31</v>
      </c>
      <c r="F19" s="8">
        <v>93.63</v>
      </c>
      <c r="G19" s="8">
        <v>94.02</v>
      </c>
      <c r="H19" s="8">
        <v>94.64</v>
      </c>
      <c r="I19" s="8">
        <v>95.93</v>
      </c>
      <c r="J19" s="8">
        <v>97.20</v>
      </c>
      <c r="K19" s="8">
        <v>98.66</v>
      </c>
      <c r="L19" s="8">
        <v>99.88</v>
      </c>
      <c r="M19" s="8">
        <v>101.13</v>
      </c>
      <c r="N19" s="8">
        <v>102.21</v>
      </c>
      <c r="O19" s="8">
        <v>102.75</v>
      </c>
      <c r="P19" s="8">
        <v>104.19</v>
      </c>
      <c r="Q19" s="8">
        <v>105.22</v>
      </c>
      <c r="R19" s="8">
        <v>106.27</v>
      </c>
      <c r="S19" s="8">
        <v>107.07</v>
      </c>
      <c r="T19" s="8">
        <v>107.39</v>
      </c>
      <c r="U19" s="8">
        <v>107.66</v>
      </c>
      <c r="V19" s="8">
        <v>107.88</v>
      </c>
      <c r="W19" s="8">
        <v>107.64</v>
      </c>
      <c r="X19" s="8">
        <v>107.39</v>
      </c>
      <c r="Y19" s="8">
        <v>107.17</v>
      </c>
      <c r="Z19" s="8">
        <v>107.45</v>
      </c>
      <c r="AA19" s="8">
        <v>109.16</v>
      </c>
      <c r="AB19" s="8">
        <v>109.92</v>
      </c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127</v>
      </c>
      <c r="E3"/>
      <c r="F3"/>
      <c r="G3"/>
      <c r="H3"/>
    </row>
    <row r="4" spans="1:2" ht="12.75" customHeight="1">
      <c r="A4" s="61" t="s">
        <v>154</v>
      </c>
      <c r="B4" s="61" t="s">
        <v>155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90"/>
      <c r="B7" s="290"/>
      <c r="C7" s="538"/>
      <c r="D7" s="538"/>
      <c r="E7" s="297">
        <v>2014</v>
      </c>
      <c r="F7" s="297">
        <v>2015</v>
      </c>
      <c r="G7" s="297">
        <v>2016</v>
      </c>
      <c r="H7" s="297">
        <v>2017</v>
      </c>
      <c r="I7" s="297">
        <v>2018</v>
      </c>
      <c r="J7" s="297">
        <v>2019</v>
      </c>
      <c r="K7" s="429">
        <v>2020</v>
      </c>
      <c r="L7" s="429">
        <v>2021</v>
      </c>
      <c r="M7" s="429">
        <v>2022</v>
      </c>
      <c r="N7" s="429">
        <v>2023</v>
      </c>
    </row>
    <row r="8" spans="1:14" ht="12.75" customHeight="1">
      <c r="A8" s="317"/>
      <c r="B8" s="317"/>
      <c r="C8" s="419"/>
      <c r="D8" s="419"/>
      <c r="E8" s="295"/>
      <c r="F8" s="295"/>
      <c r="G8" s="295"/>
      <c r="H8" s="295"/>
      <c r="I8" s="295"/>
      <c r="J8" s="295"/>
      <c r="K8" s="364" t="s">
        <v>432</v>
      </c>
      <c r="L8" s="364" t="s">
        <v>433</v>
      </c>
      <c r="M8" s="364" t="s">
        <v>553</v>
      </c>
      <c r="N8" s="364" t="s">
        <v>553</v>
      </c>
    </row>
    <row r="9" spans="1:14" ht="12.75" customHeight="1" hidden="1">
      <c r="A9" s="317"/>
      <c r="B9" s="317"/>
      <c r="C9" s="419"/>
      <c r="D9" s="419"/>
      <c r="E9" s="295"/>
      <c r="F9" s="295"/>
      <c r="G9" s="295"/>
      <c r="H9" s="295"/>
      <c r="I9" s="295"/>
      <c r="J9" s="295"/>
      <c r="K9" s="364" t="s">
        <v>434</v>
      </c>
      <c r="L9" s="364" t="s">
        <v>435</v>
      </c>
      <c r="M9" s="364" t="s">
        <v>554</v>
      </c>
      <c r="N9" s="364" t="s">
        <v>554</v>
      </c>
    </row>
    <row r="10" spans="1:14" ht="12.75" customHeight="1">
      <c r="A10" s="580" t="s">
        <v>705</v>
      </c>
      <c r="B10" s="512" t="s">
        <v>706</v>
      </c>
      <c r="C10" s="662"/>
      <c r="D10" s="654"/>
      <c r="E10" s="655"/>
      <c r="F10" s="655"/>
      <c r="G10" s="655"/>
      <c r="H10" s="655"/>
      <c r="I10" s="655"/>
      <c r="J10" s="655"/>
      <c r="K10" s="655"/>
      <c r="L10" s="430"/>
      <c r="M10" s="430"/>
      <c r="N10" s="430"/>
    </row>
    <row r="11" spans="1:14" ht="12.75" customHeight="1">
      <c r="A11" s="506" t="s">
        <v>707</v>
      </c>
      <c r="B11" s="506" t="s">
        <v>708</v>
      </c>
      <c r="C11" s="544" t="s">
        <v>564</v>
      </c>
      <c r="D11" s="544" t="s">
        <v>709</v>
      </c>
      <c r="E11" s="477">
        <v>99.70</v>
      </c>
      <c r="F11" s="477">
        <v>100</v>
      </c>
      <c r="G11" s="477">
        <v>100.70</v>
      </c>
      <c r="H11" s="477">
        <v>103.10</v>
      </c>
      <c r="I11" s="477">
        <v>105.30</v>
      </c>
      <c r="J11" s="477">
        <v>108.30</v>
      </c>
      <c r="K11" s="477">
        <v>111.80</v>
      </c>
      <c r="L11" s="366">
        <v>113.80</v>
      </c>
      <c r="M11" s="366">
        <v>116.20</v>
      </c>
      <c r="N11" s="366">
        <v>118.40</v>
      </c>
    </row>
    <row r="12" spans="1:14" ht="12.75" customHeight="1">
      <c r="A12" s="506" t="s">
        <v>710</v>
      </c>
      <c r="B12" s="657" t="s">
        <v>371</v>
      </c>
      <c r="C12" s="547" t="s">
        <v>373</v>
      </c>
      <c r="D12" s="547" t="s">
        <v>373</v>
      </c>
      <c r="E12" s="821">
        <v>0.40</v>
      </c>
      <c r="F12" s="821">
        <v>0.30</v>
      </c>
      <c r="G12" s="821">
        <v>0.70</v>
      </c>
      <c r="H12" s="821">
        <v>2.50</v>
      </c>
      <c r="I12" s="821">
        <v>2.10</v>
      </c>
      <c r="J12" s="821">
        <v>2.80</v>
      </c>
      <c r="K12" s="821">
        <v>3.20</v>
      </c>
      <c r="L12" s="388">
        <v>1.90</v>
      </c>
      <c r="M12" s="388">
        <v>2</v>
      </c>
      <c r="N12" s="388">
        <v>1.90</v>
      </c>
    </row>
    <row r="13" spans="1:14" ht="12.75" customHeight="1">
      <c r="A13" s="546" t="s">
        <v>711</v>
      </c>
      <c r="B13" s="546" t="s">
        <v>728</v>
      </c>
      <c r="C13" s="544" t="s">
        <v>490</v>
      </c>
      <c r="D13" s="544" t="s">
        <v>712</v>
      </c>
      <c r="E13" s="471">
        <v>-0.40</v>
      </c>
      <c r="F13" s="471">
        <v>0.20</v>
      </c>
      <c r="G13" s="471">
        <v>0.20</v>
      </c>
      <c r="H13" s="471">
        <v>-0.10</v>
      </c>
      <c r="I13" s="471">
        <v>0.30</v>
      </c>
      <c r="J13" s="471">
        <v>0.60</v>
      </c>
      <c r="K13" s="471">
        <v>0.50</v>
      </c>
      <c r="L13" s="378">
        <v>0.20</v>
      </c>
      <c r="M13" s="378">
        <v>0.50</v>
      </c>
      <c r="N13" s="378">
        <v>0.40</v>
      </c>
    </row>
    <row r="14" spans="1:14" ht="12.75" customHeight="1">
      <c r="A14" s="822" t="s">
        <v>713</v>
      </c>
      <c r="B14" s="546" t="s">
        <v>714</v>
      </c>
      <c r="C14" s="544" t="s">
        <v>490</v>
      </c>
      <c r="D14" s="544" t="s">
        <v>712</v>
      </c>
      <c r="E14" s="471">
        <v>0.80</v>
      </c>
      <c r="F14" s="471">
        <v>0.10</v>
      </c>
      <c r="G14" s="471">
        <v>0.50</v>
      </c>
      <c r="H14" s="471">
        <v>2.60</v>
      </c>
      <c r="I14" s="471">
        <v>1.80</v>
      </c>
      <c r="J14" s="471">
        <v>2.2000000000000002</v>
      </c>
      <c r="K14" s="471">
        <v>2.70</v>
      </c>
      <c r="L14" s="378">
        <v>1.70</v>
      </c>
      <c r="M14" s="378">
        <v>1.60</v>
      </c>
      <c r="N14" s="378">
        <v>1.50</v>
      </c>
    </row>
    <row r="15" spans="1:14" ht="12.75" customHeight="1">
      <c r="A15" s="506" t="s">
        <v>715</v>
      </c>
      <c r="B15" s="506" t="s">
        <v>716</v>
      </c>
      <c r="C15" s="544" t="s">
        <v>564</v>
      </c>
      <c r="D15" s="544" t="s">
        <v>709</v>
      </c>
      <c r="E15" s="477">
        <v>99.50</v>
      </c>
      <c r="F15" s="477">
        <v>99.50</v>
      </c>
      <c r="G15" s="477">
        <v>101.50</v>
      </c>
      <c r="H15" s="477">
        <v>103.90</v>
      </c>
      <c r="I15" s="477">
        <v>106</v>
      </c>
      <c r="J15" s="477">
        <v>109.40</v>
      </c>
      <c r="K15" s="477">
        <v>111.90</v>
      </c>
      <c r="L15" s="366">
        <v>114.50</v>
      </c>
      <c r="M15" s="366">
        <v>116.70</v>
      </c>
      <c r="N15" s="366">
        <v>118.90</v>
      </c>
    </row>
    <row r="16" spans="1:14" ht="12.75" customHeight="1">
      <c r="A16" s="823" t="s">
        <v>717</v>
      </c>
      <c r="B16" s="823" t="s">
        <v>718</v>
      </c>
      <c r="C16" s="666" t="s">
        <v>373</v>
      </c>
      <c r="D16" s="666" t="s">
        <v>373</v>
      </c>
      <c r="E16" s="824">
        <v>0.10</v>
      </c>
      <c r="F16" s="824">
        <v>0.10</v>
      </c>
      <c r="G16" s="824">
        <v>2</v>
      </c>
      <c r="H16" s="824">
        <v>2.40</v>
      </c>
      <c r="I16" s="824">
        <v>2</v>
      </c>
      <c r="J16" s="824">
        <v>3.20</v>
      </c>
      <c r="K16" s="824">
        <v>2.2999999999999998</v>
      </c>
      <c r="L16" s="806">
        <v>2.2999999999999998</v>
      </c>
      <c r="M16" s="806">
        <v>1.90</v>
      </c>
      <c r="N16" s="806">
        <v>1.90</v>
      </c>
    </row>
    <row r="17" spans="1:14" ht="12.75" customHeight="1">
      <c r="A17" s="825" t="s">
        <v>719</v>
      </c>
      <c r="B17" s="825" t="s">
        <v>720</v>
      </c>
      <c r="C17" s="826"/>
      <c r="D17" s="827"/>
      <c r="E17" s="591"/>
      <c r="F17" s="591"/>
      <c r="G17" s="591"/>
      <c r="H17" s="591"/>
      <c r="I17" s="591"/>
      <c r="J17" s="591"/>
      <c r="K17" s="385"/>
      <c r="L17" s="385"/>
      <c r="M17" s="385"/>
      <c r="N17" s="385"/>
    </row>
    <row r="18" spans="1:14" ht="12.75" customHeight="1">
      <c r="A18" s="506" t="s">
        <v>707</v>
      </c>
      <c r="B18" s="514" t="s">
        <v>708</v>
      </c>
      <c r="C18" s="544" t="s">
        <v>564</v>
      </c>
      <c r="D18" s="544" t="s">
        <v>709</v>
      </c>
      <c r="E18" s="477">
        <v>99.80</v>
      </c>
      <c r="F18" s="477">
        <v>100</v>
      </c>
      <c r="G18" s="477">
        <v>100.70</v>
      </c>
      <c r="H18" s="477">
        <v>103.10</v>
      </c>
      <c r="I18" s="477">
        <v>105.10</v>
      </c>
      <c r="J18" s="477">
        <v>107.80</v>
      </c>
      <c r="K18" s="366">
        <v>111.40</v>
      </c>
      <c r="L18" s="366">
        <v>113.40</v>
      </c>
      <c r="M18" s="366">
        <v>115.60</v>
      </c>
      <c r="N18" s="366">
        <v>117.70</v>
      </c>
    </row>
    <row r="19" spans="1:14" ht="12.75" customHeight="1">
      <c r="A19" s="506" t="s">
        <v>710</v>
      </c>
      <c r="B19" s="514" t="s">
        <v>371</v>
      </c>
      <c r="C19" s="547" t="s">
        <v>373</v>
      </c>
      <c r="D19" s="547" t="s">
        <v>369</v>
      </c>
      <c r="E19" s="821">
        <v>0.40</v>
      </c>
      <c r="F19" s="821">
        <v>0.30</v>
      </c>
      <c r="G19" s="821">
        <v>0.60</v>
      </c>
      <c r="H19" s="821">
        <v>2.40</v>
      </c>
      <c r="I19" s="821">
        <v>2</v>
      </c>
      <c r="J19" s="821">
        <v>2.60</v>
      </c>
      <c r="K19" s="388">
        <v>3.30</v>
      </c>
      <c r="L19" s="388">
        <v>1.80</v>
      </c>
      <c r="M19" s="388">
        <v>2</v>
      </c>
      <c r="N19" s="388">
        <v>1.80</v>
      </c>
    </row>
    <row r="20" spans="1:14" ht="12.75" customHeight="1">
      <c r="A20" s="512" t="s">
        <v>721</v>
      </c>
      <c r="B20" s="512" t="s">
        <v>722</v>
      </c>
      <c r="C20" s="663"/>
      <c r="D20" s="659"/>
      <c r="E20" s="660"/>
      <c r="F20" s="660"/>
      <c r="G20" s="660"/>
      <c r="H20" s="660"/>
      <c r="I20" s="660"/>
      <c r="J20" s="660"/>
      <c r="K20" s="431"/>
      <c r="L20" s="431"/>
      <c r="M20" s="431"/>
      <c r="N20" s="431"/>
    </row>
    <row r="21" spans="1:14" s="255" customFormat="1" ht="12.75" customHeight="1">
      <c r="A21" s="506" t="s">
        <v>682</v>
      </c>
      <c r="B21" s="506" t="s">
        <v>683</v>
      </c>
      <c r="C21" s="544" t="s">
        <v>564</v>
      </c>
      <c r="D21" s="544" t="s">
        <v>709</v>
      </c>
      <c r="E21" s="477">
        <v>99</v>
      </c>
      <c r="F21" s="477">
        <v>100</v>
      </c>
      <c r="G21" s="477">
        <v>101.10</v>
      </c>
      <c r="H21" s="477">
        <v>102.50</v>
      </c>
      <c r="I21" s="477">
        <v>105.10</v>
      </c>
      <c r="J21" s="477">
        <v>109.20</v>
      </c>
      <c r="K21" s="366">
        <v>113.50</v>
      </c>
      <c r="L21" s="366">
        <v>115.30</v>
      </c>
      <c r="M21" s="366">
        <v>117.20</v>
      </c>
      <c r="N21" s="366">
        <v>119.50</v>
      </c>
    </row>
    <row r="22" spans="1:14" s="255" customFormat="1" ht="12.75" customHeight="1">
      <c r="A22" s="506" t="s">
        <v>463</v>
      </c>
      <c r="B22" s="506" t="s">
        <v>463</v>
      </c>
      <c r="C22" s="547" t="s">
        <v>368</v>
      </c>
      <c r="D22" s="547" t="s">
        <v>369</v>
      </c>
      <c r="E22" s="471">
        <v>2.60</v>
      </c>
      <c r="F22" s="471">
        <v>1</v>
      </c>
      <c r="G22" s="471">
        <v>1.1000000000000001</v>
      </c>
      <c r="H22" s="471">
        <v>1.30</v>
      </c>
      <c r="I22" s="471">
        <v>2.60</v>
      </c>
      <c r="J22" s="471">
        <v>3.90</v>
      </c>
      <c r="K22" s="378">
        <v>4</v>
      </c>
      <c r="L22" s="378">
        <v>1.50</v>
      </c>
      <c r="M22" s="378">
        <v>1.70</v>
      </c>
      <c r="N22" s="378">
        <v>2</v>
      </c>
    </row>
    <row r="23" spans="1:14" s="255" customFormat="1" ht="12.75" customHeight="1">
      <c r="A23" s="506" t="s">
        <v>643</v>
      </c>
      <c r="B23" s="506" t="s">
        <v>724</v>
      </c>
      <c r="C23" s="544" t="s">
        <v>564</v>
      </c>
      <c r="D23" s="544" t="s">
        <v>709</v>
      </c>
      <c r="E23" s="477">
        <v>99.20</v>
      </c>
      <c r="F23" s="477">
        <v>100</v>
      </c>
      <c r="G23" s="477">
        <v>100.60</v>
      </c>
      <c r="H23" s="477">
        <v>102.90</v>
      </c>
      <c r="I23" s="477">
        <v>105.80</v>
      </c>
      <c r="J23" s="477">
        <v>109.60</v>
      </c>
      <c r="K23" s="366">
        <v>113.10</v>
      </c>
      <c r="L23" s="366">
        <v>115.10</v>
      </c>
      <c r="M23" s="366">
        <v>117.20</v>
      </c>
      <c r="N23" s="366">
        <v>119.40</v>
      </c>
    </row>
    <row r="24" spans="1:14" s="255" customFormat="1" ht="12.75" customHeight="1">
      <c r="A24" s="506" t="s">
        <v>463</v>
      </c>
      <c r="B24" s="506" t="s">
        <v>463</v>
      </c>
      <c r="C24" s="547" t="s">
        <v>368</v>
      </c>
      <c r="D24" s="547" t="s">
        <v>369</v>
      </c>
      <c r="E24" s="471">
        <v>1.30</v>
      </c>
      <c r="F24" s="471">
        <v>0.80</v>
      </c>
      <c r="G24" s="471">
        <v>0.60</v>
      </c>
      <c r="H24" s="471">
        <v>2.2999999999999998</v>
      </c>
      <c r="I24" s="471">
        <v>2.80</v>
      </c>
      <c r="J24" s="471">
        <v>3.70</v>
      </c>
      <c r="K24" s="378">
        <v>3.10</v>
      </c>
      <c r="L24" s="378">
        <v>1.80</v>
      </c>
      <c r="M24" s="378">
        <v>1.90</v>
      </c>
      <c r="N24" s="378">
        <v>1.80</v>
      </c>
    </row>
    <row r="25" spans="1:14" s="255" customFormat="1" ht="12.75" customHeight="1">
      <c r="A25" s="503" t="s">
        <v>729</v>
      </c>
      <c r="B25" s="503" t="s">
        <v>355</v>
      </c>
      <c r="C25" s="664" t="s">
        <v>564</v>
      </c>
      <c r="D25" s="664" t="s">
        <v>709</v>
      </c>
      <c r="E25" s="577">
        <v>100</v>
      </c>
      <c r="F25" s="577">
        <v>100</v>
      </c>
      <c r="G25" s="577">
        <v>100.40</v>
      </c>
      <c r="H25" s="577">
        <v>102.70</v>
      </c>
      <c r="I25" s="577">
        <v>105.30</v>
      </c>
      <c r="J25" s="577">
        <v>108.30</v>
      </c>
      <c r="K25" s="373">
        <v>111.40</v>
      </c>
      <c r="L25" s="373">
        <v>113.10</v>
      </c>
      <c r="M25" s="373">
        <v>115.30</v>
      </c>
      <c r="N25" s="373">
        <v>117.50</v>
      </c>
    </row>
    <row r="26" spans="1:14" ht="12.75" customHeight="1">
      <c r="A26" s="506" t="s">
        <v>463</v>
      </c>
      <c r="B26" s="506" t="s">
        <v>463</v>
      </c>
      <c r="C26" s="547" t="s">
        <v>368</v>
      </c>
      <c r="D26" s="547" t="s">
        <v>369</v>
      </c>
      <c r="E26" s="471">
        <v>0.80</v>
      </c>
      <c r="F26" s="471">
        <v>0</v>
      </c>
      <c r="G26" s="471">
        <v>0.40</v>
      </c>
      <c r="H26" s="471">
        <v>2.2999999999999998</v>
      </c>
      <c r="I26" s="471">
        <v>2.50</v>
      </c>
      <c r="J26" s="471">
        <v>2.80</v>
      </c>
      <c r="K26" s="378">
        <v>2.80</v>
      </c>
      <c r="L26" s="378">
        <v>1.60</v>
      </c>
      <c r="M26" s="378">
        <v>1.90</v>
      </c>
      <c r="N26" s="378">
        <v>1.90</v>
      </c>
    </row>
    <row r="27" spans="1:14" ht="12.75" customHeight="1">
      <c r="A27" s="506" t="s">
        <v>356</v>
      </c>
      <c r="B27" s="506" t="s">
        <v>357</v>
      </c>
      <c r="C27" s="544" t="s">
        <v>564</v>
      </c>
      <c r="D27" s="544" t="s">
        <v>709</v>
      </c>
      <c r="E27" s="477">
        <v>97.70</v>
      </c>
      <c r="F27" s="477">
        <v>100</v>
      </c>
      <c r="G27" s="477">
        <v>101.40</v>
      </c>
      <c r="H27" s="477">
        <v>105</v>
      </c>
      <c r="I27" s="477">
        <v>110.60</v>
      </c>
      <c r="J27" s="477">
        <v>117</v>
      </c>
      <c r="K27" s="366">
        <v>122.20</v>
      </c>
      <c r="L27" s="366">
        <v>124.40</v>
      </c>
      <c r="M27" s="366">
        <v>126.50</v>
      </c>
      <c r="N27" s="366">
        <v>128.60</v>
      </c>
    </row>
    <row r="28" spans="1:14" ht="12.75" customHeight="1">
      <c r="A28" s="506" t="s">
        <v>463</v>
      </c>
      <c r="B28" s="506" t="s">
        <v>463</v>
      </c>
      <c r="C28" s="547" t="s">
        <v>368</v>
      </c>
      <c r="D28" s="547" t="s">
        <v>369</v>
      </c>
      <c r="E28" s="471">
        <v>1.80</v>
      </c>
      <c r="F28" s="471">
        <v>2.2999999999999998</v>
      </c>
      <c r="G28" s="471">
        <v>1.40</v>
      </c>
      <c r="H28" s="471">
        <v>3.50</v>
      </c>
      <c r="I28" s="471">
        <v>5.40</v>
      </c>
      <c r="J28" s="471">
        <v>5.80</v>
      </c>
      <c r="K28" s="378">
        <v>4.4000000000000004</v>
      </c>
      <c r="L28" s="378">
        <v>1.80</v>
      </c>
      <c r="M28" s="378">
        <v>1.70</v>
      </c>
      <c r="N28" s="378">
        <v>1.70</v>
      </c>
    </row>
    <row r="29" spans="1:14" ht="12.75" customHeight="1">
      <c r="A29" s="506" t="s">
        <v>653</v>
      </c>
      <c r="B29" s="506" t="s">
        <v>725</v>
      </c>
      <c r="C29" s="544" t="s">
        <v>564</v>
      </c>
      <c r="D29" s="544" t="s">
        <v>709</v>
      </c>
      <c r="E29" s="477">
        <v>98.70</v>
      </c>
      <c r="F29" s="477">
        <v>100</v>
      </c>
      <c r="G29" s="477">
        <v>100.50</v>
      </c>
      <c r="H29" s="477">
        <v>102</v>
      </c>
      <c r="I29" s="477">
        <v>103.60</v>
      </c>
      <c r="J29" s="477">
        <v>107.40</v>
      </c>
      <c r="K29" s="366">
        <v>109.90</v>
      </c>
      <c r="L29" s="366">
        <v>112.30</v>
      </c>
      <c r="M29" s="366">
        <v>114.60</v>
      </c>
      <c r="N29" s="366">
        <v>116.90</v>
      </c>
    </row>
    <row r="30" spans="1:14" ht="12.75" customHeight="1">
      <c r="A30" s="506" t="s">
        <v>463</v>
      </c>
      <c r="B30" s="506" t="s">
        <v>463</v>
      </c>
      <c r="C30" s="547" t="s">
        <v>368</v>
      </c>
      <c r="D30" s="547" t="s">
        <v>369</v>
      </c>
      <c r="E30" s="471">
        <v>1.80</v>
      </c>
      <c r="F30" s="471">
        <v>1.30</v>
      </c>
      <c r="G30" s="471">
        <v>0.50</v>
      </c>
      <c r="H30" s="471">
        <v>1.50</v>
      </c>
      <c r="I30" s="471">
        <v>1.60</v>
      </c>
      <c r="J30" s="471">
        <v>3.70</v>
      </c>
      <c r="K30" s="378">
        <v>2.2999999999999998</v>
      </c>
      <c r="L30" s="378">
        <v>2.2000000000000002</v>
      </c>
      <c r="M30" s="378">
        <v>2</v>
      </c>
      <c r="N30" s="378">
        <v>2</v>
      </c>
    </row>
    <row r="31" spans="1:14" ht="12.75" customHeight="1">
      <c r="A31" s="503" t="s">
        <v>639</v>
      </c>
      <c r="B31" s="503" t="s">
        <v>640</v>
      </c>
      <c r="C31" s="664" t="s">
        <v>564</v>
      </c>
      <c r="D31" s="664" t="s">
        <v>709</v>
      </c>
      <c r="E31" s="577">
        <v>101.30</v>
      </c>
      <c r="F31" s="577">
        <v>100</v>
      </c>
      <c r="G31" s="577">
        <v>97.60</v>
      </c>
      <c r="H31" s="577">
        <v>96.90</v>
      </c>
      <c r="I31" s="577">
        <v>96.30</v>
      </c>
      <c r="J31" s="577">
        <v>97.70</v>
      </c>
      <c r="K31" s="373">
        <v>98.20</v>
      </c>
      <c r="L31" s="373">
        <v>97.30</v>
      </c>
      <c r="M31" s="373">
        <v>97</v>
      </c>
      <c r="N31" s="373">
        <v>97.10</v>
      </c>
    </row>
    <row r="32" spans="1:14" ht="12.75" customHeight="1">
      <c r="A32" s="506" t="s">
        <v>463</v>
      </c>
      <c r="B32" s="506" t="s">
        <v>463</v>
      </c>
      <c r="C32" s="547" t="s">
        <v>368</v>
      </c>
      <c r="D32" s="547" t="s">
        <v>369</v>
      </c>
      <c r="E32" s="471">
        <v>4</v>
      </c>
      <c r="F32" s="471">
        <v>-1.30</v>
      </c>
      <c r="G32" s="471">
        <v>-2.40</v>
      </c>
      <c r="H32" s="471">
        <v>-0.70</v>
      </c>
      <c r="I32" s="471">
        <v>-0.60</v>
      </c>
      <c r="J32" s="471">
        <v>1.40</v>
      </c>
      <c r="K32" s="378">
        <v>0.50</v>
      </c>
      <c r="L32" s="378">
        <v>-0.90</v>
      </c>
      <c r="M32" s="378">
        <v>-0.40</v>
      </c>
      <c r="N32" s="378">
        <v>0.10</v>
      </c>
    </row>
    <row r="33" spans="1:14" ht="12.75" customHeight="1">
      <c r="A33" s="506" t="s">
        <v>641</v>
      </c>
      <c r="B33" s="506" t="s">
        <v>642</v>
      </c>
      <c r="C33" s="544" t="s">
        <v>564</v>
      </c>
      <c r="D33" s="544" t="s">
        <v>709</v>
      </c>
      <c r="E33" s="477">
        <v>101.70</v>
      </c>
      <c r="F33" s="477">
        <v>100</v>
      </c>
      <c r="G33" s="477">
        <v>96.60</v>
      </c>
      <c r="H33" s="477">
        <v>96.90</v>
      </c>
      <c r="I33" s="477">
        <v>96.30</v>
      </c>
      <c r="J33" s="477">
        <v>97.20</v>
      </c>
      <c r="K33" s="366">
        <v>96.20</v>
      </c>
      <c r="L33" s="366">
        <v>95.50</v>
      </c>
      <c r="M33" s="366">
        <v>95.20</v>
      </c>
      <c r="N33" s="366">
        <v>95.10</v>
      </c>
    </row>
    <row r="34" spans="1:14" ht="12.75" customHeight="1">
      <c r="A34" s="506" t="s">
        <v>463</v>
      </c>
      <c r="B34" s="506" t="s">
        <v>463</v>
      </c>
      <c r="C34" s="547" t="s">
        <v>368</v>
      </c>
      <c r="D34" s="547" t="s">
        <v>369</v>
      </c>
      <c r="E34" s="471">
        <v>2.50</v>
      </c>
      <c r="F34" s="471">
        <v>-1.70</v>
      </c>
      <c r="G34" s="471">
        <v>-3.40</v>
      </c>
      <c r="H34" s="471">
        <v>0.30</v>
      </c>
      <c r="I34" s="471">
        <v>-0.60</v>
      </c>
      <c r="J34" s="471">
        <v>0.90</v>
      </c>
      <c r="K34" s="378">
        <v>-1</v>
      </c>
      <c r="L34" s="378">
        <v>-0.70</v>
      </c>
      <c r="M34" s="378">
        <v>-0.30</v>
      </c>
      <c r="N34" s="378">
        <v>-0.20</v>
      </c>
    </row>
    <row r="35" spans="1:14" ht="12.75" customHeight="1">
      <c r="A35" s="506" t="s">
        <v>726</v>
      </c>
      <c r="B35" s="506" t="s">
        <v>727</v>
      </c>
      <c r="C35" s="544" t="s">
        <v>564</v>
      </c>
      <c r="D35" s="544" t="s">
        <v>709</v>
      </c>
      <c r="E35" s="477">
        <v>99.60</v>
      </c>
      <c r="F35" s="477">
        <v>100</v>
      </c>
      <c r="G35" s="477">
        <v>101</v>
      </c>
      <c r="H35" s="477">
        <v>100</v>
      </c>
      <c r="I35" s="477">
        <v>100</v>
      </c>
      <c r="J35" s="477">
        <v>100.50</v>
      </c>
      <c r="K35" s="366">
        <v>102.10</v>
      </c>
      <c r="L35" s="366">
        <v>101.90</v>
      </c>
      <c r="M35" s="366">
        <v>101.80</v>
      </c>
      <c r="N35" s="366">
        <v>102.20</v>
      </c>
    </row>
    <row r="36" spans="1:14" ht="12.75" customHeight="1" thickBot="1">
      <c r="A36" s="661" t="s">
        <v>463</v>
      </c>
      <c r="B36" s="661" t="s">
        <v>463</v>
      </c>
      <c r="C36" s="665" t="s">
        <v>368</v>
      </c>
      <c r="D36" s="665" t="s">
        <v>369</v>
      </c>
      <c r="E36" s="479">
        <v>1.50</v>
      </c>
      <c r="F36" s="479">
        <v>0.40</v>
      </c>
      <c r="G36" s="479">
        <v>1</v>
      </c>
      <c r="H36" s="479">
        <v>-1</v>
      </c>
      <c r="I36" s="479">
        <v>0</v>
      </c>
      <c r="J36" s="479">
        <v>0.50</v>
      </c>
      <c r="K36" s="381">
        <v>1.60</v>
      </c>
      <c r="L36" s="381">
        <v>-0.10</v>
      </c>
      <c r="M36" s="381">
        <v>-0.10</v>
      </c>
      <c r="N36" s="381">
        <v>0.30</v>
      </c>
    </row>
    <row r="37" ht="12.75" customHeight="1"/>
    <row r="38" ht="12.75" customHeight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spans="1:10" ht="12.75" customHeight="1" hidden="1">
      <c r="A50" s="86"/>
      <c r="B50" s="86"/>
      <c r="C50" s="86"/>
      <c r="D50" s="86"/>
      <c r="E50" s="120"/>
      <c r="F50" s="120"/>
      <c r="G50" s="156"/>
      <c r="H50" s="156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86"/>
      <c r="B54" s="86"/>
      <c r="C54" s="86"/>
      <c r="D54" s="86"/>
      <c r="E54" s="120"/>
      <c r="F54" s="120"/>
      <c r="G54" s="120"/>
      <c r="H54" s="120"/>
      <c r="I54" s="86"/>
      <c r="J54" s="86"/>
    </row>
    <row r="55" spans="1:10" ht="12.75" customHeight="1" hidden="1">
      <c r="A55" s="86"/>
      <c r="B55" s="86"/>
      <c r="C55" s="86"/>
      <c r="D55" s="86"/>
      <c r="E55" s="120"/>
      <c r="F55" s="120"/>
      <c r="G55" s="120"/>
      <c r="H55" s="120"/>
      <c r="I55" s="86"/>
      <c r="J55" s="86"/>
    </row>
    <row r="56" spans="1:10" ht="12.75" customHeight="1" hidden="1">
      <c r="A56" s="92"/>
      <c r="B56" s="92"/>
      <c r="C56" s="92"/>
      <c r="D56" s="92"/>
      <c r="E56" s="86"/>
      <c r="F56" s="86"/>
      <c r="G56" s="86"/>
      <c r="H56" s="86"/>
      <c r="I56" s="86"/>
      <c r="J56" s="86"/>
    </row>
    <row r="57" spans="1:10" ht="12.75" customHeight="1" hidden="1">
      <c r="A57" s="86"/>
      <c r="B57" s="86"/>
      <c r="C57" s="86"/>
      <c r="D57" s="86"/>
      <c r="E57" s="86"/>
      <c r="F57" s="86"/>
      <c r="G57" s="86"/>
      <c r="H57" s="86"/>
      <c r="I57" s="86"/>
      <c r="J57" s="86"/>
    </row>
    <row r="58" spans="1:10" ht="12.75" customHeight="1" hidden="1">
      <c r="A58" s="86"/>
      <c r="B58" s="86"/>
      <c r="C58" s="86"/>
      <c r="D58" s="86"/>
      <c r="E58" s="86"/>
      <c r="F58" s="86"/>
      <c r="G58" s="86"/>
      <c r="H58" s="86"/>
      <c r="I58" s="86"/>
      <c r="J58" s="86"/>
    </row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947</v>
      </c>
      <c r="H1" s="2" t="s">
        <v>31</v>
      </c>
    </row>
    <row r="2" ht="13.5" customHeight="1">
      <c r="A2" s="175" t="s">
        <v>948</v>
      </c>
    </row>
    <row r="3" ht="13.5" customHeight="1">
      <c r="A3" s="175" t="s">
        <v>223</v>
      </c>
    </row>
    <row r="18" spans="2:26" ht="13.5" customHeight="1">
      <c r="B18" s="185">
        <v>2011</v>
      </c>
      <c r="C18" s="185">
        <v>2012</v>
      </c>
      <c r="D18" s="185">
        <v>2013</v>
      </c>
      <c r="E18" s="185">
        <v>2014</v>
      </c>
      <c r="F18" s="185">
        <v>2015</v>
      </c>
      <c r="G18" s="185">
        <v>2016</v>
      </c>
      <c r="H18" s="185">
        <v>2017</v>
      </c>
      <c r="I18" s="185">
        <v>2018</v>
      </c>
      <c r="J18" s="185">
        <v>2019</v>
      </c>
      <c r="K18" s="185">
        <v>2020</v>
      </c>
      <c r="L18" s="185">
        <v>2021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968</v>
      </c>
      <c r="B19" s="186">
        <v>-2.70</v>
      </c>
      <c r="C19" s="186">
        <v>-3.90</v>
      </c>
      <c r="D19" s="186">
        <v>-1.28</v>
      </c>
      <c r="E19" s="186">
        <v>-2.08</v>
      </c>
      <c r="F19" s="186">
        <v>-0.64</v>
      </c>
      <c r="G19" s="186">
        <v>0.71</v>
      </c>
      <c r="H19" s="186">
        <v>1.50</v>
      </c>
      <c r="I19" s="186">
        <v>0.91</v>
      </c>
      <c r="J19" s="186">
        <v>0.27</v>
      </c>
      <c r="K19" s="186">
        <v>-5.82</v>
      </c>
      <c r="L19" s="186">
        <v>-6.60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90</v>
      </c>
      <c r="B3" s="21" t="s">
        <v>128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154</v>
      </c>
      <c r="B4" s="61" t="s">
        <v>155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90"/>
      <c r="B7" s="290"/>
      <c r="C7" s="538"/>
      <c r="D7" s="538"/>
      <c r="E7" s="447">
        <v>2020</v>
      </c>
      <c r="F7" s="422"/>
      <c r="G7" s="422"/>
      <c r="H7" s="932"/>
      <c r="I7" s="933">
        <v>2021</v>
      </c>
      <c r="J7" s="424"/>
      <c r="K7" s="424"/>
      <c r="L7" s="424"/>
    </row>
    <row r="8" spans="1:12" ht="12.75" customHeight="1">
      <c r="A8" s="293"/>
      <c r="B8" s="293"/>
      <c r="C8" s="558"/>
      <c r="D8" s="558"/>
      <c r="E8" s="300" t="s">
        <v>464</v>
      </c>
      <c r="F8" s="301" t="s">
        <v>465</v>
      </c>
      <c r="G8" s="301" t="s">
        <v>466</v>
      </c>
      <c r="H8" s="934" t="s">
        <v>467</v>
      </c>
      <c r="I8" s="935" t="s">
        <v>464</v>
      </c>
      <c r="J8" s="371" t="s">
        <v>465</v>
      </c>
      <c r="K8" s="371" t="s">
        <v>466</v>
      </c>
      <c r="L8" s="371" t="s">
        <v>467</v>
      </c>
    </row>
    <row r="9" spans="1:12" ht="12.75" customHeight="1">
      <c r="A9" s="293"/>
      <c r="B9" s="293"/>
      <c r="C9" s="558"/>
      <c r="D9" s="558"/>
      <c r="E9" s="302"/>
      <c r="F9" s="295"/>
      <c r="G9" s="295"/>
      <c r="H9" s="936" t="s">
        <v>432</v>
      </c>
      <c r="I9" s="937" t="s">
        <v>433</v>
      </c>
      <c r="J9" s="364" t="s">
        <v>433</v>
      </c>
      <c r="K9" s="364" t="s">
        <v>433</v>
      </c>
      <c r="L9" s="364" t="s">
        <v>433</v>
      </c>
    </row>
    <row r="10" spans="1:12" ht="12.75" customHeight="1" hidden="1">
      <c r="A10" s="293"/>
      <c r="B10" s="293"/>
      <c r="C10" s="419"/>
      <c r="D10" s="419"/>
      <c r="E10" s="302"/>
      <c r="F10" s="295"/>
      <c r="G10" s="295"/>
      <c r="H10" s="936" t="s">
        <v>434</v>
      </c>
      <c r="I10" s="937" t="s">
        <v>435</v>
      </c>
      <c r="J10" s="364" t="s">
        <v>435</v>
      </c>
      <c r="K10" s="364" t="s">
        <v>435</v>
      </c>
      <c r="L10" s="364" t="s">
        <v>435</v>
      </c>
    </row>
    <row r="11" spans="1:12" ht="12.75" customHeight="1">
      <c r="A11" s="849" t="s">
        <v>730</v>
      </c>
      <c r="B11" s="503" t="s">
        <v>706</v>
      </c>
      <c r="C11" s="664" t="s">
        <v>564</v>
      </c>
      <c r="D11" s="664" t="s">
        <v>709</v>
      </c>
      <c r="E11" s="577">
        <v>111.20</v>
      </c>
      <c r="F11" s="577">
        <v>111.50</v>
      </c>
      <c r="G11" s="577">
        <v>112.40</v>
      </c>
      <c r="H11" s="858">
        <v>112</v>
      </c>
      <c r="I11" s="938">
        <v>113</v>
      </c>
      <c r="J11" s="373">
        <v>113.80</v>
      </c>
      <c r="K11" s="373">
        <v>114.20</v>
      </c>
      <c r="L11" s="373">
        <v>114.40</v>
      </c>
    </row>
    <row r="12" spans="1:12" ht="12.75" customHeight="1">
      <c r="A12" s="639" t="s">
        <v>463</v>
      </c>
      <c r="B12" s="639" t="s">
        <v>463</v>
      </c>
      <c r="C12" s="547" t="s">
        <v>368</v>
      </c>
      <c r="D12" s="547" t="s">
        <v>369</v>
      </c>
      <c r="E12" s="471">
        <v>3.60</v>
      </c>
      <c r="F12" s="471">
        <v>3.10</v>
      </c>
      <c r="G12" s="471">
        <v>3.30</v>
      </c>
      <c r="H12" s="859">
        <v>2.60</v>
      </c>
      <c r="I12" s="939">
        <v>1.60</v>
      </c>
      <c r="J12" s="378">
        <v>2.10</v>
      </c>
      <c r="K12" s="378">
        <v>1.60</v>
      </c>
      <c r="L12" s="378">
        <v>2.10</v>
      </c>
    </row>
    <row r="13" spans="1:12" ht="12.75" customHeight="1">
      <c r="A13" s="658" t="s">
        <v>731</v>
      </c>
      <c r="B13" s="658" t="s">
        <v>732</v>
      </c>
      <c r="C13" s="544"/>
      <c r="D13" s="544"/>
      <c r="E13" s="591"/>
      <c r="F13" s="591"/>
      <c r="G13" s="591"/>
      <c r="H13" s="940"/>
      <c r="I13" s="941"/>
      <c r="J13" s="385"/>
      <c r="K13" s="385"/>
      <c r="L13" s="385"/>
    </row>
    <row r="14" spans="1:12" ht="12.75" customHeight="1">
      <c r="A14" s="546" t="s">
        <v>733</v>
      </c>
      <c r="B14" s="546" t="s">
        <v>728</v>
      </c>
      <c r="C14" s="544" t="s">
        <v>490</v>
      </c>
      <c r="D14" s="544" t="s">
        <v>712</v>
      </c>
      <c r="E14" s="591">
        <v>0.60</v>
      </c>
      <c r="F14" s="591">
        <v>0.50</v>
      </c>
      <c r="G14" s="591">
        <v>0.60</v>
      </c>
      <c r="H14" s="940">
        <v>0.30</v>
      </c>
      <c r="I14" s="941">
        <v>0</v>
      </c>
      <c r="J14" s="385">
        <v>0.20</v>
      </c>
      <c r="K14" s="385">
        <v>0.10</v>
      </c>
      <c r="L14" s="385">
        <v>0.30</v>
      </c>
    </row>
    <row r="15" spans="1:12" ht="12.75" customHeight="1">
      <c r="A15" s="546" t="s">
        <v>734</v>
      </c>
      <c r="B15" s="546" t="s">
        <v>714</v>
      </c>
      <c r="C15" s="544" t="s">
        <v>490</v>
      </c>
      <c r="D15" s="544" t="s">
        <v>712</v>
      </c>
      <c r="E15" s="591">
        <v>3</v>
      </c>
      <c r="F15" s="591">
        <v>2.60</v>
      </c>
      <c r="G15" s="591">
        <v>2.70</v>
      </c>
      <c r="H15" s="940">
        <v>2.2999999999999998</v>
      </c>
      <c r="I15" s="941">
        <v>1.60</v>
      </c>
      <c r="J15" s="385">
        <v>1.90</v>
      </c>
      <c r="K15" s="385">
        <v>1.50</v>
      </c>
      <c r="L15" s="385">
        <v>1.80</v>
      </c>
    </row>
    <row r="16" spans="1:12" ht="12.75" customHeight="1">
      <c r="A16" s="506" t="s">
        <v>735</v>
      </c>
      <c r="B16" s="514" t="s">
        <v>736</v>
      </c>
      <c r="C16" s="544" t="s">
        <v>564</v>
      </c>
      <c r="D16" s="544" t="s">
        <v>709</v>
      </c>
      <c r="E16" s="477">
        <v>110.70</v>
      </c>
      <c r="F16" s="477">
        <v>111.10</v>
      </c>
      <c r="G16" s="477">
        <v>112.10</v>
      </c>
      <c r="H16" s="942">
        <v>111.60</v>
      </c>
      <c r="I16" s="943">
        <v>112.50</v>
      </c>
      <c r="J16" s="366">
        <v>113.40</v>
      </c>
      <c r="K16" s="366">
        <v>113.80</v>
      </c>
      <c r="L16" s="366">
        <v>113.80</v>
      </c>
    </row>
    <row r="17" spans="1:12" ht="12.75" customHeight="1">
      <c r="A17" s="646" t="s">
        <v>737</v>
      </c>
      <c r="B17" s="646" t="s">
        <v>738</v>
      </c>
      <c r="C17" s="666" t="s">
        <v>368</v>
      </c>
      <c r="D17" s="666" t="s">
        <v>369</v>
      </c>
      <c r="E17" s="667">
        <v>3.70</v>
      </c>
      <c r="F17" s="667">
        <v>3.30</v>
      </c>
      <c r="G17" s="667">
        <v>3.50</v>
      </c>
      <c r="H17" s="944">
        <v>2.70</v>
      </c>
      <c r="I17" s="945">
        <v>1.70</v>
      </c>
      <c r="J17" s="432">
        <v>2</v>
      </c>
      <c r="K17" s="432">
        <v>1.50</v>
      </c>
      <c r="L17" s="432">
        <v>2</v>
      </c>
    </row>
    <row r="18" spans="1:12" ht="12.75" customHeight="1">
      <c r="A18" s="512" t="s">
        <v>721</v>
      </c>
      <c r="B18" s="512" t="s">
        <v>722</v>
      </c>
      <c r="C18" s="539"/>
      <c r="D18" s="668"/>
      <c r="E18" s="669"/>
      <c r="F18" s="669"/>
      <c r="G18" s="669"/>
      <c r="H18" s="946"/>
      <c r="I18" s="947"/>
      <c r="J18" s="433"/>
      <c r="K18" s="433"/>
      <c r="L18" s="433"/>
    </row>
    <row r="19" spans="1:12" s="255" customFormat="1" ht="12.75" customHeight="1">
      <c r="A19" s="506" t="s">
        <v>682</v>
      </c>
      <c r="B19" s="506" t="s">
        <v>683</v>
      </c>
      <c r="C19" s="544" t="s">
        <v>564</v>
      </c>
      <c r="D19" s="544" t="s">
        <v>709</v>
      </c>
      <c r="E19" s="477">
        <v>111.40</v>
      </c>
      <c r="F19" s="477">
        <v>113.10</v>
      </c>
      <c r="G19" s="477">
        <v>113.70</v>
      </c>
      <c r="H19" s="942">
        <v>115.90</v>
      </c>
      <c r="I19" s="943">
        <v>113.70</v>
      </c>
      <c r="J19" s="366">
        <v>114.70</v>
      </c>
      <c r="K19" s="366">
        <v>115.20</v>
      </c>
      <c r="L19" s="366">
        <v>117.40</v>
      </c>
    </row>
    <row r="20" spans="1:12" s="255" customFormat="1" ht="12.75" customHeight="1">
      <c r="A20" s="639" t="s">
        <v>463</v>
      </c>
      <c r="B20" s="639" t="s">
        <v>463</v>
      </c>
      <c r="C20" s="547" t="s">
        <v>368</v>
      </c>
      <c r="D20" s="547" t="s">
        <v>369</v>
      </c>
      <c r="E20" s="471">
        <v>3.70</v>
      </c>
      <c r="F20" s="471">
        <v>4.0999999999999996</v>
      </c>
      <c r="G20" s="471">
        <v>4.20</v>
      </c>
      <c r="H20" s="948">
        <v>4.20</v>
      </c>
      <c r="I20" s="939">
        <v>2</v>
      </c>
      <c r="J20" s="378">
        <v>1.50</v>
      </c>
      <c r="K20" s="378">
        <v>1.30</v>
      </c>
      <c r="L20" s="378">
        <v>1.30</v>
      </c>
    </row>
    <row r="21" spans="1:12" s="255" customFormat="1" ht="12.75" customHeight="1">
      <c r="A21" s="506" t="s">
        <v>643</v>
      </c>
      <c r="B21" s="506" t="s">
        <v>724</v>
      </c>
      <c r="C21" s="544" t="s">
        <v>564</v>
      </c>
      <c r="D21" s="544" t="s">
        <v>709</v>
      </c>
      <c r="E21" s="477">
        <v>111.60</v>
      </c>
      <c r="F21" s="477">
        <v>112.30</v>
      </c>
      <c r="G21" s="477">
        <v>113.30</v>
      </c>
      <c r="H21" s="942">
        <v>114.90</v>
      </c>
      <c r="I21" s="943">
        <v>113.30</v>
      </c>
      <c r="J21" s="366">
        <v>114.10</v>
      </c>
      <c r="K21" s="366">
        <v>115.30</v>
      </c>
      <c r="L21" s="366">
        <v>117.30</v>
      </c>
    </row>
    <row r="22" spans="1:12" s="255" customFormat="1" ht="12.75" customHeight="1">
      <c r="A22" s="639" t="s">
        <v>463</v>
      </c>
      <c r="B22" s="639" t="s">
        <v>463</v>
      </c>
      <c r="C22" s="547" t="s">
        <v>368</v>
      </c>
      <c r="D22" s="547" t="s">
        <v>369</v>
      </c>
      <c r="E22" s="471">
        <v>3.80</v>
      </c>
      <c r="F22" s="471">
        <v>3</v>
      </c>
      <c r="G22" s="471">
        <v>3</v>
      </c>
      <c r="H22" s="948">
        <v>2.90</v>
      </c>
      <c r="I22" s="939">
        <v>1.60</v>
      </c>
      <c r="J22" s="378">
        <v>1.60</v>
      </c>
      <c r="K22" s="378">
        <v>1.80</v>
      </c>
      <c r="L22" s="378">
        <v>2.10</v>
      </c>
    </row>
    <row r="23" spans="1:12" s="255" customFormat="1" ht="12.75" customHeight="1">
      <c r="A23" s="503" t="s">
        <v>729</v>
      </c>
      <c r="B23" s="503" t="s">
        <v>355</v>
      </c>
      <c r="C23" s="664" t="s">
        <v>564</v>
      </c>
      <c r="D23" s="664" t="s">
        <v>709</v>
      </c>
      <c r="E23" s="491">
        <v>111</v>
      </c>
      <c r="F23" s="491">
        <v>111.40</v>
      </c>
      <c r="G23" s="491">
        <v>111.60</v>
      </c>
      <c r="H23" s="949">
        <v>111.60</v>
      </c>
      <c r="I23" s="950">
        <v>112.30</v>
      </c>
      <c r="J23" s="434">
        <v>113.30</v>
      </c>
      <c r="K23" s="434">
        <v>113</v>
      </c>
      <c r="L23" s="434">
        <v>113.70</v>
      </c>
    </row>
    <row r="24" spans="1:12" ht="12.75" customHeight="1">
      <c r="A24" s="506" t="s">
        <v>463</v>
      </c>
      <c r="B24" s="506" t="s">
        <v>463</v>
      </c>
      <c r="C24" s="547" t="s">
        <v>368</v>
      </c>
      <c r="D24" s="547" t="s">
        <v>369</v>
      </c>
      <c r="E24" s="604">
        <v>3.80</v>
      </c>
      <c r="F24" s="604">
        <v>3.20</v>
      </c>
      <c r="G24" s="604">
        <v>2.50</v>
      </c>
      <c r="H24" s="951">
        <v>2</v>
      </c>
      <c r="I24" s="952">
        <v>1.20</v>
      </c>
      <c r="J24" s="395">
        <v>1.70</v>
      </c>
      <c r="K24" s="395">
        <v>1.30</v>
      </c>
      <c r="L24" s="395">
        <v>2</v>
      </c>
    </row>
    <row r="25" spans="1:12" ht="12.75" customHeight="1">
      <c r="A25" s="506" t="s">
        <v>356</v>
      </c>
      <c r="B25" s="506" t="s">
        <v>357</v>
      </c>
      <c r="C25" s="544" t="s">
        <v>564</v>
      </c>
      <c r="D25" s="544" t="s">
        <v>709</v>
      </c>
      <c r="E25" s="497">
        <v>118</v>
      </c>
      <c r="F25" s="497">
        <v>119.60</v>
      </c>
      <c r="G25" s="497">
        <v>123</v>
      </c>
      <c r="H25" s="953">
        <v>127.30</v>
      </c>
      <c r="I25" s="954">
        <v>120.10</v>
      </c>
      <c r="J25" s="400">
        <v>121.90</v>
      </c>
      <c r="K25" s="400">
        <v>125</v>
      </c>
      <c r="L25" s="400">
        <v>129.69999999999999</v>
      </c>
    </row>
    <row r="26" spans="1:12" ht="12.75" customHeight="1">
      <c r="A26" s="506" t="s">
        <v>463</v>
      </c>
      <c r="B26" s="506" t="s">
        <v>463</v>
      </c>
      <c r="C26" s="547" t="s">
        <v>368</v>
      </c>
      <c r="D26" s="547" t="s">
        <v>369</v>
      </c>
      <c r="E26" s="604">
        <v>5.0999999999999996</v>
      </c>
      <c r="F26" s="604">
        <v>3.60</v>
      </c>
      <c r="G26" s="604">
        <v>4.70</v>
      </c>
      <c r="H26" s="951">
        <v>4.4000000000000004</v>
      </c>
      <c r="I26" s="952">
        <v>1.80</v>
      </c>
      <c r="J26" s="395">
        <v>1.90</v>
      </c>
      <c r="K26" s="395">
        <v>1.70</v>
      </c>
      <c r="L26" s="395">
        <v>1.90</v>
      </c>
    </row>
    <row r="27" spans="1:12" ht="12.75" customHeight="1">
      <c r="A27" s="506" t="s">
        <v>653</v>
      </c>
      <c r="B27" s="506" t="s">
        <v>725</v>
      </c>
      <c r="C27" s="544" t="s">
        <v>564</v>
      </c>
      <c r="D27" s="544" t="s">
        <v>709</v>
      </c>
      <c r="E27" s="497">
        <v>108.40</v>
      </c>
      <c r="F27" s="497">
        <v>109.50</v>
      </c>
      <c r="G27" s="497">
        <v>110.40</v>
      </c>
      <c r="H27" s="953">
        <v>111</v>
      </c>
      <c r="I27" s="954">
        <v>110.70</v>
      </c>
      <c r="J27" s="400">
        <v>111.90</v>
      </c>
      <c r="K27" s="400">
        <v>112.70</v>
      </c>
      <c r="L27" s="400">
        <v>113.40</v>
      </c>
    </row>
    <row r="28" spans="1:12" ht="12.75" customHeight="1">
      <c r="A28" s="506" t="s">
        <v>463</v>
      </c>
      <c r="B28" s="506" t="s">
        <v>463</v>
      </c>
      <c r="C28" s="547" t="s">
        <v>368</v>
      </c>
      <c r="D28" s="547" t="s">
        <v>369</v>
      </c>
      <c r="E28" s="604">
        <v>2.70</v>
      </c>
      <c r="F28" s="604">
        <v>2.2999999999999998</v>
      </c>
      <c r="G28" s="604">
        <v>2.40</v>
      </c>
      <c r="H28" s="951">
        <v>2.2999999999999998</v>
      </c>
      <c r="I28" s="952">
        <v>2.2000000000000002</v>
      </c>
      <c r="J28" s="395">
        <v>2.10</v>
      </c>
      <c r="K28" s="395">
        <v>2.10</v>
      </c>
      <c r="L28" s="395">
        <v>2.10</v>
      </c>
    </row>
    <row r="29" spans="1:12" ht="12.75" customHeight="1">
      <c r="A29" s="503" t="s">
        <v>639</v>
      </c>
      <c r="B29" s="503" t="s">
        <v>640</v>
      </c>
      <c r="C29" s="664" t="s">
        <v>564</v>
      </c>
      <c r="D29" s="664" t="s">
        <v>709</v>
      </c>
      <c r="E29" s="491">
        <v>96.90</v>
      </c>
      <c r="F29" s="491">
        <v>99.40</v>
      </c>
      <c r="G29" s="491">
        <v>97.50</v>
      </c>
      <c r="H29" s="949">
        <v>99.20</v>
      </c>
      <c r="I29" s="950">
        <v>98</v>
      </c>
      <c r="J29" s="434">
        <v>96.60</v>
      </c>
      <c r="K29" s="434">
        <v>96.90</v>
      </c>
      <c r="L29" s="434">
        <v>97.80</v>
      </c>
    </row>
    <row r="30" spans="1:12" ht="12.75" customHeight="1">
      <c r="A30" s="506" t="s">
        <v>463</v>
      </c>
      <c r="B30" s="506" t="s">
        <v>463</v>
      </c>
      <c r="C30" s="547" t="s">
        <v>368</v>
      </c>
      <c r="D30" s="547" t="s">
        <v>369</v>
      </c>
      <c r="E30" s="604">
        <v>-0.90</v>
      </c>
      <c r="F30" s="604">
        <v>1.50</v>
      </c>
      <c r="G30" s="604">
        <v>-0.20</v>
      </c>
      <c r="H30" s="951">
        <v>1.90</v>
      </c>
      <c r="I30" s="952">
        <v>1.20</v>
      </c>
      <c r="J30" s="395">
        <v>-2.80</v>
      </c>
      <c r="K30" s="395">
        <v>-0.60</v>
      </c>
      <c r="L30" s="395">
        <v>-1.40</v>
      </c>
    </row>
    <row r="31" spans="1:12" ht="12.75" customHeight="1">
      <c r="A31" s="506" t="s">
        <v>641</v>
      </c>
      <c r="B31" s="506" t="s">
        <v>642</v>
      </c>
      <c r="C31" s="544" t="s">
        <v>564</v>
      </c>
      <c r="D31" s="544" t="s">
        <v>709</v>
      </c>
      <c r="E31" s="497">
        <v>95.80</v>
      </c>
      <c r="F31" s="497">
        <v>97.10</v>
      </c>
      <c r="G31" s="497">
        <v>95.40</v>
      </c>
      <c r="H31" s="953">
        <v>96.60</v>
      </c>
      <c r="I31" s="954">
        <v>96.20</v>
      </c>
      <c r="J31" s="400">
        <v>94.30</v>
      </c>
      <c r="K31" s="400">
        <v>95.40</v>
      </c>
      <c r="L31" s="400">
        <v>96.10</v>
      </c>
    </row>
    <row r="32" spans="1:12" ht="12.75" customHeight="1">
      <c r="A32" s="506" t="s">
        <v>463</v>
      </c>
      <c r="B32" s="506" t="s">
        <v>463</v>
      </c>
      <c r="C32" s="547" t="s">
        <v>368</v>
      </c>
      <c r="D32" s="547" t="s">
        <v>369</v>
      </c>
      <c r="E32" s="604">
        <v>-1.30</v>
      </c>
      <c r="F32" s="604">
        <v>-0.40</v>
      </c>
      <c r="G32" s="604">
        <v>-2.2999999999999998</v>
      </c>
      <c r="H32" s="951">
        <v>0</v>
      </c>
      <c r="I32" s="952">
        <v>0.40</v>
      </c>
      <c r="J32" s="395">
        <v>-2.90</v>
      </c>
      <c r="K32" s="395">
        <v>0</v>
      </c>
      <c r="L32" s="395">
        <v>-0.60</v>
      </c>
    </row>
    <row r="33" spans="1:12" ht="12.75" customHeight="1">
      <c r="A33" s="506" t="s">
        <v>726</v>
      </c>
      <c r="B33" s="506" t="s">
        <v>727</v>
      </c>
      <c r="C33" s="544" t="s">
        <v>564</v>
      </c>
      <c r="D33" s="544" t="s">
        <v>709</v>
      </c>
      <c r="E33" s="477">
        <v>101.20</v>
      </c>
      <c r="F33" s="477">
        <v>102.40</v>
      </c>
      <c r="G33" s="477">
        <v>102.20</v>
      </c>
      <c r="H33" s="942">
        <v>102.60</v>
      </c>
      <c r="I33" s="943">
        <v>101.90</v>
      </c>
      <c r="J33" s="366">
        <v>102.40</v>
      </c>
      <c r="K33" s="366">
        <v>101.60</v>
      </c>
      <c r="L33" s="366">
        <v>101.80</v>
      </c>
    </row>
    <row r="34" spans="1:12" ht="12.75" customHeight="1" thickBot="1">
      <c r="A34" s="661" t="s">
        <v>463</v>
      </c>
      <c r="B34" s="661" t="s">
        <v>463</v>
      </c>
      <c r="C34" s="665" t="s">
        <v>368</v>
      </c>
      <c r="D34" s="665" t="s">
        <v>369</v>
      </c>
      <c r="E34" s="479">
        <v>0.40</v>
      </c>
      <c r="F34" s="479">
        <v>1.90</v>
      </c>
      <c r="G34" s="479">
        <v>2.2000000000000002</v>
      </c>
      <c r="H34" s="955">
        <v>2</v>
      </c>
      <c r="I34" s="956">
        <v>0.70</v>
      </c>
      <c r="J34" s="381">
        <v>0</v>
      </c>
      <c r="K34" s="381">
        <v>-0.60</v>
      </c>
      <c r="L34" s="381">
        <v>-0.80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93</v>
      </c>
      <c r="H1" s="2" t="s">
        <v>31</v>
      </c>
    </row>
    <row r="2" ht="13.5" customHeight="1">
      <c r="A2" s="175" t="s">
        <v>63</v>
      </c>
    </row>
    <row r="3" ht="13.5" customHeight="1">
      <c r="A3" s="175" t="s">
        <v>223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1133</v>
      </c>
      <c r="B19" s="8">
        <v>2.75</v>
      </c>
      <c r="C19" s="8">
        <v>1.99</v>
      </c>
      <c r="D19" s="8">
        <v>1.90</v>
      </c>
      <c r="E19" s="8">
        <v>1.85</v>
      </c>
      <c r="F19" s="8">
        <v>1.06</v>
      </c>
      <c r="G19" s="8">
        <v>1.28</v>
      </c>
      <c r="H19" s="8">
        <v>2.16</v>
      </c>
      <c r="I19" s="8">
        <v>2.15</v>
      </c>
      <c r="J19" s="8">
        <v>2.12</v>
      </c>
      <c r="K19" s="8">
        <v>2.11</v>
      </c>
      <c r="L19" s="8">
        <v>0.87</v>
      </c>
      <c r="M19" s="8">
        <v>1.29</v>
      </c>
      <c r="N19" s="8">
        <v>1.02</v>
      </c>
      <c r="O19" s="8">
        <v>0.32</v>
      </c>
      <c r="P19" s="8">
        <v>0.26</v>
      </c>
      <c r="Q19" s="8">
        <v>-0.13</v>
      </c>
      <c r="R19" s="8">
        <v>-0.49</v>
      </c>
      <c r="S19" s="8">
        <v>-1.66</v>
      </c>
      <c r="T19" s="8">
        <v>-1.42</v>
      </c>
      <c r="U19" s="8">
        <v>-1.01</v>
      </c>
      <c r="V19" s="8">
        <v>-1.26</v>
      </c>
      <c r="W19" s="8">
        <v>-0.42</v>
      </c>
      <c r="X19" s="8">
        <v>-0.24</v>
      </c>
      <c r="Y19" s="8">
        <v>-0.16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1134</v>
      </c>
      <c r="B20" s="8">
        <v>2.4500000000000002</v>
      </c>
      <c r="C20" s="8">
        <v>1.75</v>
      </c>
      <c r="D20" s="8">
        <v>1.64</v>
      </c>
      <c r="E20" s="8">
        <v>1.52</v>
      </c>
      <c r="F20" s="8">
        <v>1.20</v>
      </c>
      <c r="G20" s="8">
        <v>1.50</v>
      </c>
      <c r="H20" s="8">
        <v>2.29</v>
      </c>
      <c r="I20" s="8">
        <v>2.2799999999999998</v>
      </c>
      <c r="J20" s="8">
        <v>1.92</v>
      </c>
      <c r="K20" s="8">
        <v>2.02</v>
      </c>
      <c r="L20" s="8">
        <v>0.99</v>
      </c>
      <c r="M20" s="8">
        <v>1.35</v>
      </c>
      <c r="N20" s="8">
        <v>1.1399999999999999</v>
      </c>
      <c r="O20" s="8">
        <v>0.40</v>
      </c>
      <c r="P20" s="8">
        <v>0.28000000000000003</v>
      </c>
      <c r="Q20" s="8">
        <v>-0.09</v>
      </c>
      <c r="R20" s="8">
        <v>-0.38</v>
      </c>
      <c r="S20" s="8">
        <v>-2.23</v>
      </c>
      <c r="T20" s="8">
        <v>-1.71</v>
      </c>
      <c r="U20" s="8">
        <v>-1.1599999999999999</v>
      </c>
      <c r="V20" s="8">
        <v>-1.01</v>
      </c>
      <c r="W20" s="8">
        <v>0.39</v>
      </c>
      <c r="X20" s="8">
        <v>-0.05</v>
      </c>
      <c r="Y20" s="8">
        <v>-0.070000000000000007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1135</v>
      </c>
      <c r="B21" s="8">
        <v>2.11</v>
      </c>
      <c r="C21" s="8">
        <v>1.85</v>
      </c>
      <c r="D21" s="8">
        <v>1.54</v>
      </c>
      <c r="E21" s="8">
        <v>1.55</v>
      </c>
      <c r="F21" s="8">
        <v>1.89</v>
      </c>
      <c r="G21" s="8">
        <v>1.84</v>
      </c>
      <c r="H21" s="8">
        <v>2.0299999999999998</v>
      </c>
      <c r="I21" s="8">
        <v>2.27</v>
      </c>
      <c r="J21" s="8">
        <v>2.15</v>
      </c>
      <c r="K21" s="8">
        <v>1.80</v>
      </c>
      <c r="L21" s="8">
        <v>1.55</v>
      </c>
      <c r="M21" s="8">
        <v>1.08</v>
      </c>
      <c r="N21" s="8">
        <v>0.99</v>
      </c>
      <c r="O21" s="8">
        <v>0.73</v>
      </c>
      <c r="P21" s="8">
        <v>0.30</v>
      </c>
      <c r="Q21" s="8">
        <v>0.22</v>
      </c>
      <c r="R21" s="8">
        <v>-0.16</v>
      </c>
      <c r="S21" s="8">
        <v>-2.42</v>
      </c>
      <c r="T21" s="8">
        <v>-2.2400000000000002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95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298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42370</v>
      </c>
      <c r="C18" s="183">
        <v>42401</v>
      </c>
      <c r="D18" s="183">
        <v>42430</v>
      </c>
      <c r="E18" s="183">
        <v>42461</v>
      </c>
      <c r="F18" s="183">
        <v>42491</v>
      </c>
      <c r="G18" s="183">
        <v>42522</v>
      </c>
      <c r="H18" s="183">
        <v>42552</v>
      </c>
      <c r="I18" s="183">
        <v>42583</v>
      </c>
      <c r="J18" s="183">
        <v>42614</v>
      </c>
      <c r="K18" s="183">
        <v>42644</v>
      </c>
      <c r="L18" s="183">
        <v>42675</v>
      </c>
      <c r="M18" s="183">
        <v>42705</v>
      </c>
      <c r="N18" s="183">
        <v>42736</v>
      </c>
      <c r="O18" s="183">
        <v>42767</v>
      </c>
      <c r="P18" s="183">
        <v>42795</v>
      </c>
      <c r="Q18" s="183">
        <v>42826</v>
      </c>
      <c r="R18" s="183">
        <v>42856</v>
      </c>
      <c r="S18" s="183">
        <v>42887</v>
      </c>
      <c r="T18" s="183">
        <v>42917</v>
      </c>
      <c r="U18" s="183">
        <v>42948</v>
      </c>
      <c r="V18" s="183">
        <v>42979</v>
      </c>
      <c r="W18" s="183">
        <v>43009</v>
      </c>
      <c r="X18" s="183">
        <v>43040</v>
      </c>
      <c r="Y18" s="183">
        <v>43070</v>
      </c>
      <c r="Z18" s="183">
        <v>43101</v>
      </c>
      <c r="AA18" s="183">
        <v>43132</v>
      </c>
      <c r="AB18" s="183">
        <v>43160</v>
      </c>
      <c r="AC18" s="183">
        <v>43191</v>
      </c>
      <c r="AD18" s="183">
        <v>43221</v>
      </c>
      <c r="AE18" s="183">
        <v>43252</v>
      </c>
      <c r="AF18" s="183">
        <v>43282</v>
      </c>
      <c r="AG18" s="183">
        <v>43313</v>
      </c>
      <c r="AH18" s="183">
        <v>43344</v>
      </c>
      <c r="AI18" s="183">
        <v>43374</v>
      </c>
      <c r="AJ18" s="183">
        <v>43405</v>
      </c>
      <c r="AK18" s="183">
        <v>43435</v>
      </c>
      <c r="AL18" s="183">
        <v>43466</v>
      </c>
      <c r="AM18" s="183">
        <v>43497</v>
      </c>
      <c r="AN18" s="183">
        <v>43525</v>
      </c>
      <c r="AO18" s="183">
        <v>43556</v>
      </c>
      <c r="AP18" s="183">
        <v>43586</v>
      </c>
      <c r="AQ18" s="183">
        <v>43617</v>
      </c>
      <c r="AR18" s="183">
        <v>43647</v>
      </c>
      <c r="AS18" s="183">
        <v>43678</v>
      </c>
      <c r="AT18" s="183">
        <v>43709</v>
      </c>
      <c r="AU18" s="183">
        <v>43739</v>
      </c>
      <c r="AV18" s="183">
        <v>43770</v>
      </c>
      <c r="AW18" s="183">
        <v>43800</v>
      </c>
      <c r="AX18" s="183">
        <v>43831</v>
      </c>
      <c r="AY18" s="183">
        <v>43862</v>
      </c>
      <c r="AZ18" s="183">
        <v>43891</v>
      </c>
      <c r="BA18" s="183">
        <v>43922</v>
      </c>
      <c r="BB18" s="183">
        <v>43952</v>
      </c>
      <c r="BC18" s="183">
        <v>43983</v>
      </c>
      <c r="BD18" s="183">
        <v>44013</v>
      </c>
      <c r="BE18" s="183">
        <v>44044</v>
      </c>
      <c r="BF18" s="183">
        <v>44075</v>
      </c>
      <c r="BG18" s="183">
        <v>44105</v>
      </c>
      <c r="BH18" s="183">
        <v>44136</v>
      </c>
      <c r="BI18" s="183">
        <v>44166</v>
      </c>
      <c r="BJ18" s="183">
        <v>44197</v>
      </c>
      <c r="BK18" s="183">
        <v>44228</v>
      </c>
      <c r="BL18" s="183">
        <v>44256</v>
      </c>
      <c r="BM18" s="183">
        <v>44287</v>
      </c>
      <c r="BN18" s="183">
        <v>44317</v>
      </c>
      <c r="BO18" s="183">
        <v>44348</v>
      </c>
      <c r="BP18" s="183">
        <v>44378</v>
      </c>
      <c r="BQ18" s="183">
        <v>44409</v>
      </c>
      <c r="BR18" s="183">
        <v>44440</v>
      </c>
      <c r="BS18" s="183">
        <v>44470</v>
      </c>
      <c r="BT18" s="183">
        <v>44501</v>
      </c>
      <c r="BU18" s="183">
        <v>44531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1136</v>
      </c>
      <c r="B19" s="8">
        <v>5.91</v>
      </c>
      <c r="C19" s="8">
        <v>5.84</v>
      </c>
      <c r="D19" s="8">
        <v>5.79</v>
      </c>
      <c r="E19" s="8">
        <v>5.72</v>
      </c>
      <c r="F19" s="8">
        <v>5.65</v>
      </c>
      <c r="G19" s="8">
        <v>5.52</v>
      </c>
      <c r="H19" s="8">
        <v>5.52</v>
      </c>
      <c r="I19" s="8">
        <v>5.39</v>
      </c>
      <c r="J19" s="8">
        <v>5.35</v>
      </c>
      <c r="K19" s="8">
        <v>5.24</v>
      </c>
      <c r="L19" s="8">
        <v>5.0999999999999996</v>
      </c>
      <c r="M19" s="8">
        <v>4.99</v>
      </c>
      <c r="N19" s="8">
        <v>4.95</v>
      </c>
      <c r="O19" s="8">
        <v>4.84</v>
      </c>
      <c r="P19" s="8">
        <v>4.68</v>
      </c>
      <c r="Q19" s="8">
        <v>4.5199999999999996</v>
      </c>
      <c r="R19" s="8">
        <v>4.3899999999999997</v>
      </c>
      <c r="S19" s="8">
        <v>4.28</v>
      </c>
      <c r="T19" s="8">
        <v>4.18</v>
      </c>
      <c r="U19" s="8">
        <v>4.0599999999999996</v>
      </c>
      <c r="V19" s="8">
        <v>3.94</v>
      </c>
      <c r="W19" s="8">
        <v>3.81</v>
      </c>
      <c r="X19" s="8">
        <v>3.70</v>
      </c>
      <c r="Y19" s="8">
        <v>3.63</v>
      </c>
      <c r="Z19" s="8">
        <v>3.64</v>
      </c>
      <c r="AA19" s="8">
        <v>3.53</v>
      </c>
      <c r="AB19" s="8">
        <v>3.43</v>
      </c>
      <c r="AC19" s="8">
        <v>3.32</v>
      </c>
      <c r="AD19" s="8">
        <v>3.23</v>
      </c>
      <c r="AE19" s="8">
        <v>3.18</v>
      </c>
      <c r="AF19" s="8">
        <v>3.14</v>
      </c>
      <c r="AG19" s="8">
        <v>3.11</v>
      </c>
      <c r="AH19" s="8">
        <v>3.07</v>
      </c>
      <c r="AI19" s="8">
        <v>3.01</v>
      </c>
      <c r="AJ19" s="8">
        <v>2.99</v>
      </c>
      <c r="AK19" s="8">
        <v>2.98</v>
      </c>
      <c r="AL19" s="8">
        <v>3.04</v>
      </c>
      <c r="AM19" s="8">
        <v>3.02</v>
      </c>
      <c r="AN19" s="8">
        <v>2.94</v>
      </c>
      <c r="AO19" s="8">
        <v>2.85</v>
      </c>
      <c r="AP19" s="8">
        <v>2.80</v>
      </c>
      <c r="AQ19" s="8">
        <v>2.77</v>
      </c>
      <c r="AR19" s="8">
        <v>2.77</v>
      </c>
      <c r="AS19" s="8">
        <v>2.77</v>
      </c>
      <c r="AT19" s="8">
        <v>2.76</v>
      </c>
      <c r="AU19" s="8">
        <v>2.76</v>
      </c>
      <c r="AV19" s="8">
        <v>2.76</v>
      </c>
      <c r="AW19" s="8">
        <v>2.79</v>
      </c>
      <c r="AX19" s="8">
        <v>2.87</v>
      </c>
      <c r="AY19" s="8">
        <v>2.86</v>
      </c>
      <c r="AZ19" s="8">
        <v>2.95</v>
      </c>
      <c r="BA19" s="8">
        <v>3.54</v>
      </c>
      <c r="BB19" s="8">
        <v>3.82</v>
      </c>
      <c r="BC19" s="8">
        <v>3.91</v>
      </c>
      <c r="BD19" s="8">
        <v>3.86</v>
      </c>
      <c r="BE19" s="8">
        <v>3.87</v>
      </c>
      <c r="BF19" s="8">
        <v>3.90</v>
      </c>
      <c r="BG19" s="8">
        <v>3.95</v>
      </c>
      <c r="BH19" s="8">
        <v>3.99</v>
      </c>
      <c r="BI19" s="8">
        <v>3.90</v>
      </c>
      <c r="BJ19" s="8">
        <v>3.97</v>
      </c>
      <c r="BK19" s="8">
        <v>4.05</v>
      </c>
      <c r="BL19" s="8">
        <v>4.1100000000000003</v>
      </c>
      <c r="BM19" s="8">
        <v>4.08</v>
      </c>
      <c r="BN19" s="8">
        <v>4.08</v>
      </c>
      <c r="BO19" s="8">
        <v>4.03</v>
      </c>
      <c r="BP19" s="8">
        <v>3.97</v>
      </c>
      <c r="BQ19" s="8">
        <v>3.93</v>
      </c>
      <c r="BR19" s="8">
        <v>3.92</v>
      </c>
      <c r="BS19" s="8">
        <v>3.91</v>
      </c>
      <c r="BT19" s="8">
        <v>3.89</v>
      </c>
      <c r="BU19" s="8">
        <v>3.83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376</v>
      </c>
      <c r="B20" s="8">
        <v>4.4800000000000004</v>
      </c>
      <c r="C20" s="8">
        <v>4.3099999999999996</v>
      </c>
      <c r="D20" s="8">
        <v>4.13</v>
      </c>
      <c r="E20" s="8">
        <v>4.18</v>
      </c>
      <c r="F20" s="8">
        <v>4.04</v>
      </c>
      <c r="G20" s="8">
        <v>4.18</v>
      </c>
      <c r="H20" s="8">
        <v>4.2300000000000004</v>
      </c>
      <c r="I20" s="8">
        <v>3.82</v>
      </c>
      <c r="J20" s="8">
        <v>3.94</v>
      </c>
      <c r="K20" s="8">
        <v>3.83</v>
      </c>
      <c r="L20" s="8">
        <v>3.64</v>
      </c>
      <c r="M20" s="8">
        <v>3.63</v>
      </c>
      <c r="N20" s="8">
        <v>3.52</v>
      </c>
      <c r="O20" s="8">
        <v>3.41</v>
      </c>
      <c r="P20" s="8">
        <v>3.26</v>
      </c>
      <c r="Q20" s="8">
        <v>3.33</v>
      </c>
      <c r="R20" s="8">
        <v>3.03</v>
      </c>
      <c r="S20" s="8">
        <v>2.95</v>
      </c>
      <c r="T20" s="8">
        <v>2.86</v>
      </c>
      <c r="U20" s="8">
        <v>2.74</v>
      </c>
      <c r="V20" s="8">
        <v>2.65</v>
      </c>
      <c r="W20" s="8">
        <v>2.57</v>
      </c>
      <c r="X20" s="8">
        <v>2.5299999999999998</v>
      </c>
      <c r="Y20" s="8">
        <v>2.4300000000000002</v>
      </c>
      <c r="Z20" s="8">
        <v>2.38</v>
      </c>
      <c r="AA20" s="8">
        <v>2.52</v>
      </c>
      <c r="AB20" s="8">
        <v>2.3199999999999998</v>
      </c>
      <c r="AC20" s="8">
        <v>2.29</v>
      </c>
      <c r="AD20" s="8">
        <v>2.2799999999999998</v>
      </c>
      <c r="AE20" s="8">
        <v>2.35</v>
      </c>
      <c r="AF20" s="8">
        <v>2.2999999999999998</v>
      </c>
      <c r="AG20" s="8">
        <v>2.29</v>
      </c>
      <c r="AH20" s="8">
        <v>2.15</v>
      </c>
      <c r="AI20" s="8">
        <v>2.09</v>
      </c>
      <c r="AJ20" s="8">
        <v>1.96</v>
      </c>
      <c r="AK20" s="8">
        <v>2.2000000000000002</v>
      </c>
      <c r="AL20" s="8">
        <v>2.14</v>
      </c>
      <c r="AM20" s="8">
        <v>2</v>
      </c>
      <c r="AN20" s="8">
        <v>2.21</v>
      </c>
      <c r="AO20" s="8">
        <v>2.09</v>
      </c>
      <c r="AP20" s="8">
        <v>2.13</v>
      </c>
      <c r="AQ20" s="8">
        <v>1.85</v>
      </c>
      <c r="AR20" s="8">
        <v>2.0699999999999998</v>
      </c>
      <c r="AS20" s="8">
        <v>1.93</v>
      </c>
      <c r="AT20" s="8">
        <v>2.11</v>
      </c>
      <c r="AU20" s="8">
        <v>2.0499999999999998</v>
      </c>
      <c r="AV20" s="8">
        <v>2.14</v>
      </c>
      <c r="AW20" s="8">
        <v>2.02</v>
      </c>
      <c r="AX20" s="8">
        <v>2.09</v>
      </c>
      <c r="AY20" s="8">
        <v>2.04</v>
      </c>
      <c r="AZ20" s="8">
        <v>2.14</v>
      </c>
      <c r="BA20" s="8">
        <v>2.29</v>
      </c>
      <c r="BB20" s="8">
        <v>2.5299999999999998</v>
      </c>
      <c r="BC20" s="8">
        <v>2.74</v>
      </c>
      <c r="BD20" s="8">
        <v>2.76</v>
      </c>
      <c r="BE20" s="8">
        <v>2.84</v>
      </c>
      <c r="BF20" s="8">
        <v>2.85</v>
      </c>
      <c r="BG20" s="8">
        <v>2.95</v>
      </c>
      <c r="BH20" s="8">
        <v>2.92</v>
      </c>
      <c r="BI20" s="8">
        <v>3.10</v>
      </c>
      <c r="BJ20" s="8">
        <v>3.20</v>
      </c>
      <c r="BK20" s="8">
        <v>3.20</v>
      </c>
      <c r="BL20" s="8">
        <v>3.30</v>
      </c>
      <c r="BM20" s="8">
        <v>3.30</v>
      </c>
      <c r="BN20" s="8">
        <v>3.40</v>
      </c>
      <c r="BO20" s="8">
        <v>3.40</v>
      </c>
      <c r="BP20" s="8">
        <v>3.40</v>
      </c>
      <c r="BQ20" s="8">
        <v>3.30</v>
      </c>
      <c r="BR20" s="8">
        <v>3.30</v>
      </c>
      <c r="BS20" s="8">
        <v>3.30</v>
      </c>
      <c r="BT20" s="8">
        <v>3.30</v>
      </c>
      <c r="BU20" s="8">
        <v>3.20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8" t="s">
        <v>958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299</v>
      </c>
    </row>
    <row r="18" spans="2:53" ht="13.5" customHeight="1">
      <c r="B18" s="11" t="s">
        <v>928</v>
      </c>
      <c r="C18" s="11"/>
      <c r="D18" s="11"/>
      <c r="E18" s="11"/>
      <c r="F18" s="11" t="s">
        <v>920</v>
      </c>
      <c r="G18" s="11"/>
      <c r="H18" s="11"/>
      <c r="I18" s="11"/>
      <c r="J18" s="11" t="s">
        <v>924</v>
      </c>
      <c r="K18" s="11"/>
      <c r="L18" s="11"/>
      <c r="M18" s="11"/>
      <c r="N18" s="11" t="s">
        <v>925</v>
      </c>
      <c r="O18" s="11"/>
      <c r="P18" s="11"/>
      <c r="Q18" s="11"/>
      <c r="R18" s="11" t="s">
        <v>926</v>
      </c>
      <c r="S18" s="11"/>
      <c r="T18" s="11"/>
      <c r="U18" s="11"/>
      <c r="V18" s="11" t="s">
        <v>927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1137</v>
      </c>
      <c r="B19" s="8">
        <v>6.52</v>
      </c>
      <c r="C19" s="8">
        <v>5.38</v>
      </c>
      <c r="D19" s="8">
        <v>6.47</v>
      </c>
      <c r="E19" s="8">
        <v>6.44</v>
      </c>
      <c r="F19" s="8">
        <v>6.62</v>
      </c>
      <c r="G19" s="8">
        <v>9.2899999999999991</v>
      </c>
      <c r="H19" s="8">
        <v>9.06</v>
      </c>
      <c r="I19" s="8">
        <v>10.25</v>
      </c>
      <c r="J19" s="8">
        <v>10.95</v>
      </c>
      <c r="K19" s="8">
        <v>10.64</v>
      </c>
      <c r="L19" s="8">
        <v>9.8699999999999992</v>
      </c>
      <c r="M19" s="8">
        <v>8.98</v>
      </c>
      <c r="N19" s="8">
        <v>8.56</v>
      </c>
      <c r="O19" s="8">
        <v>8.32</v>
      </c>
      <c r="P19" s="8">
        <v>6.49</v>
      </c>
      <c r="Q19" s="8">
        <v>5.56</v>
      </c>
      <c r="R19" s="8">
        <v>0.98</v>
      </c>
      <c r="S19" s="8">
        <v>-8.9700000000000006</v>
      </c>
      <c r="T19" s="8">
        <v>-5.13</v>
      </c>
      <c r="U19" s="8">
        <v>5.92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776</v>
      </c>
      <c r="B20" s="8">
        <v>6.12</v>
      </c>
      <c r="C20" s="8">
        <v>5.41</v>
      </c>
      <c r="D20" s="8">
        <v>5.69</v>
      </c>
      <c r="E20" s="8">
        <v>5.72</v>
      </c>
      <c r="F20" s="8">
        <v>8.0299999999999994</v>
      </c>
      <c r="G20" s="8">
        <v>9.61</v>
      </c>
      <c r="H20" s="8">
        <v>9.51</v>
      </c>
      <c r="I20" s="8">
        <v>9.73</v>
      </c>
      <c r="J20" s="8">
        <v>10.28</v>
      </c>
      <c r="K20" s="8">
        <v>10.24</v>
      </c>
      <c r="L20" s="8">
        <v>9.5399999999999991</v>
      </c>
      <c r="M20" s="8">
        <v>8.6300000000000008</v>
      </c>
      <c r="N20" s="8">
        <v>7.21</v>
      </c>
      <c r="O20" s="8">
        <v>6.98</v>
      </c>
      <c r="P20" s="8">
        <v>6.32</v>
      </c>
      <c r="Q20" s="8">
        <v>6.26</v>
      </c>
      <c r="R20" s="8">
        <v>4.18</v>
      </c>
      <c r="S20" s="8">
        <v>-6.36</v>
      </c>
      <c r="T20" s="8">
        <v>1.21</v>
      </c>
      <c r="U20" s="8">
        <v>1.92</v>
      </c>
      <c r="V20" s="8">
        <v>0.24</v>
      </c>
      <c r="W20" s="8">
        <v>2.37</v>
      </c>
      <c r="X20" s="8">
        <v>1.31</v>
      </c>
      <c r="Y20" s="8">
        <v>1.0900000000000001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960</v>
      </c>
      <c r="H1" s="2" t="s">
        <v>31</v>
      </c>
    </row>
    <row r="2" ht="13.5" customHeight="1">
      <c r="A2" s="175" t="s">
        <v>300</v>
      </c>
    </row>
    <row r="3" ht="13.5" customHeight="1">
      <c r="A3" s="175" t="s">
        <v>223</v>
      </c>
    </row>
    <row r="18" spans="1:43" ht="13.5" customHeight="1">
      <c r="A18" s="174"/>
      <c r="B18" s="8" t="s">
        <v>928</v>
      </c>
      <c r="C18" s="8"/>
      <c r="D18" s="8"/>
      <c r="E18" s="8"/>
      <c r="F18" s="8" t="s">
        <v>920</v>
      </c>
      <c r="G18" s="8"/>
      <c r="H18" s="8"/>
      <c r="I18" s="8"/>
      <c r="J18" s="8" t="s">
        <v>924</v>
      </c>
      <c r="K18" s="8"/>
      <c r="L18" s="8"/>
      <c r="M18" s="8"/>
      <c r="N18" s="8" t="s">
        <v>925</v>
      </c>
      <c r="O18" s="8"/>
      <c r="P18" s="8"/>
      <c r="Q18" s="8"/>
      <c r="R18" s="8" t="s">
        <v>926</v>
      </c>
      <c r="S18" s="8"/>
      <c r="T18" s="8"/>
      <c r="U18" s="8"/>
      <c r="V18" s="8" t="s">
        <v>927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1138</v>
      </c>
      <c r="B19" s="8">
        <v>3.06</v>
      </c>
      <c r="C19" s="8">
        <v>3.42</v>
      </c>
      <c r="D19" s="8">
        <v>3.81</v>
      </c>
      <c r="E19" s="8">
        <v>2.81</v>
      </c>
      <c r="F19" s="8">
        <v>3.75</v>
      </c>
      <c r="G19" s="8">
        <v>5.76</v>
      </c>
      <c r="H19" s="8">
        <v>4.50</v>
      </c>
      <c r="I19" s="8">
        <v>4.3899999999999997</v>
      </c>
      <c r="J19" s="8">
        <v>6.48</v>
      </c>
      <c r="K19" s="8">
        <v>5.55</v>
      </c>
      <c r="L19" s="8">
        <v>5.89</v>
      </c>
      <c r="M19" s="8">
        <v>5.34</v>
      </c>
      <c r="N19" s="8">
        <v>3.45</v>
      </c>
      <c r="O19" s="8">
        <v>3.90</v>
      </c>
      <c r="P19" s="8">
        <v>3.13</v>
      </c>
      <c r="Q19" s="8">
        <v>3.25</v>
      </c>
      <c r="R19" s="8">
        <v>0.69</v>
      </c>
      <c r="S19" s="8">
        <v>-3.32</v>
      </c>
      <c r="T19" s="8">
        <v>-1.27</v>
      </c>
      <c r="U19" s="8">
        <v>0.23</v>
      </c>
      <c r="V19" s="8">
        <v>-0.34</v>
      </c>
      <c r="W19" s="8">
        <v>-1.17</v>
      </c>
      <c r="X19" s="8">
        <v>-0.89</v>
      </c>
      <c r="Y19" s="8">
        <v>-0.90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778</v>
      </c>
      <c r="B20" s="8">
        <v>1.38</v>
      </c>
      <c r="C20" s="8">
        <v>1.94</v>
      </c>
      <c r="D20" s="8">
        <v>0.25</v>
      </c>
      <c r="E20" s="8">
        <v>0.24</v>
      </c>
      <c r="F20" s="8">
        <v>2.97</v>
      </c>
      <c r="G20" s="8">
        <v>3.38</v>
      </c>
      <c r="H20" s="8">
        <v>3.47</v>
      </c>
      <c r="I20" s="8">
        <v>4.38</v>
      </c>
      <c r="J20" s="8">
        <v>2.57</v>
      </c>
      <c r="K20" s="8">
        <v>1.43</v>
      </c>
      <c r="L20" s="8">
        <v>1.80</v>
      </c>
      <c r="M20" s="8">
        <v>1.65</v>
      </c>
      <c r="N20" s="8">
        <v>1.51</v>
      </c>
      <c r="O20" s="8">
        <v>1.83</v>
      </c>
      <c r="P20" s="8">
        <v>2.81</v>
      </c>
      <c r="Q20" s="8">
        <v>2.08</v>
      </c>
      <c r="R20" s="8">
        <v>-1.24</v>
      </c>
      <c r="S20" s="8">
        <v>-8.7200000000000006</v>
      </c>
      <c r="T20" s="8">
        <v>-3.63</v>
      </c>
      <c r="U20" s="8">
        <v>-5.37</v>
      </c>
      <c r="V20" s="8">
        <v>-2.72</v>
      </c>
      <c r="W20" s="8">
        <v>8.18</v>
      </c>
      <c r="X20" s="8">
        <v>2.57</v>
      </c>
      <c r="Y20" s="8">
        <v>5.28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8" t="s">
        <v>301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223</v>
      </c>
    </row>
    <row r="18" spans="2:53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774</v>
      </c>
      <c r="B19" s="8">
        <v>6.65</v>
      </c>
      <c r="C19" s="8">
        <v>4.59</v>
      </c>
      <c r="D19" s="8">
        <v>5.34</v>
      </c>
      <c r="E19" s="8">
        <v>6.23</v>
      </c>
      <c r="F19" s="8">
        <v>4.9400000000000004</v>
      </c>
      <c r="G19" s="8">
        <v>7.73</v>
      </c>
      <c r="H19" s="8">
        <v>7.02</v>
      </c>
      <c r="I19" s="8">
        <v>8.92</v>
      </c>
      <c r="J19" s="8">
        <v>8.67</v>
      </c>
      <c r="K19" s="8">
        <v>9.66</v>
      </c>
      <c r="L19" s="8">
        <v>9.25</v>
      </c>
      <c r="M19" s="8">
        <v>6.66</v>
      </c>
      <c r="N19" s="8">
        <v>7.10</v>
      </c>
      <c r="O19" s="8">
        <v>6.56</v>
      </c>
      <c r="P19" s="8">
        <v>7.19</v>
      </c>
      <c r="Q19" s="8">
        <v>6.55</v>
      </c>
      <c r="R19" s="8">
        <v>5.94</v>
      </c>
      <c r="S19" s="8">
        <v>0.42</v>
      </c>
      <c r="T19" s="8">
        <v>5.07</v>
      </c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1139</v>
      </c>
      <c r="B20" s="8">
        <v>4.6500000000000004</v>
      </c>
      <c r="C20" s="8">
        <v>3.95</v>
      </c>
      <c r="D20" s="8">
        <v>4.71</v>
      </c>
      <c r="E20" s="8">
        <v>4.3600000000000003</v>
      </c>
      <c r="F20" s="8">
        <v>5.0599999999999996</v>
      </c>
      <c r="G20" s="8">
        <v>7.21</v>
      </c>
      <c r="H20" s="8">
        <v>6.71</v>
      </c>
      <c r="I20" s="8">
        <v>7.84</v>
      </c>
      <c r="J20" s="8">
        <v>8.5399999999999991</v>
      </c>
      <c r="K20" s="8">
        <v>8.74</v>
      </c>
      <c r="L20" s="8">
        <v>8.3800000000000008</v>
      </c>
      <c r="M20" s="8">
        <v>7.09</v>
      </c>
      <c r="N20" s="8">
        <v>6.70</v>
      </c>
      <c r="O20" s="8">
        <v>6.59</v>
      </c>
      <c r="P20" s="8">
        <v>6.32</v>
      </c>
      <c r="Q20" s="8">
        <v>6.18</v>
      </c>
      <c r="R20" s="8">
        <v>5.1100000000000003</v>
      </c>
      <c r="S20" s="8">
        <v>0.59</v>
      </c>
      <c r="T20" s="8">
        <v>5.09</v>
      </c>
      <c r="U20" s="8">
        <v>5.31</v>
      </c>
      <c r="V20" s="8">
        <v>2.75</v>
      </c>
      <c r="W20" s="8">
        <v>2.71</v>
      </c>
      <c r="X20" s="8">
        <v>1.90</v>
      </c>
      <c r="Y20" s="8">
        <v>1.56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303"/>
      <c r="AA24" s="303"/>
      <c r="AB24" s="303"/>
      <c r="AC24" s="303"/>
      <c r="AD24" s="303"/>
      <c r="AE24" s="303"/>
      <c r="AF24" s="303"/>
      <c r="AG24" s="303"/>
      <c r="AH24" s="303"/>
      <c r="AI24" s="303"/>
      <c r="AJ24" s="303"/>
      <c r="AK24" s="303"/>
      <c r="AL24" s="303"/>
      <c r="AM24" s="303"/>
      <c r="AN24" s="303"/>
      <c r="AO24" s="303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8" t="s">
        <v>302</v>
      </c>
      <c r="I1" s="2" t="s">
        <v>31</v>
      </c>
    </row>
    <row r="2" ht="13.5" customHeight="1">
      <c r="A2" s="175" t="s">
        <v>215</v>
      </c>
    </row>
    <row r="3" ht="13.5" customHeight="1">
      <c r="A3" s="175" t="s">
        <v>223</v>
      </c>
    </row>
    <row r="18" spans="2:57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776</v>
      </c>
      <c r="B19" s="8">
        <v>6.12</v>
      </c>
      <c r="C19" s="8">
        <v>5.41</v>
      </c>
      <c r="D19" s="8">
        <v>5.69</v>
      </c>
      <c r="E19" s="8">
        <v>5.72</v>
      </c>
      <c r="F19" s="8">
        <v>8.0299999999999994</v>
      </c>
      <c r="G19" s="8">
        <v>9.61</v>
      </c>
      <c r="H19" s="8">
        <v>9.51</v>
      </c>
      <c r="I19" s="8">
        <v>9.73</v>
      </c>
      <c r="J19" s="8">
        <v>10.28</v>
      </c>
      <c r="K19" s="8">
        <v>10.24</v>
      </c>
      <c r="L19" s="8">
        <v>9.5399999999999991</v>
      </c>
      <c r="M19" s="8">
        <v>8.6300000000000008</v>
      </c>
      <c r="N19" s="8">
        <v>7.21</v>
      </c>
      <c r="O19" s="8">
        <v>6.98</v>
      </c>
      <c r="P19" s="8">
        <v>6.32</v>
      </c>
      <c r="Q19" s="8">
        <v>6.26</v>
      </c>
      <c r="R19" s="8">
        <v>4.18</v>
      </c>
      <c r="S19" s="8">
        <v>-6.36</v>
      </c>
      <c r="T19" s="8">
        <v>1.21</v>
      </c>
      <c r="U19" s="8">
        <v>1.92</v>
      </c>
      <c r="V19" s="8">
        <v>0.24</v>
      </c>
      <c r="W19" s="8">
        <v>2.37</v>
      </c>
      <c r="X19" s="8">
        <v>1.31</v>
      </c>
      <c r="Y19" s="8">
        <v>1.0900000000000001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1140</v>
      </c>
      <c r="B20" s="8">
        <v>2.4500000000000002</v>
      </c>
      <c r="C20" s="8">
        <v>1.75</v>
      </c>
      <c r="D20" s="8">
        <v>1.64</v>
      </c>
      <c r="E20" s="8">
        <v>1.52</v>
      </c>
      <c r="F20" s="8">
        <v>1.20</v>
      </c>
      <c r="G20" s="8">
        <v>1.50</v>
      </c>
      <c r="H20" s="8">
        <v>2.29</v>
      </c>
      <c r="I20" s="8">
        <v>2.2799999999999998</v>
      </c>
      <c r="J20" s="8">
        <v>1.92</v>
      </c>
      <c r="K20" s="8">
        <v>2.02</v>
      </c>
      <c r="L20" s="8">
        <v>0.99</v>
      </c>
      <c r="M20" s="8">
        <v>1.35</v>
      </c>
      <c r="N20" s="8">
        <v>1.1399999999999999</v>
      </c>
      <c r="O20" s="8">
        <v>0.40</v>
      </c>
      <c r="P20" s="8">
        <v>0.28000000000000003</v>
      </c>
      <c r="Q20" s="8">
        <v>-0.09</v>
      </c>
      <c r="R20" s="8">
        <v>-0.38</v>
      </c>
      <c r="S20" s="8">
        <v>-2.23</v>
      </c>
      <c r="T20" s="8">
        <v>-1.71</v>
      </c>
      <c r="U20" s="8">
        <v>-1.1599999999999999</v>
      </c>
      <c r="V20" s="8">
        <v>-1.01</v>
      </c>
      <c r="W20" s="8">
        <v>0.39</v>
      </c>
      <c r="X20" s="8">
        <v>-0.05</v>
      </c>
      <c r="Y20" s="8">
        <v>-0.070000000000000007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1141</v>
      </c>
      <c r="B21" s="8">
        <v>3.58</v>
      </c>
      <c r="C21" s="8">
        <v>3.61</v>
      </c>
      <c r="D21" s="8">
        <v>3.98</v>
      </c>
      <c r="E21" s="8">
        <v>4.1399999999999997</v>
      </c>
      <c r="F21" s="8">
        <v>6.75</v>
      </c>
      <c r="G21" s="8">
        <v>8</v>
      </c>
      <c r="H21" s="8">
        <v>7.05</v>
      </c>
      <c r="I21" s="8">
        <v>7.28</v>
      </c>
      <c r="J21" s="8">
        <v>8.1999999999999993</v>
      </c>
      <c r="K21" s="8">
        <v>8.0500000000000007</v>
      </c>
      <c r="L21" s="8">
        <v>8.4600000000000009</v>
      </c>
      <c r="M21" s="8">
        <v>7.18</v>
      </c>
      <c r="N21" s="8">
        <v>6</v>
      </c>
      <c r="O21" s="8">
        <v>6.56</v>
      </c>
      <c r="P21" s="8">
        <v>6.02</v>
      </c>
      <c r="Q21" s="8">
        <v>6.36</v>
      </c>
      <c r="R21" s="8">
        <v>4.58</v>
      </c>
      <c r="S21" s="8">
        <v>-4.2300000000000004</v>
      </c>
      <c r="T21" s="8">
        <v>2.97</v>
      </c>
      <c r="U21" s="8">
        <v>3.12</v>
      </c>
      <c r="V21" s="8">
        <v>1.26</v>
      </c>
      <c r="W21" s="8">
        <v>1.97</v>
      </c>
      <c r="X21" s="8">
        <v>1.36</v>
      </c>
      <c r="Y21" s="8">
        <v>1.1599999999999999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8" t="s">
        <v>303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223</v>
      </c>
    </row>
    <row r="18" spans="2:125" ht="13.5" customHeight="1">
      <c r="B18" s="11" t="s">
        <v>928</v>
      </c>
      <c r="C18" s="11" t="s">
        <v>921</v>
      </c>
      <c r="D18" s="11" t="s">
        <v>922</v>
      </c>
      <c r="E18" s="11" t="s">
        <v>923</v>
      </c>
      <c r="F18" s="11" t="s">
        <v>920</v>
      </c>
      <c r="G18" s="11" t="s">
        <v>921</v>
      </c>
      <c r="H18" s="11" t="s">
        <v>922</v>
      </c>
      <c r="I18" s="11" t="s">
        <v>923</v>
      </c>
      <c r="J18" s="11" t="s">
        <v>924</v>
      </c>
      <c r="K18" s="11" t="s">
        <v>921</v>
      </c>
      <c r="L18" s="11" t="s">
        <v>922</v>
      </c>
      <c r="M18" s="11" t="s">
        <v>923</v>
      </c>
      <c r="N18" s="11" t="s">
        <v>925</v>
      </c>
      <c r="O18" s="11" t="s">
        <v>921</v>
      </c>
      <c r="P18" s="11" t="s">
        <v>922</v>
      </c>
      <c r="Q18" s="11" t="s">
        <v>923</v>
      </c>
      <c r="R18" s="11" t="s">
        <v>926</v>
      </c>
      <c r="S18" s="11" t="s">
        <v>921</v>
      </c>
      <c r="T18" s="11" t="s">
        <v>922</v>
      </c>
      <c r="U18" s="11" t="s">
        <v>923</v>
      </c>
      <c r="V18" s="11" t="s">
        <v>927</v>
      </c>
      <c r="W18" s="11" t="s">
        <v>921</v>
      </c>
      <c r="X18" s="11" t="s">
        <v>922</v>
      </c>
      <c r="Y18" s="11" t="s">
        <v>923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1142</v>
      </c>
      <c r="B19" s="8">
        <v>11.55</v>
      </c>
      <c r="C19" s="8">
        <v>10.89</v>
      </c>
      <c r="D19" s="8">
        <v>10.88</v>
      </c>
      <c r="E19" s="8">
        <v>11.98</v>
      </c>
      <c r="F19" s="8">
        <v>11.34</v>
      </c>
      <c r="G19" s="8">
        <v>11.18</v>
      </c>
      <c r="H19" s="8">
        <v>10.69</v>
      </c>
      <c r="I19" s="8">
        <v>13.35</v>
      </c>
      <c r="J19" s="8">
        <v>12.02</v>
      </c>
      <c r="K19" s="8">
        <v>11.43</v>
      </c>
      <c r="L19" s="8">
        <v>10.56</v>
      </c>
      <c r="M19" s="8">
        <v>14.52</v>
      </c>
      <c r="N19" s="8">
        <v>12.81</v>
      </c>
      <c r="O19" s="8">
        <v>11.64</v>
      </c>
      <c r="P19" s="8">
        <v>10.70</v>
      </c>
      <c r="Q19" s="8">
        <v>14.58</v>
      </c>
      <c r="R19" s="8">
        <v>14.76</v>
      </c>
      <c r="S19" s="8">
        <v>19.04</v>
      </c>
      <c r="T19" s="8">
        <v>15.65</v>
      </c>
      <c r="U19" s="8">
        <v>22.36</v>
      </c>
      <c r="V19" s="8">
        <v>20.44</v>
      </c>
      <c r="W19" s="8">
        <v>15.88</v>
      </c>
      <c r="X19" s="8">
        <v>15.27</v>
      </c>
      <c r="Y19" s="8">
        <v>18.20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1143</v>
      </c>
      <c r="B20" s="8">
        <v>11.73</v>
      </c>
      <c r="C20" s="8">
        <v>11.52</v>
      </c>
      <c r="D20" s="8">
        <v>11.45</v>
      </c>
      <c r="E20" s="8">
        <v>11.46</v>
      </c>
      <c r="F20" s="8">
        <v>11.46</v>
      </c>
      <c r="G20" s="8">
        <v>11.63</v>
      </c>
      <c r="H20" s="8">
        <v>11.90</v>
      </c>
      <c r="I20" s="8">
        <v>12</v>
      </c>
      <c r="J20" s="8">
        <v>12</v>
      </c>
      <c r="K20" s="8">
        <v>12.15</v>
      </c>
      <c r="L20" s="8">
        <v>12.43</v>
      </c>
      <c r="M20" s="8">
        <v>12.55</v>
      </c>
      <c r="N20" s="8">
        <v>12.57</v>
      </c>
      <c r="O20" s="8">
        <v>12.60</v>
      </c>
      <c r="P20" s="8">
        <v>12.87</v>
      </c>
      <c r="Q20" s="8">
        <v>14.05</v>
      </c>
      <c r="R20" s="8">
        <v>15.58</v>
      </c>
      <c r="S20" s="8">
        <v>17.22</v>
      </c>
      <c r="T20" s="8">
        <v>18.94</v>
      </c>
      <c r="U20" s="8">
        <v>19.22</v>
      </c>
      <c r="V20" s="8">
        <v>18.760000000000002</v>
      </c>
      <c r="W20" s="8">
        <v>18.16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97</v>
      </c>
      <c r="B3" s="21" t="s">
        <v>129</v>
      </c>
      <c r="E3"/>
      <c r="F3"/>
      <c r="G3"/>
      <c r="H3"/>
    </row>
    <row r="4" spans="1:2" ht="12.75" customHeight="1">
      <c r="A4" s="61" t="s">
        <v>156</v>
      </c>
      <c r="B4" s="61" t="s">
        <v>157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90"/>
      <c r="B7" s="290"/>
      <c r="C7" s="330"/>
      <c r="D7" s="330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2">
        <v>2020</v>
      </c>
      <c r="L7" s="362">
        <v>2021</v>
      </c>
      <c r="M7" s="362">
        <v>2022</v>
      </c>
      <c r="N7" s="362">
        <v>2023</v>
      </c>
    </row>
    <row r="8" spans="1:14" ht="12.75" customHeight="1" hidden="1">
      <c r="A8" s="293"/>
      <c r="B8" s="293"/>
      <c r="C8" s="419"/>
      <c r="D8" s="419"/>
      <c r="E8" s="295"/>
      <c r="F8" s="295"/>
      <c r="G8" s="295"/>
      <c r="H8" s="295"/>
      <c r="I8" s="295"/>
      <c r="J8" s="295"/>
      <c r="K8" s="364" t="s">
        <v>434</v>
      </c>
      <c r="L8" s="364" t="s">
        <v>435</v>
      </c>
      <c r="M8" s="364" t="s">
        <v>554</v>
      </c>
      <c r="N8" s="364" t="s">
        <v>554</v>
      </c>
    </row>
    <row r="9" spans="1:14" ht="12.75" customHeight="1">
      <c r="A9" s="293"/>
      <c r="B9" s="293"/>
      <c r="C9" s="419"/>
      <c r="D9" s="419"/>
      <c r="E9" s="295"/>
      <c r="F9" s="295"/>
      <c r="G9" s="295"/>
      <c r="H9" s="295"/>
      <c r="I9" s="295"/>
      <c r="J9" s="295"/>
      <c r="K9" s="364" t="s">
        <v>432</v>
      </c>
      <c r="L9" s="364" t="s">
        <v>433</v>
      </c>
      <c r="M9" s="364" t="s">
        <v>553</v>
      </c>
      <c r="N9" s="364" t="s">
        <v>553</v>
      </c>
    </row>
    <row r="10" spans="1:14" ht="12.75" customHeight="1">
      <c r="A10" s="580" t="s">
        <v>739</v>
      </c>
      <c r="B10" s="512" t="s">
        <v>740</v>
      </c>
      <c r="C10" s="680"/>
      <c r="D10" s="680"/>
      <c r="E10" s="571"/>
      <c r="F10" s="571"/>
      <c r="G10" s="571"/>
      <c r="H10" s="571"/>
      <c r="I10" s="571"/>
      <c r="J10" s="571"/>
      <c r="K10" s="435"/>
      <c r="L10" s="435"/>
      <c r="M10" s="435"/>
      <c r="N10" s="435"/>
    </row>
    <row r="11" spans="1:14" ht="12.75" customHeight="1">
      <c r="A11" s="506" t="s">
        <v>783</v>
      </c>
      <c r="B11" s="506" t="s">
        <v>741</v>
      </c>
      <c r="C11" s="574" t="s">
        <v>742</v>
      </c>
      <c r="D11" s="574" t="s">
        <v>743</v>
      </c>
      <c r="E11" s="670">
        <v>4974</v>
      </c>
      <c r="F11" s="670">
        <v>5042</v>
      </c>
      <c r="G11" s="670">
        <v>5139</v>
      </c>
      <c r="H11" s="670">
        <v>5222</v>
      </c>
      <c r="I11" s="670">
        <v>5294</v>
      </c>
      <c r="J11" s="670">
        <v>5303</v>
      </c>
      <c r="K11" s="436">
        <v>5243</v>
      </c>
      <c r="L11" s="436">
        <v>5211</v>
      </c>
      <c r="M11" s="436">
        <v>5223</v>
      </c>
      <c r="N11" s="436">
        <v>5224</v>
      </c>
    </row>
    <row r="12" spans="1:14" ht="12.75" customHeight="1">
      <c r="A12" s="671" t="s">
        <v>463</v>
      </c>
      <c r="B12" s="671" t="s">
        <v>463</v>
      </c>
      <c r="C12" s="547" t="s">
        <v>368</v>
      </c>
      <c r="D12" s="547" t="s">
        <v>369</v>
      </c>
      <c r="E12" s="471">
        <v>0.80</v>
      </c>
      <c r="F12" s="471">
        <v>1.40</v>
      </c>
      <c r="G12" s="471">
        <v>1.90</v>
      </c>
      <c r="H12" s="471">
        <v>1.60</v>
      </c>
      <c r="I12" s="471">
        <v>1.40</v>
      </c>
      <c r="J12" s="471">
        <v>0.20</v>
      </c>
      <c r="K12" s="378">
        <v>-1.1000000000000001</v>
      </c>
      <c r="L12" s="378">
        <v>-0.60</v>
      </c>
      <c r="M12" s="378">
        <v>0.20</v>
      </c>
      <c r="N12" s="378">
        <v>0</v>
      </c>
    </row>
    <row r="13" spans="1:14" ht="12.75" customHeight="1">
      <c r="A13" s="656" t="s">
        <v>784</v>
      </c>
      <c r="B13" s="656" t="s">
        <v>744</v>
      </c>
      <c r="C13" s="574" t="s">
        <v>742</v>
      </c>
      <c r="D13" s="574" t="s">
        <v>743</v>
      </c>
      <c r="E13" s="590">
        <v>4079</v>
      </c>
      <c r="F13" s="590">
        <v>4168</v>
      </c>
      <c r="G13" s="590">
        <v>4257</v>
      </c>
      <c r="H13" s="590">
        <v>4327</v>
      </c>
      <c r="I13" s="590">
        <v>4396</v>
      </c>
      <c r="J13" s="590">
        <v>4412</v>
      </c>
      <c r="K13" s="384">
        <v>4362</v>
      </c>
      <c r="L13" s="384">
        <v>4339</v>
      </c>
      <c r="M13" s="384">
        <v>4351</v>
      </c>
      <c r="N13" s="384">
        <v>4353</v>
      </c>
    </row>
    <row r="14" spans="1:14" ht="12.75" customHeight="1">
      <c r="A14" s="646" t="s">
        <v>463</v>
      </c>
      <c r="B14" s="646" t="s">
        <v>463</v>
      </c>
      <c r="C14" s="547" t="s">
        <v>368</v>
      </c>
      <c r="D14" s="547" t="s">
        <v>369</v>
      </c>
      <c r="E14" s="471">
        <v>0.60</v>
      </c>
      <c r="F14" s="471">
        <v>2.2000000000000002</v>
      </c>
      <c r="G14" s="471">
        <v>2.10</v>
      </c>
      <c r="H14" s="471">
        <v>1.70</v>
      </c>
      <c r="I14" s="471">
        <v>1.60</v>
      </c>
      <c r="J14" s="471">
        <v>0.40</v>
      </c>
      <c r="K14" s="378">
        <v>-1.1000000000000001</v>
      </c>
      <c r="L14" s="378">
        <v>-0.50</v>
      </c>
      <c r="M14" s="378">
        <v>0.30</v>
      </c>
      <c r="N14" s="378">
        <v>0</v>
      </c>
    </row>
    <row r="15" spans="1:14" ht="12.75" customHeight="1">
      <c r="A15" s="656" t="s">
        <v>785</v>
      </c>
      <c r="B15" s="656" t="s">
        <v>745</v>
      </c>
      <c r="C15" s="574" t="s">
        <v>742</v>
      </c>
      <c r="D15" s="574" t="s">
        <v>743</v>
      </c>
      <c r="E15" s="590">
        <v>895</v>
      </c>
      <c r="F15" s="590">
        <v>874</v>
      </c>
      <c r="G15" s="590">
        <v>882</v>
      </c>
      <c r="H15" s="590">
        <v>894</v>
      </c>
      <c r="I15" s="590">
        <v>897</v>
      </c>
      <c r="J15" s="590">
        <v>891</v>
      </c>
      <c r="K15" s="384">
        <v>881</v>
      </c>
      <c r="L15" s="384">
        <v>872</v>
      </c>
      <c r="M15" s="384">
        <v>872</v>
      </c>
      <c r="N15" s="384">
        <v>871</v>
      </c>
    </row>
    <row r="16" spans="1:14" ht="12.75" customHeight="1">
      <c r="A16" s="672" t="s">
        <v>463</v>
      </c>
      <c r="B16" s="546" t="s">
        <v>746</v>
      </c>
      <c r="C16" s="547" t="s">
        <v>368</v>
      </c>
      <c r="D16" s="547" t="s">
        <v>369</v>
      </c>
      <c r="E16" s="471">
        <v>1.50</v>
      </c>
      <c r="F16" s="471">
        <v>-2.40</v>
      </c>
      <c r="G16" s="471">
        <v>1</v>
      </c>
      <c r="H16" s="471">
        <v>1.40</v>
      </c>
      <c r="I16" s="471">
        <v>0.40</v>
      </c>
      <c r="J16" s="471">
        <v>-0.80</v>
      </c>
      <c r="K16" s="378">
        <v>-1.1000000000000001</v>
      </c>
      <c r="L16" s="378">
        <v>-1</v>
      </c>
      <c r="M16" s="378">
        <v>0</v>
      </c>
      <c r="N16" s="378">
        <v>-0.10</v>
      </c>
    </row>
    <row r="17" spans="1:14" ht="12.75" customHeight="1">
      <c r="A17" s="503" t="s">
        <v>747</v>
      </c>
      <c r="B17" s="673" t="s">
        <v>748</v>
      </c>
      <c r="C17" s="576" t="s">
        <v>742</v>
      </c>
      <c r="D17" s="576" t="s">
        <v>743</v>
      </c>
      <c r="E17" s="593">
        <v>324</v>
      </c>
      <c r="F17" s="593">
        <v>268</v>
      </c>
      <c r="G17" s="593">
        <v>211</v>
      </c>
      <c r="H17" s="593">
        <v>156</v>
      </c>
      <c r="I17" s="593">
        <v>122</v>
      </c>
      <c r="J17" s="593">
        <v>109</v>
      </c>
      <c r="K17" s="380">
        <v>137</v>
      </c>
      <c r="L17" s="380">
        <v>178</v>
      </c>
      <c r="M17" s="380">
        <v>178</v>
      </c>
      <c r="N17" s="380">
        <v>173</v>
      </c>
    </row>
    <row r="18" spans="1:14" ht="12.75" customHeight="1">
      <c r="A18" s="506" t="s">
        <v>749</v>
      </c>
      <c r="B18" s="506" t="s">
        <v>750</v>
      </c>
      <c r="C18" s="574" t="s">
        <v>372</v>
      </c>
      <c r="D18" s="574" t="s">
        <v>378</v>
      </c>
      <c r="E18" s="477">
        <v>6.10</v>
      </c>
      <c r="F18" s="477">
        <v>5.0999999999999996</v>
      </c>
      <c r="G18" s="477">
        <v>4</v>
      </c>
      <c r="H18" s="477">
        <v>2.90</v>
      </c>
      <c r="I18" s="477">
        <v>2.2000000000000002</v>
      </c>
      <c r="J18" s="477">
        <v>2</v>
      </c>
      <c r="K18" s="366">
        <v>2.60</v>
      </c>
      <c r="L18" s="366">
        <v>3.30</v>
      </c>
      <c r="M18" s="366">
        <v>3.30</v>
      </c>
      <c r="N18" s="366">
        <v>3.20</v>
      </c>
    </row>
    <row r="19" spans="1:14" ht="12.75" customHeight="1">
      <c r="A19" s="506" t="s">
        <v>751</v>
      </c>
      <c r="B19" s="506" t="s">
        <v>786</v>
      </c>
      <c r="C19" s="674" t="s">
        <v>742</v>
      </c>
      <c r="D19" s="674" t="s">
        <v>743</v>
      </c>
      <c r="E19" s="675">
        <v>141</v>
      </c>
      <c r="F19" s="675">
        <v>127</v>
      </c>
      <c r="G19" s="675">
        <v>89</v>
      </c>
      <c r="H19" s="675">
        <v>54</v>
      </c>
      <c r="I19" s="675">
        <v>37</v>
      </c>
      <c r="J19" s="675">
        <v>33</v>
      </c>
      <c r="K19" s="379" t="s">
        <v>387</v>
      </c>
      <c r="L19" s="379" t="s">
        <v>387</v>
      </c>
      <c r="M19" s="379" t="s">
        <v>387</v>
      </c>
      <c r="N19" s="379" t="s">
        <v>387</v>
      </c>
    </row>
    <row r="20" spans="1:14" ht="12.75" customHeight="1">
      <c r="A20" s="503" t="s">
        <v>752</v>
      </c>
      <c r="B20" s="503" t="s">
        <v>753</v>
      </c>
      <c r="C20" s="576" t="s">
        <v>742</v>
      </c>
      <c r="D20" s="576" t="s">
        <v>743</v>
      </c>
      <c r="E20" s="589">
        <v>5298</v>
      </c>
      <c r="F20" s="589">
        <v>5310</v>
      </c>
      <c r="G20" s="589">
        <v>5350</v>
      </c>
      <c r="H20" s="589">
        <v>5377</v>
      </c>
      <c r="I20" s="589">
        <v>5415</v>
      </c>
      <c r="J20" s="589">
        <v>5412</v>
      </c>
      <c r="K20" s="383">
        <v>5380</v>
      </c>
      <c r="L20" s="383">
        <v>5389</v>
      </c>
      <c r="M20" s="383">
        <v>5401</v>
      </c>
      <c r="N20" s="383">
        <v>5397</v>
      </c>
    </row>
    <row r="21" spans="1:14" ht="12.75" customHeight="1">
      <c r="A21" s="506" t="s">
        <v>463</v>
      </c>
      <c r="B21" s="506" t="s">
        <v>463</v>
      </c>
      <c r="C21" s="547" t="s">
        <v>368</v>
      </c>
      <c r="D21" s="547" t="s">
        <v>369</v>
      </c>
      <c r="E21" s="471">
        <v>-0.20</v>
      </c>
      <c r="F21" s="471">
        <v>0.20</v>
      </c>
      <c r="G21" s="471">
        <v>0.80</v>
      </c>
      <c r="H21" s="471">
        <v>0.50</v>
      </c>
      <c r="I21" s="471">
        <v>0.70</v>
      </c>
      <c r="J21" s="471">
        <v>-0.10</v>
      </c>
      <c r="K21" s="378">
        <v>-0.60</v>
      </c>
      <c r="L21" s="378">
        <v>0.20</v>
      </c>
      <c r="M21" s="378">
        <v>0.20</v>
      </c>
      <c r="N21" s="378">
        <v>-0.10</v>
      </c>
    </row>
    <row r="22" spans="1:14" ht="12.75" customHeight="1">
      <c r="A22" s="506" t="s">
        <v>754</v>
      </c>
      <c r="B22" s="506" t="s">
        <v>755</v>
      </c>
      <c r="C22" s="574" t="s">
        <v>742</v>
      </c>
      <c r="D22" s="574" t="s">
        <v>743</v>
      </c>
      <c r="E22" s="670">
        <v>6610</v>
      </c>
      <c r="F22" s="670">
        <v>6566</v>
      </c>
      <c r="G22" s="670">
        <v>6510</v>
      </c>
      <c r="H22" s="670">
        <v>6456</v>
      </c>
      <c r="I22" s="670">
        <v>6414</v>
      </c>
      <c r="J22" s="670">
        <v>6383</v>
      </c>
      <c r="K22" s="436">
        <v>6358</v>
      </c>
      <c r="L22" s="436">
        <v>6322</v>
      </c>
      <c r="M22" s="436">
        <v>6287</v>
      </c>
      <c r="N22" s="436">
        <v>6261</v>
      </c>
    </row>
    <row r="23" spans="1:14" ht="12.75" customHeight="1">
      <c r="A23" s="506" t="s">
        <v>463</v>
      </c>
      <c r="B23" s="514" t="s">
        <v>463</v>
      </c>
      <c r="C23" s="547" t="s">
        <v>368</v>
      </c>
      <c r="D23" s="547" t="s">
        <v>369</v>
      </c>
      <c r="E23" s="471">
        <v>-0.70</v>
      </c>
      <c r="F23" s="471">
        <v>-0.70</v>
      </c>
      <c r="G23" s="471">
        <v>-0.90</v>
      </c>
      <c r="H23" s="471">
        <v>-0.80</v>
      </c>
      <c r="I23" s="471">
        <v>-0.70</v>
      </c>
      <c r="J23" s="471">
        <v>-0.50</v>
      </c>
      <c r="K23" s="378">
        <v>-0.40</v>
      </c>
      <c r="L23" s="378">
        <v>-0.60</v>
      </c>
      <c r="M23" s="378">
        <v>-0.60</v>
      </c>
      <c r="N23" s="378">
        <v>-0.40</v>
      </c>
    </row>
    <row r="24" spans="1:14" s="255" customFormat="1" ht="12.75" customHeight="1">
      <c r="A24" s="516" t="s">
        <v>756</v>
      </c>
      <c r="B24" s="676" t="s">
        <v>757</v>
      </c>
      <c r="C24" s="574" t="s">
        <v>372</v>
      </c>
      <c r="D24" s="574" t="s">
        <v>378</v>
      </c>
      <c r="E24" s="477">
        <v>75.30</v>
      </c>
      <c r="F24" s="477">
        <v>76.80</v>
      </c>
      <c r="G24" s="477">
        <v>78.900000000000006</v>
      </c>
      <c r="H24" s="477">
        <v>80.900000000000006</v>
      </c>
      <c r="I24" s="477">
        <v>82.50</v>
      </c>
      <c r="J24" s="477">
        <v>83.10</v>
      </c>
      <c r="K24" s="366">
        <v>82.40</v>
      </c>
      <c r="L24" s="366">
        <v>82.40</v>
      </c>
      <c r="M24" s="366">
        <v>83.10</v>
      </c>
      <c r="N24" s="366">
        <v>83.40</v>
      </c>
    </row>
    <row r="25" spans="1:14" ht="12.75" customHeight="1">
      <c r="A25" s="514" t="s">
        <v>787</v>
      </c>
      <c r="B25" s="506" t="s">
        <v>788</v>
      </c>
      <c r="C25" s="574" t="s">
        <v>372</v>
      </c>
      <c r="D25" s="574" t="s">
        <v>378</v>
      </c>
      <c r="E25" s="477">
        <v>73.599999999999994</v>
      </c>
      <c r="F25" s="477">
        <v>74.80</v>
      </c>
      <c r="G25" s="477">
        <v>76.70</v>
      </c>
      <c r="H25" s="477">
        <v>78.50</v>
      </c>
      <c r="I25" s="477">
        <v>79.900000000000006</v>
      </c>
      <c r="J25" s="477">
        <v>80.30</v>
      </c>
      <c r="K25" s="366">
        <v>79.80</v>
      </c>
      <c r="L25" s="366">
        <v>79.599999999999994</v>
      </c>
      <c r="M25" s="366">
        <v>80.20</v>
      </c>
      <c r="N25" s="366">
        <v>80.400000000000006</v>
      </c>
    </row>
    <row r="26" spans="1:14" ht="12.75" customHeight="1">
      <c r="A26" s="516" t="s">
        <v>758</v>
      </c>
      <c r="B26" s="676" t="s">
        <v>759</v>
      </c>
      <c r="C26" s="574" t="s">
        <v>372</v>
      </c>
      <c r="D26" s="574" t="s">
        <v>378</v>
      </c>
      <c r="E26" s="477">
        <v>80.099999999999994</v>
      </c>
      <c r="F26" s="477">
        <v>80.900000000000006</v>
      </c>
      <c r="G26" s="477">
        <v>82.20</v>
      </c>
      <c r="H26" s="477">
        <v>83.30</v>
      </c>
      <c r="I26" s="477">
        <v>84.40</v>
      </c>
      <c r="J26" s="477">
        <v>84.80</v>
      </c>
      <c r="K26" s="366">
        <v>84.60</v>
      </c>
      <c r="L26" s="366">
        <v>85.20</v>
      </c>
      <c r="M26" s="366">
        <v>85.90</v>
      </c>
      <c r="N26" s="366">
        <v>86.20</v>
      </c>
    </row>
    <row r="27" spans="1:14" ht="12.75" customHeight="1">
      <c r="A27" s="514" t="s">
        <v>789</v>
      </c>
      <c r="B27" s="506" t="s">
        <v>790</v>
      </c>
      <c r="C27" s="574" t="s">
        <v>372</v>
      </c>
      <c r="D27" s="574" t="s">
        <v>378</v>
      </c>
      <c r="E27" s="477">
        <v>78.20</v>
      </c>
      <c r="F27" s="477">
        <v>78.70</v>
      </c>
      <c r="G27" s="477">
        <v>79.80</v>
      </c>
      <c r="H27" s="477">
        <v>80.80</v>
      </c>
      <c r="I27" s="477">
        <v>81.70</v>
      </c>
      <c r="J27" s="477">
        <v>81.900000000000006</v>
      </c>
      <c r="K27" s="366">
        <v>81.80</v>
      </c>
      <c r="L27" s="366">
        <v>82.30</v>
      </c>
      <c r="M27" s="366">
        <v>82.70</v>
      </c>
      <c r="N27" s="366">
        <v>82.80</v>
      </c>
    </row>
    <row r="28" spans="1:14" ht="12.75" customHeight="1">
      <c r="A28" s="514" t="s">
        <v>791</v>
      </c>
      <c r="B28" s="506" t="s">
        <v>792</v>
      </c>
      <c r="C28" s="574" t="s">
        <v>372</v>
      </c>
      <c r="D28" s="574" t="s">
        <v>378</v>
      </c>
      <c r="E28" s="477">
        <v>73.50</v>
      </c>
      <c r="F28" s="477">
        <v>74</v>
      </c>
      <c r="G28" s="477">
        <v>75</v>
      </c>
      <c r="H28" s="477">
        <v>75.900000000000006</v>
      </c>
      <c r="I28" s="477">
        <v>76.599999999999994</v>
      </c>
      <c r="J28" s="477">
        <v>76.70</v>
      </c>
      <c r="K28" s="366">
        <v>76.80</v>
      </c>
      <c r="L28" s="366">
        <v>77.099999999999994</v>
      </c>
      <c r="M28" s="366">
        <v>77.30</v>
      </c>
      <c r="N28" s="366">
        <v>77.20</v>
      </c>
    </row>
    <row r="29" spans="1:14" ht="12.75" customHeight="1">
      <c r="A29" s="512" t="s">
        <v>760</v>
      </c>
      <c r="B29" s="512" t="s">
        <v>761</v>
      </c>
      <c r="C29" s="572"/>
      <c r="D29" s="572"/>
      <c r="E29" s="593"/>
      <c r="F29" s="593"/>
      <c r="G29" s="593"/>
      <c r="H29" s="593"/>
      <c r="I29" s="593"/>
      <c r="J29" s="593"/>
      <c r="K29" s="593"/>
      <c r="L29" s="380"/>
      <c r="M29" s="380"/>
      <c r="N29" s="380"/>
    </row>
    <row r="30" spans="1:14" ht="12.75" customHeight="1">
      <c r="A30" s="506" t="s">
        <v>762</v>
      </c>
      <c r="B30" s="677" t="s">
        <v>748</v>
      </c>
      <c r="C30" s="574" t="s">
        <v>742</v>
      </c>
      <c r="D30" s="574" t="s">
        <v>743</v>
      </c>
      <c r="E30" s="675">
        <v>561</v>
      </c>
      <c r="F30" s="675">
        <v>479</v>
      </c>
      <c r="G30" s="675">
        <v>406</v>
      </c>
      <c r="H30" s="675">
        <v>318</v>
      </c>
      <c r="I30" s="675">
        <v>242</v>
      </c>
      <c r="J30" s="675">
        <v>212</v>
      </c>
      <c r="K30" s="675">
        <v>259</v>
      </c>
      <c r="L30" s="379">
        <v>294</v>
      </c>
      <c r="M30" s="379">
        <v>290</v>
      </c>
      <c r="N30" s="379">
        <v>288</v>
      </c>
    </row>
    <row r="31" spans="1:14" ht="12.75" customHeight="1">
      <c r="A31" s="506" t="s">
        <v>763</v>
      </c>
      <c r="B31" s="506" t="s">
        <v>793</v>
      </c>
      <c r="C31" s="574" t="s">
        <v>372</v>
      </c>
      <c r="D31" s="574" t="s">
        <v>378</v>
      </c>
      <c r="E31" s="477">
        <v>7.70</v>
      </c>
      <c r="F31" s="477">
        <v>6.60</v>
      </c>
      <c r="G31" s="477">
        <v>5.60</v>
      </c>
      <c r="H31" s="477">
        <v>4.30</v>
      </c>
      <c r="I31" s="477">
        <v>3.20</v>
      </c>
      <c r="J31" s="477">
        <v>2.80</v>
      </c>
      <c r="K31" s="477">
        <v>3.50</v>
      </c>
      <c r="L31" s="366">
        <v>4.0999999999999996</v>
      </c>
      <c r="M31" s="366">
        <v>4</v>
      </c>
      <c r="N31" s="366">
        <v>4</v>
      </c>
    </row>
    <row r="32" spans="1:14" ht="12.75" customHeight="1">
      <c r="A32" s="512" t="s">
        <v>764</v>
      </c>
      <c r="B32" s="512" t="s">
        <v>695</v>
      </c>
      <c r="C32" s="572"/>
      <c r="D32" s="572"/>
      <c r="E32" s="577"/>
      <c r="F32" s="577"/>
      <c r="G32" s="577"/>
      <c r="H32" s="577"/>
      <c r="I32" s="577"/>
      <c r="J32" s="577"/>
      <c r="K32" s="373"/>
      <c r="L32" s="373"/>
      <c r="M32" s="373"/>
      <c r="N32" s="373"/>
    </row>
    <row r="33" spans="1:14" ht="12.75" customHeight="1">
      <c r="A33" s="514" t="s">
        <v>765</v>
      </c>
      <c r="B33" s="506" t="s">
        <v>794</v>
      </c>
      <c r="C33" s="544"/>
      <c r="D33" s="544"/>
      <c r="E33" s="591"/>
      <c r="F33" s="591"/>
      <c r="G33" s="591"/>
      <c r="H33" s="591"/>
      <c r="I33" s="591"/>
      <c r="J33" s="591"/>
      <c r="K33" s="385"/>
      <c r="L33" s="385"/>
      <c r="M33" s="385"/>
      <c r="N33" s="385"/>
    </row>
    <row r="34" spans="1:14" ht="12.75" customHeight="1">
      <c r="A34" s="546" t="s">
        <v>766</v>
      </c>
      <c r="B34" s="546" t="s">
        <v>767</v>
      </c>
      <c r="C34" s="544" t="s">
        <v>768</v>
      </c>
      <c r="D34" s="544" t="s">
        <v>769</v>
      </c>
      <c r="E34" s="590">
        <v>25768</v>
      </c>
      <c r="F34" s="590">
        <v>26591</v>
      </c>
      <c r="G34" s="590">
        <v>27764</v>
      </c>
      <c r="H34" s="590">
        <v>29638</v>
      </c>
      <c r="I34" s="590">
        <v>32051</v>
      </c>
      <c r="J34" s="590">
        <v>34111</v>
      </c>
      <c r="K34" s="384">
        <v>35480</v>
      </c>
      <c r="L34" s="384">
        <v>36265</v>
      </c>
      <c r="M34" s="384">
        <v>37124</v>
      </c>
      <c r="N34" s="384">
        <v>38129</v>
      </c>
    </row>
    <row r="35" spans="1:14" ht="12.75" customHeight="1">
      <c r="A35" s="678" t="s">
        <v>463</v>
      </c>
      <c r="B35" s="678" t="s">
        <v>463</v>
      </c>
      <c r="C35" s="547" t="s">
        <v>368</v>
      </c>
      <c r="D35" s="547" t="s">
        <v>369</v>
      </c>
      <c r="E35" s="471">
        <v>2.90</v>
      </c>
      <c r="F35" s="471">
        <v>3.20</v>
      </c>
      <c r="G35" s="471">
        <v>4.4000000000000004</v>
      </c>
      <c r="H35" s="471">
        <v>6.70</v>
      </c>
      <c r="I35" s="471">
        <v>8.10</v>
      </c>
      <c r="J35" s="471">
        <v>6.40</v>
      </c>
      <c r="K35" s="378">
        <v>4</v>
      </c>
      <c r="L35" s="378">
        <v>2.2000000000000002</v>
      </c>
      <c r="M35" s="378">
        <v>2.40</v>
      </c>
      <c r="N35" s="378">
        <v>2.70</v>
      </c>
    </row>
    <row r="36" spans="1:14" ht="12.75" customHeight="1">
      <c r="A36" s="546" t="s">
        <v>770</v>
      </c>
      <c r="B36" s="546" t="s">
        <v>771</v>
      </c>
      <c r="C36" s="544" t="s">
        <v>772</v>
      </c>
      <c r="D36" s="544" t="s">
        <v>773</v>
      </c>
      <c r="E36" s="590">
        <v>24036</v>
      </c>
      <c r="F36" s="590">
        <v>24730</v>
      </c>
      <c r="G36" s="590">
        <v>25641</v>
      </c>
      <c r="H36" s="590">
        <v>26735</v>
      </c>
      <c r="I36" s="590">
        <v>28307</v>
      </c>
      <c r="J36" s="590">
        <v>29292</v>
      </c>
      <c r="K36" s="384">
        <v>29514</v>
      </c>
      <c r="L36" s="384">
        <v>29623</v>
      </c>
      <c r="M36" s="384">
        <v>29718</v>
      </c>
      <c r="N36" s="384">
        <v>29948</v>
      </c>
    </row>
    <row r="37" spans="1:14" ht="12.75" customHeight="1">
      <c r="A37" s="514" t="s">
        <v>463</v>
      </c>
      <c r="B37" s="514" t="s">
        <v>463</v>
      </c>
      <c r="C37" s="547" t="s">
        <v>368</v>
      </c>
      <c r="D37" s="547" t="s">
        <v>369</v>
      </c>
      <c r="E37" s="471">
        <v>2.50</v>
      </c>
      <c r="F37" s="471">
        <v>2.90</v>
      </c>
      <c r="G37" s="471">
        <v>3.70</v>
      </c>
      <c r="H37" s="471">
        <v>4.30</v>
      </c>
      <c r="I37" s="471">
        <v>5.90</v>
      </c>
      <c r="J37" s="471">
        <v>3.50</v>
      </c>
      <c r="K37" s="378">
        <v>0.80</v>
      </c>
      <c r="L37" s="378">
        <v>0.40</v>
      </c>
      <c r="M37" s="378">
        <v>0.30</v>
      </c>
      <c r="N37" s="378">
        <v>0.80</v>
      </c>
    </row>
    <row r="38" spans="1:14" ht="12.75" customHeight="1">
      <c r="A38" s="514" t="s">
        <v>774</v>
      </c>
      <c r="B38" s="506" t="s">
        <v>775</v>
      </c>
      <c r="C38" s="544" t="s">
        <v>768</v>
      </c>
      <c r="D38" s="544" t="s">
        <v>769</v>
      </c>
      <c r="E38" s="670">
        <v>21786</v>
      </c>
      <c r="F38" s="670">
        <v>22414</v>
      </c>
      <c r="G38" s="670">
        <v>23692</v>
      </c>
      <c r="H38" s="670">
        <v>25398</v>
      </c>
      <c r="I38" s="670">
        <v>27561</v>
      </c>
      <c r="J38" s="670">
        <v>29446</v>
      </c>
      <c r="K38" s="436" t="s">
        <v>387</v>
      </c>
      <c r="L38" s="436" t="s">
        <v>387</v>
      </c>
      <c r="M38" s="436" t="s">
        <v>387</v>
      </c>
      <c r="N38" s="436" t="s">
        <v>387</v>
      </c>
    </row>
    <row r="39" spans="1:14" ht="12.75" customHeight="1">
      <c r="A39" s="514" t="s">
        <v>463</v>
      </c>
      <c r="B39" s="514" t="s">
        <v>463</v>
      </c>
      <c r="C39" s="547" t="s">
        <v>368</v>
      </c>
      <c r="D39" s="547" t="s">
        <v>369</v>
      </c>
      <c r="E39" s="471">
        <v>3.20</v>
      </c>
      <c r="F39" s="471">
        <v>2.90</v>
      </c>
      <c r="G39" s="471">
        <v>5.70</v>
      </c>
      <c r="H39" s="471">
        <v>7.20</v>
      </c>
      <c r="I39" s="471">
        <v>8.50</v>
      </c>
      <c r="J39" s="471">
        <v>6.80</v>
      </c>
      <c r="K39" s="384" t="s">
        <v>387</v>
      </c>
      <c r="L39" s="384" t="s">
        <v>387</v>
      </c>
      <c r="M39" s="384" t="s">
        <v>387</v>
      </c>
      <c r="N39" s="384" t="s">
        <v>387</v>
      </c>
    </row>
    <row r="40" spans="1:14" ht="12.75" customHeight="1">
      <c r="A40" s="514" t="s">
        <v>776</v>
      </c>
      <c r="B40" s="506" t="s">
        <v>777</v>
      </c>
      <c r="C40" s="544" t="s">
        <v>368</v>
      </c>
      <c r="D40" s="544" t="s">
        <v>369</v>
      </c>
      <c r="E40" s="477">
        <v>3.90</v>
      </c>
      <c r="F40" s="477">
        <v>5</v>
      </c>
      <c r="G40" s="477">
        <v>5.70</v>
      </c>
      <c r="H40" s="477">
        <v>9.1999999999999993</v>
      </c>
      <c r="I40" s="477">
        <v>9.60</v>
      </c>
      <c r="J40" s="477">
        <v>6.70</v>
      </c>
      <c r="K40" s="366">
        <v>0.20</v>
      </c>
      <c r="L40" s="366">
        <v>1.20</v>
      </c>
      <c r="M40" s="366">
        <v>2.60</v>
      </c>
      <c r="N40" s="366">
        <v>2.90</v>
      </c>
    </row>
    <row r="41" spans="1:14" ht="12.75" customHeight="1">
      <c r="A41" s="506" t="s">
        <v>778</v>
      </c>
      <c r="B41" s="506" t="s">
        <v>779</v>
      </c>
      <c r="C41" s="544" t="s">
        <v>368</v>
      </c>
      <c r="D41" s="544" t="s">
        <v>369</v>
      </c>
      <c r="E41" s="477">
        <v>1.70</v>
      </c>
      <c r="F41" s="477">
        <v>3.90</v>
      </c>
      <c r="G41" s="477">
        <v>0.90</v>
      </c>
      <c r="H41" s="477">
        <v>3.60</v>
      </c>
      <c r="I41" s="477">
        <v>1.80</v>
      </c>
      <c r="J41" s="477">
        <v>2.10</v>
      </c>
      <c r="K41" s="366">
        <v>-4.80</v>
      </c>
      <c r="L41" s="366">
        <v>3.30</v>
      </c>
      <c r="M41" s="366">
        <v>3.10</v>
      </c>
      <c r="N41" s="366">
        <v>2</v>
      </c>
    </row>
    <row r="42" spans="1:14" ht="12.75" customHeight="1">
      <c r="A42" s="506" t="s">
        <v>780</v>
      </c>
      <c r="B42" s="506" t="s">
        <v>795</v>
      </c>
      <c r="C42" s="544" t="s">
        <v>368</v>
      </c>
      <c r="D42" s="544" t="s">
        <v>369</v>
      </c>
      <c r="E42" s="477">
        <v>1.1000000000000001</v>
      </c>
      <c r="F42" s="477">
        <v>-0.80</v>
      </c>
      <c r="G42" s="477">
        <v>3</v>
      </c>
      <c r="H42" s="477">
        <v>3.50</v>
      </c>
      <c r="I42" s="477">
        <v>6.10</v>
      </c>
      <c r="J42" s="477">
        <v>4.20</v>
      </c>
      <c r="K42" s="366">
        <v>7.40</v>
      </c>
      <c r="L42" s="366">
        <v>-2.2000000000000002</v>
      </c>
      <c r="M42" s="366">
        <v>-0.90</v>
      </c>
      <c r="N42" s="366">
        <v>0.70</v>
      </c>
    </row>
    <row r="43" spans="1:14" ht="12.75" customHeight="1" thickBot="1">
      <c r="A43" s="661" t="s">
        <v>781</v>
      </c>
      <c r="B43" s="661" t="s">
        <v>782</v>
      </c>
      <c r="C43" s="552" t="s">
        <v>373</v>
      </c>
      <c r="D43" s="552" t="s">
        <v>373</v>
      </c>
      <c r="E43" s="679">
        <v>41.40</v>
      </c>
      <c r="F43" s="679">
        <v>40.90</v>
      </c>
      <c r="G43" s="679">
        <v>41.70</v>
      </c>
      <c r="H43" s="679">
        <v>42.80</v>
      </c>
      <c r="I43" s="679">
        <v>44.30</v>
      </c>
      <c r="J43" s="679">
        <v>44.60</v>
      </c>
      <c r="K43" s="370">
        <v>46</v>
      </c>
      <c r="L43" s="370">
        <v>44.30</v>
      </c>
      <c r="M43" s="370">
        <v>43.20</v>
      </c>
      <c r="N43" s="370">
        <v>42.70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