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drawings/drawing20.xml" ContentType="application/vnd.openxmlformats-officedocument.drawing+xml"/>
  <Override PartName="/xl/worksheets/sheet14.xml" ContentType="application/vnd.openxmlformats-officedocument.spreadsheetml.worksheet+xml"/>
  <Override PartName="/xl/drawings/drawing22.xml" ContentType="application/vnd.openxmlformats-officedocument.drawing+xml"/>
  <Override PartName="/xl/worksheets/sheet15.xml" ContentType="application/vnd.openxmlformats-officedocument.spreadsheetml.worksheet+xml"/>
  <Override PartName="/xl/drawings/drawing24.xml" ContentType="application/vnd.openxmlformats-officedocument.drawing+xml"/>
  <Override PartName="/xl/worksheets/sheet16.xml" ContentType="application/vnd.openxmlformats-officedocument.spreadsheetml.worksheet+xml"/>
  <Override PartName="/xl/drawings/drawing26.xml" ContentType="application/vnd.openxmlformats-officedocument.drawing+xml"/>
  <Override PartName="/xl/worksheets/sheet17.xml" ContentType="application/vnd.openxmlformats-officedocument.spreadsheetml.worksheet+xml"/>
  <Override PartName="/xl/drawings/drawing28.xml" ContentType="application/vnd.openxmlformats-officedocument.drawing+xml"/>
  <Override PartName="/xl/worksheets/sheet18.xml" ContentType="application/vnd.openxmlformats-officedocument.spreadsheetml.worksheet+xml"/>
  <Override PartName="/xl/drawings/drawing30.xml" ContentType="application/vnd.openxmlformats-officedocument.drawing+xml"/>
  <Override PartName="/xl/worksheets/sheet19.xml" ContentType="application/vnd.openxmlformats-officedocument.spreadsheetml.worksheet+xml"/>
  <Override PartName="/xl/drawings/drawing31.xml" ContentType="application/vnd.openxmlformats-officedocument.drawing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33.xml" ContentType="application/vnd.openxmlformats-officedocument.drawing+xml"/>
  <Override PartName="/xl/worksheets/sheet24.xml" ContentType="application/vnd.openxmlformats-officedocument.spreadsheetml.worksheet+xml"/>
  <Override PartName="/xl/drawings/drawing35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37.xml" ContentType="application/vnd.openxmlformats-officedocument.drawing+xml"/>
  <Override PartName="/xl/worksheets/sheet29.xml" ContentType="application/vnd.openxmlformats-officedocument.spreadsheetml.worksheet+xml"/>
  <Override PartName="/xl/drawings/drawing39.xml" ContentType="application/vnd.openxmlformats-officedocument.drawing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41.xml" ContentType="application/vnd.openxmlformats-officedocument.drawing+xml"/>
  <Override PartName="/xl/worksheets/sheet33.xml" ContentType="application/vnd.openxmlformats-officedocument.spreadsheetml.worksheet+xml"/>
  <Override PartName="/xl/drawings/drawing42.xml" ContentType="application/vnd.openxmlformats-officedocument.drawing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8.xml" ContentType="application/vnd.openxmlformats-officedocument.drawing+xml"/>
  <Override PartName="/xl/worksheets/sheet39.xml" ContentType="application/vnd.openxmlformats-officedocument.spreadsheetml.worksheet+xml"/>
  <Override PartName="/xl/drawings/drawing50.xml" ContentType="application/vnd.openxmlformats-officedocument.drawing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drawings/drawing52.xml" ContentType="application/vnd.openxmlformats-officedocument.drawing+xml"/>
  <Override PartName="/xl/worksheets/sheet48.xml" ContentType="application/vnd.openxmlformats-officedocument.spreadsheetml.worksheet+xml"/>
  <Override PartName="/xl/drawings/drawing54.xml" ContentType="application/vnd.openxmlformats-officedocument.drawing+xml"/>
  <Override PartName="/xl/worksheets/sheet49.xml" ContentType="application/vnd.openxmlformats-officedocument.spreadsheetml.worksheet+xml"/>
  <Override PartName="/xl/drawings/drawing56.xml" ContentType="application/vnd.openxmlformats-officedocument.drawing+xml"/>
  <Override PartName="/xl/worksheets/sheet50.xml" ContentType="application/vnd.openxmlformats-officedocument.spreadsheetml.worksheet+xml"/>
  <Override PartName="/xl/drawings/drawing58.xml" ContentType="application/vnd.openxmlformats-officedocument.drawing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drawings/drawing60.xml" ContentType="application/vnd.openxmlformats-officedocument.drawing+xml"/>
  <Override PartName="/xl/worksheets/sheet54.xml" ContentType="application/vnd.openxmlformats-officedocument.spreadsheetml.worksheet+xml"/>
  <Override PartName="/xl/drawings/drawing62.xml" ContentType="application/vnd.openxmlformats-officedocument.drawing+xml"/>
  <Override PartName="/xl/worksheets/sheet55.xml" ContentType="application/vnd.openxmlformats-officedocument.spreadsheetml.worksheet+xml"/>
  <Override PartName="/xl/drawings/drawing64.xml" ContentType="application/vnd.openxmlformats-officedocument.drawing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drawings/drawing65.xml" ContentType="application/vnd.openxmlformats-officedocument.drawing+xml"/>
  <Override PartName="/xl/worksheets/sheet59.xml" ContentType="application/vnd.openxmlformats-officedocument.spreadsheetml.worksheet+xml"/>
  <Override PartName="/xl/drawings/drawing66.xml" ContentType="application/vnd.openxmlformats-officedocument.drawing+xml"/>
  <Override PartName="/xl/worksheets/sheet60.xml" ContentType="application/vnd.openxmlformats-officedocument.spreadsheetml.worksheet+xml"/>
  <Override PartName="/xl/drawings/drawing67.xml" ContentType="application/vnd.openxmlformats-officedocument.drawing+xml"/>
  <Override PartName="/xl/worksheets/sheet61.xml" ContentType="application/vnd.openxmlformats-officedocument.spreadsheetml.worksheet+xml"/>
  <Override PartName="/xl/drawings/drawing68.xml" ContentType="application/vnd.openxmlformats-officedocument.drawing+xml"/>
  <Override PartName="/xl/worksheets/sheet62.xml" ContentType="application/vnd.openxmlformats-officedocument.spreadsheetml.worksheet+xml"/>
  <Override PartName="/xl/drawings/drawing69.xml" ContentType="application/vnd.openxmlformats-officedocument.drawing+xml"/>
  <Override PartName="/xl/worksheets/sheet63.xml" ContentType="application/vnd.openxmlformats-officedocument.spreadsheetml.worksheet+xml"/>
  <Override PartName="/xl/drawings/drawing70.xml" ContentType="application/vnd.openxmlformats-officedocument.drawing+xml"/>
  <Override PartName="/xl/worksheets/sheet64.xml" ContentType="application/vnd.openxmlformats-officedocument.spreadsheetml.worksheet+xml"/>
  <Override PartName="/xl/drawings/drawing71.xml" ContentType="application/vnd.openxmlformats-officedocument.drawing+xml"/>
  <Override PartName="/xl/worksheets/sheet65.xml" ContentType="application/vnd.openxmlformats-officedocument.spreadsheetml.worksheet+xml"/>
  <Override PartName="/xl/drawings/drawing72.xml" ContentType="application/vnd.openxmlformats-officedocument.drawing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drawings/drawing73.xml" ContentType="application/vnd.openxmlformats-officedocument.drawing+xml"/>
  <Override PartName="/xl/worksheets/sheet68.xml" ContentType="application/vnd.openxmlformats-officedocument.spreadsheetml.worksheet+xml"/>
  <Override PartName="/xl/drawings/drawing75.xml" ContentType="application/vnd.openxmlformats-officedocument.drawing+xml"/>
  <Override PartName="/xl/worksheets/sheet69.xml" ContentType="application/vnd.openxmlformats-officedocument.spreadsheetml.worksheet+xml"/>
  <Override PartName="/xl/drawings/drawing77.xml" ContentType="application/vnd.openxmlformats-officedocument.drawing+xml"/>
  <Override PartName="/xl/worksheets/sheet70.xml" ContentType="application/vnd.openxmlformats-officedocument.spreadsheetml.worksheet+xml"/>
  <Override PartName="/xl/drawings/drawing78.xml" ContentType="application/vnd.openxmlformats-officedocument.drawing+xml"/>
  <Override PartName="/xl/worksheets/sheet71.xml" ContentType="application/vnd.openxmlformats-officedocument.spreadsheetml.worksheet+xml"/>
  <Override PartName="/xl/drawings/drawing80.xml" ContentType="application/vnd.openxmlformats-officedocument.drawing+xml"/>
  <Override PartName="/xl/worksheets/sheet72.xml" ContentType="application/vnd.openxmlformats-officedocument.spreadsheetml.worksheet+xml"/>
  <Override PartName="/xl/drawings/drawing81.xml" ContentType="application/vnd.openxmlformats-officedocument.drawing+xml"/>
  <Override PartName="/xl/worksheets/sheet73.xml" ContentType="application/vnd.openxmlformats-officedocument.spreadsheetml.worksheet+xml"/>
  <Override PartName="/xl/drawings/drawing82.xml" ContentType="application/vnd.openxmlformats-officedocument.drawing+xml"/>
  <Override PartName="/xl/worksheets/sheet74.xml" ContentType="application/vnd.openxmlformats-officedocument.spreadsheetml.worksheet+xml"/>
  <Override PartName="/xl/drawings/drawing83.xml" ContentType="application/vnd.openxmlformats-officedocument.drawing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drawings/drawing85.xml" ContentType="application/vnd.openxmlformats-officedocument.drawing+xml"/>
  <Override PartName="/xl/worksheets/sheet83.xml" ContentType="application/vnd.openxmlformats-officedocument.spreadsheetml.worksheet+xml"/>
  <Override PartName="/xl/drawings/drawing87.xml" ContentType="application/vnd.openxmlformats-officedocument.drawing+xml"/>
  <Override PartName="/xl/worksheets/sheet84.xml" ContentType="application/vnd.openxmlformats-officedocument.spreadsheetml.worksheet+xml"/>
  <Override PartName="/xl/drawings/drawing88.xml" ContentType="application/vnd.openxmlformats-officedocument.drawing+xml"/>
  <Override PartName="/xl/worksheets/sheet85.xml" ContentType="application/vnd.openxmlformats-officedocument.spreadsheetml.worksheet+xml"/>
  <Override PartName="/xl/drawings/drawing90.xml" ContentType="application/vnd.openxmlformats-officedocument.drawing+xml"/>
  <Override PartName="/xl/worksheets/sheet86.xml" ContentType="application/vnd.openxmlformats-officedocument.spreadsheetml.worksheet+xml"/>
  <Override PartName="/xl/drawings/drawing92.xml" ContentType="application/vnd.openxmlformats-officedocument.drawing+xml"/>
  <Override PartName="/xl/worksheets/sheet87.xml" ContentType="application/vnd.openxmlformats-officedocument.spreadsheetml.worksheet+xml"/>
  <Override PartName="/xl/drawings/drawing94.xml" ContentType="application/vnd.openxmlformats-officedocument.drawing+xml"/>
  <Override PartName="/xl/worksheets/sheet88.xml" ContentType="application/vnd.openxmlformats-officedocument.spreadsheetml.worksheet+xml"/>
  <Override PartName="/xl/drawings/drawing95.xml" ContentType="application/vnd.openxmlformats-officedocument.drawing+xml"/>
  <Override PartName="/xl/worksheets/sheet89.xml" ContentType="application/vnd.openxmlformats-officedocument.spreadsheetml.worksheet+xml"/>
  <Override PartName="/xl/drawings/drawing96.xml" ContentType="application/vnd.openxmlformats-officedocument.drawing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drawings/drawing98.xml" ContentType="application/vnd.openxmlformats-officedocument.drawing+xml"/>
  <Override PartName="/xl/worksheets/sheet94.xml" ContentType="application/vnd.openxmlformats-officedocument.spreadsheetml.worksheet+xml"/>
  <Override PartName="/xl/drawings/drawing99.xml" ContentType="application/vnd.openxmlformats-officedocument.drawing+xml"/>
  <Override PartName="/xl/worksheets/sheet95.xml" ContentType="application/vnd.openxmlformats-officedocument.spreadsheetml.worksheet+xml"/>
  <Override PartName="/xl/drawings/drawing101.xml" ContentType="application/vnd.openxmlformats-officedocument.drawing+xml"/>
  <Override PartName="/xl/worksheets/sheet96.xml" ContentType="application/vnd.openxmlformats-officedocument.spreadsheetml.worksheet+xml"/>
  <Override PartName="/xl/drawings/drawing103.xml" ContentType="application/vnd.openxmlformats-officedocument.drawing+xml"/>
  <Override PartName="/xl/worksheets/sheet97.xml" ContentType="application/vnd.openxmlformats-officedocument.spreadsheetml.worksheet+xml"/>
  <Override PartName="/xl/drawings/drawing105.xml" ContentType="application/vnd.openxmlformats-officedocument.drawing+xml"/>
  <Override PartName="/xl/worksheets/sheet98.xml" ContentType="application/vnd.openxmlformats-officedocument.spreadsheetml.worksheet+xml"/>
  <Override PartName="/xl/drawings/drawing107.xml" ContentType="application/vnd.openxmlformats-officedocument.drawing+xml"/>
  <Override PartName="/xl/worksheets/sheet99.xml" ContentType="application/vnd.openxmlformats-officedocument.spreadsheetml.worksheet+xml"/>
  <Override PartName="/xl/drawings/drawing109.xml" ContentType="application/vnd.openxmlformats-officedocument.drawing+xml"/>
  <Override PartName="/xl/worksheets/sheet100.xml" ContentType="application/vnd.openxmlformats-officedocument.spreadsheetml.worksheet+xml"/>
  <Override PartName="/xl/drawings/drawing111.xml" ContentType="application/vnd.openxmlformats-officedocument.drawing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drawings/drawing113.xml" ContentType="application/vnd.openxmlformats-officedocument.drawing+xml"/>
  <Override PartName="/xl/worksheets/sheet106.xml" ContentType="application/vnd.openxmlformats-officedocument.spreadsheetml.worksheet+xml"/>
  <Override PartName="/xl/drawings/drawing115.xml" ContentType="application/vnd.openxmlformats-officedocument.drawing+xml"/>
  <Override PartName="/xl/worksheets/sheet107.xml" ContentType="application/vnd.openxmlformats-officedocument.spreadsheetml.worksheet+xml"/>
  <Override PartName="/xl/drawings/drawing117.xml" ContentType="application/vnd.openxmlformats-officedocument.drawing+xml"/>
  <Override PartName="/xl/worksheets/sheet108.xml" ContentType="application/vnd.openxmlformats-officedocument.spreadsheetml.worksheet+xml"/>
  <Override PartName="/xl/drawings/drawing119.xml" ContentType="application/vnd.openxmlformats-officedocument.drawing+xml"/>
  <Override PartName="/xl/worksheets/sheet109.xml" ContentType="application/vnd.openxmlformats-officedocument.spreadsheetml.worksheet+xml"/>
  <Override PartName="/xl/drawings/drawing121.xml" ContentType="application/vnd.openxmlformats-officedocument.drawing+xml"/>
  <Override PartName="/xl/worksheets/sheet110.xml" ContentType="application/vnd.openxmlformats-officedocument.spreadsheetml.worksheet+xml"/>
  <Override PartName="/xl/drawings/drawing123.xml" ContentType="application/vnd.openxmlformats-officedocument.drawing+xml"/>
  <Override PartName="/xl/worksheets/sheet111.xml" ContentType="application/vnd.openxmlformats-officedocument.spreadsheetml.worksheet+xml"/>
  <Override PartName="/xl/drawings/drawing125.xml" ContentType="application/vnd.openxmlformats-officedocument.drawing+xml"/>
  <Override PartName="/xl/worksheets/sheet112.xml" ContentType="application/vnd.openxmlformats-officedocument.spreadsheetml.worksheet+xml"/>
  <Override PartName="/xl/drawings/drawing126.xml" ContentType="application/vnd.openxmlformats-officedocument.drawing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drawings/drawing127.xml" ContentType="application/vnd.openxmlformats-officedocument.drawing+xml"/>
  <Override PartName="/xl/worksheets/sheet119.xml" ContentType="application/vnd.openxmlformats-officedocument.spreadsheetml.worksheet+xml"/>
  <Override PartName="/xl/drawings/drawing128.xml" ContentType="application/vnd.openxmlformats-officedocument.drawing+xml"/>
  <Override PartName="/xl/worksheets/sheet120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2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7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7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74.xml" ContentType="application/vnd.openxmlformats-officedocument.drawingml.chartshapes+xml"/>
  <Override PartName="/xl/drawings/drawing76.xml" ContentType="application/vnd.openxmlformats-officedocument.drawingml.chartshapes+xml"/>
  <Override PartName="/xl/drawings/drawing79.xml" ContentType="application/vnd.openxmlformats-officedocument.drawingml.chartshapes+xml"/>
  <Override PartName="/xl/drawings/drawing84.xml" ContentType="application/vnd.openxmlformats-officedocument.drawingml.chartshapes+xml"/>
  <Override PartName="/xl/drawings/drawing86.xml" ContentType="application/vnd.openxmlformats-officedocument.drawingml.chartshapes+xml"/>
  <Override PartName="/xl/drawings/drawing89.xml" ContentType="application/vnd.openxmlformats-officedocument.drawingml.chartshapes+xml"/>
  <Override PartName="/xl/drawings/drawing91.xml" ContentType="application/vnd.openxmlformats-officedocument.drawingml.chartshapes+xml"/>
  <Override PartName="/xl/drawings/drawing93.xml" ContentType="application/vnd.openxmlformats-officedocument.drawingml.chartshapes+xml"/>
  <Override PartName="/xl/drawings/drawing97.xml" ContentType="application/vnd.openxmlformats-officedocument.drawingml.chartshapes+xml"/>
  <Override PartName="/xl/drawings/drawing100.xml" ContentType="application/vnd.openxmlformats-officedocument.drawingml.chartshapes+xml"/>
  <Override PartName="/xl/drawings/drawing102.xml" ContentType="application/vnd.openxmlformats-officedocument.drawingml.chartshapes+xml"/>
  <Override PartName="/xl/drawings/drawing104.xml" ContentType="application/vnd.openxmlformats-officedocument.drawingml.chartshapes+xml"/>
  <Override PartName="/xl/drawings/drawing106.xml" ContentType="application/vnd.openxmlformats-officedocument.drawingml.chartshapes+xml"/>
  <Override PartName="/xl/drawings/drawing108.xml" ContentType="application/vnd.openxmlformats-officedocument.drawingml.chartshapes+xml"/>
  <Override PartName="/xl/drawings/drawing110.xml" ContentType="application/vnd.openxmlformats-officedocument.drawingml.chartshapes+xml"/>
  <Override PartName="/xl/drawings/drawing112.xml" ContentType="application/vnd.openxmlformats-officedocument.drawingml.chartshapes+xml"/>
  <Override PartName="/xl/drawings/drawing114.xml" ContentType="application/vnd.openxmlformats-officedocument.drawingml.chartshapes+xml"/>
  <Override PartName="/xl/drawings/drawing116.xml" ContentType="application/vnd.openxmlformats-officedocument.drawingml.chartshapes+xml"/>
  <Override PartName="/xl/drawings/drawing118.xml" ContentType="application/vnd.openxmlformats-officedocument.drawingml.chartshapes+xml"/>
  <Override PartName="/xl/drawings/drawing120.xml" ContentType="application/vnd.openxmlformats-officedocument.drawingml.chartshapes+xml"/>
  <Override PartName="/xl/drawings/drawing122.xml" ContentType="application/vnd.openxmlformats-officedocument.drawingml.chartshapes+xml"/>
  <Override PartName="/xl/drawings/drawing124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5" rupBuild="14420"/>
  <workbookPr codeName="ThisWorkbook" filterPrivacy="1" defaultThemeVersion="124226"/>
  <bookViews>
    <workbookView xWindow="0" yWindow="0" windowWidth="29076" windowHeight="15876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1.1" sheetId="6" r:id="rId12"/>
    <sheet name="G 1.1.1 CZ" sheetId="21" r:id="rId13"/>
    <sheet name="G 1.1.2 CZ" sheetId="257" r:id="rId14"/>
    <sheet name="G 1.1.3 CZ" sheetId="259" r:id="rId15"/>
    <sheet name="G 1.1.4 CZ" sheetId="261" r:id="rId16"/>
    <sheet name="G 1.1.5 CZ" sheetId="263" r:id="rId17"/>
    <sheet name="G 1.1.6 CZ" sheetId="265" r:id="rId18"/>
    <sheet name="G 1.1.7 CZ" sheetId="267" r:id="rId19"/>
    <sheet name="G 1.1.8 CZ" sheetId="232" r:id="rId20"/>
    <sheet name="T 1.1.1" sheetId="35" r:id="rId21"/>
    <sheet name="T 1.1.2" sheetId="40" r:id="rId22"/>
    <sheet name="1.2" sheetId="254" r:id="rId23"/>
    <sheet name="G 1.2.1 CZ" sheetId="41" r:id="rId24"/>
    <sheet name="G 1.2.2 CZ" sheetId="30" r:id="rId25"/>
    <sheet name="T 1.2.1" sheetId="38" r:id="rId26"/>
    <sheet name="T 1.2.2" sheetId="39" r:id="rId27"/>
    <sheet name="1.3" sheetId="8" r:id="rId28"/>
    <sheet name="G 1.3.1 CZ" sheetId="85" r:id="rId29"/>
    <sheet name="G 1.3.2 CZ" sheetId="87" r:id="rId30"/>
    <sheet name="T 1.3.1" sheetId="49" r:id="rId31"/>
    <sheet name="1.4" sheetId="9" r:id="rId32"/>
    <sheet name="G 1.4.1 CZ" sheetId="89" r:id="rId33"/>
    <sheet name="G 1.4.2 CZ" sheetId="91" r:id="rId34"/>
    <sheet name="G 1.4.3 CZ" sheetId="269" r:id="rId35"/>
    <sheet name="G 1.4.4 CZ" sheetId="248" r:id="rId36"/>
    <sheet name="G 1.4.5 CZ" sheetId="95" r:id="rId37"/>
    <sheet name="G 1.4.6 CZ" sheetId="93" r:id="rId38"/>
    <sheet name="G 1.4.7 CZ" sheetId="99" r:id="rId39"/>
    <sheet name="G 1.4.8 CZ" sheetId="103" r:id="rId40"/>
    <sheet name="T 1.4.1" sheetId="47" r:id="rId41"/>
    <sheet name="T 1.4.2" sheetId="226" r:id="rId42"/>
    <sheet name="T 1.4.3" sheetId="48" r:id="rId43"/>
    <sheet name="T 1.4.4" sheetId="227" r:id="rId44"/>
    <sheet name="T 1.4.5" sheetId="50" r:id="rId45"/>
    <sheet name="T 1.4.6" sheetId="51" r:id="rId46"/>
    <sheet name="1.6" sheetId="10" r:id="rId47"/>
    <sheet name="G 1.6.1 CZ" sheetId="105" r:id="rId48"/>
    <sheet name="G 1.6.2 CZ" sheetId="107" r:id="rId49"/>
    <sheet name="G 1.6.3 CZ" sheetId="113" r:id="rId50"/>
    <sheet name="G 1.6.4 CZ" sheetId="291" r:id="rId51"/>
    <sheet name="T 1.6.1" sheetId="52" r:id="rId52"/>
    <sheet name="2.1" sheetId="7" r:id="rId53"/>
    <sheet name="G 2.1.1 CZ" sheetId="116" r:id="rId54"/>
    <sheet name="G 2.1.2 CZ" sheetId="118" r:id="rId55"/>
    <sheet name="G 2.1.3 CZ" sheetId="124" r:id="rId56"/>
    <sheet name="T 2.1.1" sheetId="53" r:id="rId57"/>
    <sheet name="2.2" sheetId="128" r:id="rId58"/>
    <sheet name="G 2.2.1 CZ" sheetId="129" r:id="rId59"/>
    <sheet name="G 2.2.2 CZ" sheetId="131" r:id="rId60"/>
    <sheet name="G 2.2.3 CZ" sheetId="133" r:id="rId61"/>
    <sheet name="G 2.2.4 CZ" sheetId="285" r:id="rId62"/>
    <sheet name="G 2.2.5 CZ" sheetId="135" r:id="rId63"/>
    <sheet name="G 2.2.6 CZ" sheetId="277" r:id="rId64"/>
    <sheet name="G 2.2.7 CZ" sheetId="137" r:id="rId65"/>
    <sheet name="G 2.2.8 CZ" sheetId="143" r:id="rId66"/>
    <sheet name="3.1" sheetId="12" r:id="rId67"/>
    <sheet name="G 3.1.1 CZ" sheetId="153" r:id="rId68"/>
    <sheet name="G 3.1.2 CZ" sheetId="155" r:id="rId69"/>
    <sheet name="G 3.1.3 CZ" sheetId="271" r:id="rId70"/>
    <sheet name="G 3.1.4 CZ" sheetId="157" r:id="rId71"/>
    <sheet name="G 3.1.5 CZ" sheetId="159" r:id="rId72"/>
    <sheet name="G 3.1.6 CZ" sheetId="161" r:id="rId73"/>
    <sheet name="G 3.1.7 CZ" sheetId="163" r:id="rId74"/>
    <sheet name="G 3.1.8 CZ" sheetId="165" r:id="rId75"/>
    <sheet name="T 3.1.1" sheetId="54" r:id="rId76"/>
    <sheet name="T 3.1.2" sheetId="55" r:id="rId77"/>
    <sheet name="T 3.1.3" sheetId="56" r:id="rId78"/>
    <sheet name="T 3.1.4" sheetId="57" r:id="rId79"/>
    <sheet name="T 3.1.5" sheetId="58" r:id="rId80"/>
    <sheet name="T 3.1.6" sheetId="59" r:id="rId81"/>
    <sheet name="3.2" sheetId="13" r:id="rId82"/>
    <sheet name="G 3.2.1 CZ" sheetId="167" r:id="rId83"/>
    <sheet name="G 3.2.2 CZ" sheetId="169" r:id="rId84"/>
    <sheet name="G 3.2.3 CZ" sheetId="283" r:id="rId85"/>
    <sheet name="G 3.2.4 CZ" sheetId="299" r:id="rId86"/>
    <sheet name="G 3.2.5 CZ" sheetId="171" r:id="rId87"/>
    <sheet name="G 3.2.6 CZ" sheetId="173" r:id="rId88"/>
    <sheet name="G 3.2.7 CZ" sheetId="279" r:id="rId89"/>
    <sheet name="G 3.2.8 CZ" sheetId="281" r:id="rId90"/>
    <sheet name="T 3.2.1" sheetId="60" r:id="rId91"/>
    <sheet name="T 3.2.2" sheetId="61" r:id="rId92"/>
    <sheet name="3.3" sheetId="14" r:id="rId93"/>
    <sheet name="G 3.3.1 CZ" sheetId="177" r:id="rId94"/>
    <sheet name="G 3.3.2 CZ" sheetId="297" r:id="rId95"/>
    <sheet name="G 3.3.3 CZ" sheetId="179" r:id="rId96"/>
    <sheet name="G 3.3.4 CZ" sheetId="238" r:id="rId97"/>
    <sheet name="G 3.3.5 CZ" sheetId="191" r:id="rId98"/>
    <sheet name="G 3.3.6 CZ" sheetId="224" r:id="rId99"/>
    <sheet name="G 3.3.7 CZ" sheetId="183" r:id="rId100"/>
    <sheet name="G 3.3.8 CZ" sheetId="185" r:id="rId101"/>
    <sheet name="T 3.3.1" sheetId="62" r:id="rId102"/>
    <sheet name="T 3.3.2" sheetId="63" r:id="rId103"/>
    <sheet name="T 3.3.3" sheetId="65" r:id="rId104"/>
    <sheet name="3.4" sheetId="15" r:id="rId105"/>
    <sheet name="G 3.4.1 CZ" sheetId="203" r:id="rId106"/>
    <sheet name="G 3.4.2 CZ" sheetId="205" r:id="rId107"/>
    <sheet name="G 3.4.3 CZ" sheetId="207" r:id="rId108"/>
    <sheet name="G 3.4.4 CZ" sheetId="197" r:id="rId109"/>
    <sheet name="G 3.4.5 CZ" sheetId="199" r:id="rId110"/>
    <sheet name="G 3.4.6 CZ" sheetId="201" r:id="rId111"/>
    <sheet name="G 3.4.7 CZ" sheetId="195" r:id="rId112"/>
    <sheet name="G 3.4.8 CZ" sheetId="295" r:id="rId113"/>
    <sheet name="T 3.4.1" sheetId="68" r:id="rId114"/>
    <sheet name="T 3.4.2" sheetId="69" r:id="rId115"/>
    <sheet name="T 3.4.3" sheetId="294" r:id="rId116"/>
    <sheet name="T 3.4.4" sheetId="293" r:id="rId117"/>
    <sheet name="4" sheetId="19" r:id="rId118"/>
    <sheet name="G 4.1 CZ" sheetId="145" r:id="rId119"/>
    <sheet name="G 4.2 CZ" sheetId="147" r:id="rId120"/>
    <sheet name="T 4.1" sheetId="72" r:id="rId121"/>
  </sheets>
  <definedNames/>
  <calcPr fullCalcOnLoad="1"/>
  <customWorkbookViews>
    <customWorkbookView name="Anglické" guid="{f2f36fe5-ed94-4b53-b155-2a6aa1c8e33b}" activeSheetId="5" xWindow="240" yWindow="120" windowWidth="1916" windowHeight="835" mergeInterval="0" maximized="1"/>
    <customWorkbookView name="České" guid="{fef00e82-b9c1-49e7-a5e8-886a5da56be9}" activeSheetId="5" xWindow="240" yWindow="120" windowWidth="1916" windowHeight="835" mergeInterval="0" maximized="1"/>
    <customWorkbookView name="Celkové" guid="{0e2a86a7-0313-4b55-885f-cc434c14fc09}" activeSheetId="5" xWindow="240" yWindow="120" windowWidth="1916" windowHeight="835" mergeInterval="0" maximized="1"/>
  </customWorkbookViews>
</workbook>
</file>

<file path=xl/sharedStrings.xml><?xml version="1.0" encoding="utf-8"?>
<sst xmlns="http://schemas.openxmlformats.org/spreadsheetml/2006/main" count="5911" uniqueCount="1174">
  <si>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</si>
  <si>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</si>
  <si>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</si>
  <si>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</si>
  <si>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</si>
  <si>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</si>
  <si>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</si>
  <si>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</si>
  <si>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</si>
  <si>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</si>
  <si>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</si>
  <si>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</si>
  <si>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</si>
  <si>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</si>
  <si>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</si>
  <si>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</si>
  <si>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</si>
  <si>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</si>
  <si>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</si>
  <si>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</si>
  <si>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</si>
  <si>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</si>
  <si>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</si>
  <si>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</si>
  <si>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</si>
  <si>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</si>
  <si>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</si>
  <si>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</si>
  <si>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</si>
  <si>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</si>
  <si>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</si>
  <si>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</si>
  <si>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</si>
  <si>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</si>
  <si>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</si>
  <si>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</si>
  <si>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</si>
  <si>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</si>
  <si>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</si>
  <si>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</si>
  <si>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</si>
  <si>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</si>
  <si>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</si>
  <si>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</si>
  <si>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</si>
  <si>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</si>
  <si>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</si>
  <si>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</si>
  <si>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</si>
  <si>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</si>
  <si>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</si>
  <si>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</si>
  <si>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</si>
  <si>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</si>
  <si>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</si>
  <si>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</si>
  <si>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</si>
  <si>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</si>
  <si>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</si>
  <si>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</si>
  <si>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průměr 2005 = 100 (levá osa), meziroční růst v % (pravá osa)</t>
  </si>
  <si>
    <t>meziroční změna v %</t>
  </si>
  <si>
    <t>v % HDP (roční klouzavé úhrny)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</si>
  <si>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</si>
  <si>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</si>
  <si>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</si>
  <si>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</si>
  <si>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</si>
  <si>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</si>
  <si>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</si>
  <si>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</si>
  <si>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</si>
  <si>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</si>
  <si>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</si>
  <si>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</si>
  <si>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</si>
  <si>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</si>
  <si>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</si>
  <si>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</si>
  <si>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</si>
  <si>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</si>
  <si>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</si>
  <si>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</si>
  <si>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</si>
  <si>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</si>
  <si>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</si>
  <si>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</si>
  <si>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</si>
  <si>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</si>
  <si>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</si>
  <si>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3.3.1 Počet zaměstnanců dle různých statistik</t>
  </si>
  <si>
    <t>Graph 3.3.1 Employees in Different Statistics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</si>
  <si>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</si>
  <si>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</si>
  <si>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</si>
  <si>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</si>
  <si>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</si>
  <si>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</si>
  <si>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</si>
  <si>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</si>
  <si>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</si>
  <si>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</si>
  <si>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</si>
  <si>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</si>
  <si>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</si>
  <si>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</si>
  <si>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</si>
  <si>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</si>
  <si>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</si>
  <si>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</si>
  <si>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</si>
  <si>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</si>
  <si>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</si>
  <si>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</si>
  <si>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</si>
  <si>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</si>
  <si>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</si>
  <si>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</si>
  <si>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</si>
  <si>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</si>
  <si>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</si>
  <si>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</si>
  <si>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</si>
  <si>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</si>
  <si>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</si>
  <si>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</si>
  <si>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</si>
  <si>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</si>
  <si>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</si>
  <si>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</si>
  <si>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</si>
  <si>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</si>
  <si>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</si>
  <si>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</si>
  <si>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</si>
  <si>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</si>
  <si>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</si>
  <si>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</si>
  <si>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</si>
  <si>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</si>
  <si>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</si>
  <si>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</si>
  <si>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</si>
  <si>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Tabulka 1.6.1 Demografie</t>
  </si>
  <si>
    <t>Table 1.6.1 Demographics</t>
  </si>
  <si>
    <t>Graf 1.6.1 Věkové skupiny</t>
  </si>
  <si>
    <t>Graph 1.6.1 Age Groups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</si>
  <si>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</si>
  <si>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</si>
  <si>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</si>
  <si>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</si>
  <si>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</si>
  <si>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</si>
  <si>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</si>
  <si>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</si>
  <si>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</si>
  <si>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</si>
  <si>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</si>
  <si>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</si>
  <si>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</si>
  <si>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</si>
  <si>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</si>
  <si>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</si>
  <si>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</si>
  <si>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</si>
  <si>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</si>
  <si>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</si>
  <si>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</si>
  <si>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</si>
  <si>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</si>
  <si>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</si>
  <si>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</si>
  <si>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</si>
  <si>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</si>
  <si>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</si>
  <si>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</si>
  <si>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</si>
  <si>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</si>
  <si>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</si>
  <si>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</si>
  <si>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</si>
  <si>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</si>
  <si>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</si>
  <si>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</si>
  <si>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</si>
  <si>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</si>
  <si>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</si>
  <si>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</si>
  <si>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</si>
  <si>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Graf 1.1.1 Vývoj ekonomik eurozóny a USA</t>
  </si>
  <si>
    <t>mezičtvrtletní růst reálného HDP v %, sezónně očištěno</t>
  </si>
  <si>
    <t>Zdroj: Eurostat. Výpočty a predikce MF ČR.</t>
  </si>
  <si>
    <t>Graph 1.1.1 GDP Developments in the EA19 and USA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</si>
  <si>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</si>
  <si>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</si>
  <si>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</si>
  <si>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</si>
  <si>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Source: CZSO, Eurostat. Calculations and forecast of the MoF.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</si>
  <si>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</si>
  <si>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</si>
  <si>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</si>
  <si>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</si>
  <si>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</si>
  <si>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</si>
  <si>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</si>
  <si>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</si>
  <si>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</si>
  <si>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</si>
  <si>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</si>
  <si>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</si>
  <si>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</si>
  <si>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</si>
  <si>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</si>
  <si>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</si>
  <si>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</si>
  <si>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</si>
  <si>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</si>
  <si>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</si>
  <si>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</si>
  <si>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</si>
  <si>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</si>
  <si>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</si>
  <si>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</si>
  <si>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</si>
  <si>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</si>
  <si>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</si>
  <si>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</si>
  <si>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</si>
  <si>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nové úvěry včetně navýšení, meziroční růst v %, mld. Kč (p. o.)</t>
  </si>
  <si>
    <t>zhodnocení reálného měnového kurzu v %, příspěvky v p. b.</t>
  </si>
  <si>
    <t>Zdroj: ČNB, ČSÚ, Eurostat. Výpočty a predikce MF ČR.</t>
  </si>
  <si>
    <t>Graph 1.4.3: New Mortgage Loans</t>
  </si>
  <si>
    <t>Source: CNB, CZSO, Eurostat. Calculations and forecast of the MoF.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</si>
  <si>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</si>
  <si>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</si>
  <si>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</si>
  <si>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</si>
  <si>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</si>
  <si>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</si>
  <si>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</si>
  <si>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</si>
  <si>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</si>
  <si>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</si>
  <si>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</si>
  <si>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</si>
  <si>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</si>
  <si>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Graf 3.1.8: Spolufinancování investic z fondů EU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</si>
  <si>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</si>
  <si>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</si>
  <si>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</si>
  <si>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</si>
  <si>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</si>
  <si>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</si>
  <si>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</si>
  <si>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</si>
  <si>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Graph 3.1.8: Investment Cofinancing from EU Funds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</si>
  <si>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</si>
  <si>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</si>
  <si>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</si>
  <si>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</si>
  <si>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</si>
  <si>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</si>
  <si>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</si>
  <si>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</si>
  <si>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</si>
  <si>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</si>
  <si>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</si>
  <si>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1.4.8 Real Exchange Rate to EA19</t>
  </si>
  <si>
    <t>Graf 1.4.8 Reálný měnový kurz vůči EA19</t>
  </si>
  <si>
    <t>Graph 1.2.1 Dollar Price of Brent Crude Oil</t>
  </si>
  <si>
    <t>Graph 1.6.3 Old-Age Pensioners</t>
  </si>
  <si>
    <t>Graf 1.6.3 Starobní důchodci</t>
  </si>
  <si>
    <t>Zdroj: Evropská komise. Výpočty MF ČR.</t>
  </si>
  <si>
    <t>Graf 3.2.3 Jádrová inflace a jednotkové náklady práce</t>
  </si>
  <si>
    <t>Graph 3.2.3 Core Inflation and Unit Labour Costs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</si>
  <si>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</si>
  <si>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</si>
  <si>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</si>
  <si>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</si>
  <si>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</si>
  <si>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</si>
  <si>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</si>
  <si>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</si>
  <si>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</si>
  <si>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</si>
  <si>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</si>
  <si>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</si>
  <si>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</si>
  <si>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</si>
  <si>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</si>
  <si>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</si>
  <si>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</si>
  <si>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podíl indexů nabídkových cen bytů a průměrné mzdy, z ročních klouzavých úhrnů, Q4 2010 = 100</t>
  </si>
  <si>
    <t>zřetězené objemy, referenční rok 2015</t>
  </si>
  <si>
    <t>chained volumes, reference year 2015</t>
  </si>
  <si>
    <t>Oživení taženo domácí poptávkou</t>
  </si>
  <si>
    <t>Ziskovost firem patrně výrazně vzroste</t>
  </si>
  <si>
    <t>Nezaměstnanost by již neměla výrazně růst</t>
  </si>
  <si>
    <t>Veřejné finance výrazně nesou dopady krize</t>
  </si>
  <si>
    <t>saldo sektoru vládních institucí, v % HDP</t>
  </si>
  <si>
    <t>Rizika predikce jsou silně vychýlena směrem dolů</t>
  </si>
  <si>
    <t>Forecast risks are strongly skewed to the downside</t>
  </si>
  <si>
    <t>The recovery driven by domestic demand</t>
  </si>
  <si>
    <t>Firms’ profitability likely to increase substantially</t>
  </si>
  <si>
    <t>Unemployment shouldn’t rise much further</t>
  </si>
  <si>
    <t>Wage growth should moderate</t>
  </si>
  <si>
    <t>Public finances bear the costs of the crisis</t>
  </si>
  <si>
    <t>rozdíl proti průměru let 2015–2019, v tis. osob</t>
  </si>
  <si>
    <t>Graph 2.1.2 Potential Output</t>
  </si>
  <si>
    <t>duben 2021</t>
  </si>
  <si>
    <t>April 2021</t>
  </si>
  <si>
    <t>Graf 4.1 Prognózy růstu reálného HDP na rok 2021</t>
  </si>
  <si>
    <t>Graph 4.1 Forecasts for Real GDP Growth in 2021</t>
  </si>
  <si>
    <t>Graf 4.2 Prognózy inflace na rok 2021</t>
  </si>
  <si>
    <t>Graph 4.2 Forecasts for Average Inflation Rate in 2021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</si>
  <si>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</si>
  <si>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</si>
  <si>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</si>
  <si>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</si>
  <si>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</si>
  <si>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</si>
  <si>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</si>
  <si>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</si>
  <si>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</si>
  <si>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Graf 1.6.4 Počet úmrtí v letech 2020 a 2021</t>
  </si>
  <si>
    <t>Graph 1.6.4 Number of deaths in 2020 and 2021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</si>
  <si>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</si>
  <si>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</si>
  <si>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</si>
  <si>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</si>
  <si>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</si>
  <si>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</si>
  <si>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</si>
  <si>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</si>
  <si>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</si>
  <si>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</si>
  <si>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</si>
  <si>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</si>
  <si>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</si>
  <si>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</si>
  <si>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3.3.6 Nominální měsíční mzdy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</si>
  <si>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</si>
  <si>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</si>
  <si>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</si>
  <si>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</si>
  <si>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</si>
  <si>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</si>
  <si>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3.3.6 Nominal Monthly Wage</t>
  </si>
  <si>
    <t>Graph 3.3.7 Nominal Wage Bill</t>
  </si>
  <si>
    <t>Graph 3.3.8 Gross Savings Rate of Households</t>
  </si>
  <si>
    <t>zhodnocení kurzu CZK/EUR, meziroční změna korunové ceny ropy, v %</t>
  </si>
  <si>
    <t>Zdroj: ČNB, U. S. EIA. Výpočty a predikce MF ČR.</t>
  </si>
  <si>
    <t>Graf 3.2.4 Kurz CZK/EUR a korunová cena ropy Brent</t>
  </si>
  <si>
    <t>Graf 3.2.5 Deflátor hrubého domácího produktu</t>
  </si>
  <si>
    <t>Graf 3.2.6 Směnné relace</t>
  </si>
  <si>
    <t>Graf 3.2.7 Nabídkové ceny bytů</t>
  </si>
  <si>
    <t>Graf 3.2.8 Ceny bytů v relaci k průměrné mzdě</t>
  </si>
  <si>
    <t>Graph 3.2.4 CZK/EUR and Koruna Price of Oil</t>
  </si>
  <si>
    <t>Graph 3.2.5 Gross Domestic Product Deflator</t>
  </si>
  <si>
    <t>Graph 3.2.6 Terms of Trade</t>
  </si>
  <si>
    <t>Graph 3.2.7 Offering Prices of Flats</t>
  </si>
  <si>
    <t>Graph 3.2.8 Prices of Flats Relative to Average Wage</t>
  </si>
  <si>
    <t>Inflace mírně nad 2% cílem ČNB</t>
  </si>
  <si>
    <t>Inflation slightly above the 2% target of the CNB</t>
  </si>
  <si>
    <t>Mzdový růst by měl zvolnit</t>
  </si>
  <si>
    <t>Přebytek běžného účtu by měl postupně klesat</t>
  </si>
  <si>
    <t>Current account surplus should gradually decrease</t>
  </si>
  <si>
    <t>Current forecast</t>
  </si>
  <si>
    <t>Previous forecast</t>
  </si>
  <si>
    <t>Aktuální predikce</t>
  </si>
  <si>
    <t>Minulá predikce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</si>
  <si>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</si>
  <si>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</si>
  <si>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</si>
  <si>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</si>
  <si>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</si>
  <si>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</si>
  <si>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</si>
  <si>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</si>
  <si>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</si>
  <si>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</si>
  <si>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</si>
  <si>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</si>
  <si>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</si>
  <si>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</si>
  <si>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</si>
  <si>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</si>
  <si>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</si>
  <si>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</si>
  <si>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</si>
  <si>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</si>
  <si>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</si>
  <si>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</si>
  <si>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</si>
  <si>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</si>
  <si>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</si>
  <si>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</si>
  <si>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</si>
  <si>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</si>
  <si>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</si>
  <si>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</si>
  <si>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</si>
  <si>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</si>
  <si>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</si>
  <si>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</si>
  <si>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</si>
  <si>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</si>
  <si>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</si>
  <si>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</si>
  <si>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</si>
  <si>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</si>
  <si>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</si>
  <si>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</si>
  <si>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</si>
  <si>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</si>
  <si>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</si>
  <si>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</si>
  <si>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</si>
  <si>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</si>
  <si>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Zaměstnanost (VŠPS)</t>
  </si>
  <si>
    <t>Employment (LFS)</t>
  </si>
  <si>
    <t>Míra nezaměstnanosti (VŠPS)</t>
  </si>
  <si>
    <t>Unemployment rate (LFS)</t>
  </si>
  <si>
    <t>Objem mezd a platů (dom. koncept)</t>
  </si>
  <si>
    <t>Wage bill (domestic concept)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</si>
  <si>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</si>
  <si>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</si>
  <si>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</si>
  <si>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</si>
  <si>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</si>
  <si>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</si>
  <si>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</si>
  <si>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</si>
  <si>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</si>
  <si>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</si>
  <si>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Predikce</t>
  </si>
  <si>
    <t>Estimate</t>
  </si>
  <si>
    <t>Forecast</t>
  </si>
  <si>
    <t>Svět</t>
  </si>
  <si>
    <t>World</t>
  </si>
  <si>
    <t>sezónně očištěno</t>
  </si>
  <si>
    <t>USA</t>
  </si>
  <si>
    <t>Čína</t>
  </si>
  <si>
    <t>China</t>
  </si>
  <si>
    <t>Spojené království</t>
  </si>
  <si>
    <t>United Kingdom</t>
  </si>
  <si>
    <t>EU27</t>
  </si>
  <si>
    <t>neočištěno</t>
  </si>
  <si>
    <t>unadjusted</t>
  </si>
  <si>
    <t>.</t>
  </si>
  <si>
    <t>EA19</t>
  </si>
  <si>
    <t>Německo</t>
  </si>
  <si>
    <t>Germany</t>
  </si>
  <si>
    <t>Francie</t>
  </si>
  <si>
    <t>France</t>
  </si>
  <si>
    <t>Itálie</t>
  </si>
  <si>
    <t>Italy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</si>
  <si>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</si>
  <si>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</si>
  <si>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</si>
  <si>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</si>
  <si>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</si>
  <si>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</si>
  <si>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</si>
  <si>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</si>
  <si>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</si>
  <si>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</si>
  <si>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/>
  </si>
  <si>
    <t>Q1</t>
  </si>
  <si>
    <t>Q2</t>
  </si>
  <si>
    <t>Q3</t>
  </si>
  <si>
    <t>Q4</t>
  </si>
  <si>
    <t>Odhad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</si>
  <si>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</si>
  <si>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</si>
  <si>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</si>
  <si>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</si>
  <si>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</si>
  <si>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</si>
  <si>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</si>
  <si>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</si>
  <si>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Zemní plyn (Evropa)</t>
  </si>
  <si>
    <t>Natural gas (Europe)</t>
  </si>
  <si>
    <t>USD/MMBtu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</si>
  <si>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</si>
  <si>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</si>
  <si>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</si>
  <si>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</si>
  <si>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</si>
  <si>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</si>
  <si>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</si>
  <si>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</si>
  <si>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</si>
  <si>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</si>
  <si>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</si>
  <si>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</si>
  <si>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</si>
  <si>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</si>
  <si>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</si>
  <si>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</si>
  <si>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</si>
  <si>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</si>
  <si>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</si>
  <si>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</si>
  <si>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</si>
  <si>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</si>
  <si>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>Outlook</t>
  </si>
  <si>
    <t>Výhled</t>
  </si>
  <si>
    <t>One-off measures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</si>
  <si>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</si>
  <si>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</si>
  <si>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</si>
  <si>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</si>
  <si>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</si>
  <si>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</si>
  <si>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</si>
  <si>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</si>
  <si>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</si>
  <si>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</si>
  <si>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</si>
  <si>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</si>
  <si>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</si>
  <si>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</si>
  <si>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</si>
  <si>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</si>
  <si>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</si>
  <si>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</si>
  <si>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</si>
  <si>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</si>
  <si>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</si>
  <si>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</si>
  <si>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</si>
  <si>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</si>
  <si>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</si>
  <si>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Domácnosti</t>
  </si>
  <si>
    <t>Households</t>
  </si>
  <si>
    <t>Úvěry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</si>
  <si>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</si>
  <si>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</si>
  <si>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</si>
  <si>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</si>
  <si>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</si>
  <si>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</si>
  <si>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</si>
  <si>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</si>
  <si>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</si>
  <si>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</si>
  <si>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</si>
  <si>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</si>
  <si>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</si>
  <si>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</si>
  <si>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</si>
  <si>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</si>
  <si>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</si>
  <si>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</si>
  <si>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</si>
  <si>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</si>
  <si>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</si>
  <si>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Nefinanční podniky</t>
  </si>
  <si>
    <t>Non-financial corporations</t>
  </si>
  <si>
    <t>Nominální měnové kurzy</t>
  </si>
  <si>
    <t>Nominal exchange rates</t>
  </si>
  <si>
    <r>
      <t>CZK / EUR</t>
    </r>
  </si>
  <si>
    <t>CZK / EUR</t>
  </si>
  <si>
    <t>roční průměr</t>
  </si>
  <si>
    <t>average</t>
  </si>
  <si>
    <t>zhodnocení v %</t>
  </si>
  <si>
    <t>appreciation in %</t>
  </si>
  <si>
    <t>CZK / 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</si>
  <si>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</si>
  <si>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</si>
  <si>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</si>
  <si>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</si>
  <si>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EA19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</si>
  <si>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</si>
  <si>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</si>
  <si>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</si>
  <si>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</si>
  <si>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</si>
  <si>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</si>
  <si>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</si>
  <si>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</si>
  <si>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</si>
  <si>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</si>
  <si>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</si>
  <si>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</si>
  <si>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</si>
  <si>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</si>
  <si>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</si>
  <si>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</si>
  <si>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</si>
  <si>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</si>
  <si>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</si>
  <si>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</si>
  <si>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</si>
  <si>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</si>
  <si>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</si>
  <si>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</si>
  <si>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</si>
  <si>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</si>
  <si>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</si>
  <si>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</si>
  <si>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</si>
  <si>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</si>
  <si>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</si>
  <si>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</si>
  <si>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</si>
  <si>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</si>
  <si>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</si>
  <si>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</si>
  <si>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</si>
  <si>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</si>
  <si>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</si>
  <si>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</si>
  <si>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</si>
  <si>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</si>
  <si>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</si>
  <si>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</si>
  <si>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</si>
  <si>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</si>
  <si>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</si>
  <si>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</si>
  <si>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</si>
  <si>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</si>
  <si>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</si>
  <si>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Obyvatelstvo 20–64 let</t>
  </si>
  <si>
    <t>Population 20–64 yers</t>
  </si>
  <si>
    <t>Míra participace</t>
  </si>
  <si>
    <t>Participation rate</t>
  </si>
  <si>
    <t>Obvykle odpracované hodiny</t>
  </si>
  <si>
    <t>Usually worked hours</t>
  </si>
  <si>
    <t xml:space="preserve">Potenciální produkt </t>
  </si>
  <si>
    <t xml:space="preserve">Potential product </t>
  </si>
  <si>
    <t>2023</t>
  </si>
  <si>
    <t>2024</t>
  </si>
  <si>
    <t>Hrubý domácí  produkt</t>
  </si>
  <si>
    <t>mld. Kč 2015</t>
  </si>
  <si>
    <t>bill. CZK 2015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</si>
  <si>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</si>
  <si>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</si>
  <si>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</si>
  <si>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</si>
  <si>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</si>
  <si>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</si>
  <si>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</si>
  <si>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</si>
  <si>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</si>
  <si>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</si>
  <si>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</si>
  <si>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</si>
  <si>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</si>
  <si>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</si>
  <si>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</si>
  <si>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</si>
  <si>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</si>
  <si>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</si>
  <si>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</si>
  <si>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</si>
  <si>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</si>
  <si>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</si>
  <si>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</si>
  <si>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</si>
  <si>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</si>
  <si>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</si>
  <si>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</si>
  <si>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</si>
  <si>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</si>
  <si>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</si>
  <si>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</si>
  <si>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</si>
  <si>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</si>
  <si>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</si>
  <si>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</si>
  <si>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</si>
  <si>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</si>
  <si>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</si>
  <si>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</si>
  <si>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</si>
  <si>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</si>
  <si>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</si>
  <si>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</si>
  <si>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</si>
  <si>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</si>
  <si>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</si>
  <si>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</si>
  <si>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</si>
  <si>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</si>
  <si>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</si>
  <si>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</si>
  <si>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</si>
  <si>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</si>
  <si>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</si>
  <si>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</si>
  <si>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</si>
  <si>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</si>
  <si>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</si>
  <si>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</si>
  <si>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</si>
  <si>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</si>
  <si>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</si>
  <si>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</si>
  <si>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</si>
  <si>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</si>
  <si>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</si>
  <si>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</si>
  <si>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</si>
  <si>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</si>
  <si>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</si>
  <si>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</si>
  <si>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</si>
  <si>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</si>
  <si>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</si>
  <si>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</si>
  <si>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</si>
  <si>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</si>
  <si>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</si>
  <si>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</si>
  <si>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</si>
  <si>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</si>
  <si>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Z toho: Administrativní opatření</t>
  </si>
  <si>
    <t>percentage points</t>
  </si>
  <si>
    <t xml:space="preserve">           Tržní růst</t>
  </si>
  <si>
    <t>Market increase</t>
  </si>
  <si>
    <t>Úroveň v prosinci</t>
  </si>
  <si>
    <t>Level in December</t>
  </si>
  <si>
    <t>Meziroční inflace v prosinci</t>
  </si>
  <si>
    <t>Annual inflation in December</t>
  </si>
  <si>
    <t>Harmonizovaný index spotřebitelských cen</t>
  </si>
  <si>
    <t>Harmonized index of consumer prices</t>
  </si>
  <si>
    <t>Deflátory</t>
  </si>
  <si>
    <t>Deflators</t>
  </si>
  <si>
    <t>Domestic final use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</si>
  <si>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</si>
  <si>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</si>
  <si>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</si>
  <si>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</si>
  <si>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</si>
  <si>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</si>
  <si>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Z toho příspěvek:</t>
  </si>
  <si>
    <t>Of which the contribution of:</t>
  </si>
  <si>
    <t>Administrativních opatření</t>
  </si>
  <si>
    <t>Tržního růstu</t>
  </si>
  <si>
    <t>Harmonizovaný index</t>
  </si>
  <si>
    <t>Harmonized index of consumer</t>
  </si>
  <si>
    <t>spotřebitelských cen</t>
  </si>
  <si>
    <t>prices</t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</si>
  <si>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</si>
  <si>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</si>
  <si>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</si>
  <si>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</si>
  <si>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</si>
  <si>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</si>
  <si>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</si>
  <si>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</si>
  <si>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</si>
  <si>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</si>
  <si>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</si>
  <si>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</si>
  <si>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Dlouhodobá nezaměstnanost</t>
  </si>
  <si>
    <t>Pracovní síla</t>
  </si>
  <si>
    <t xml:space="preserve">Labour force </t>
  </si>
  <si>
    <t>Populace ve věku 20–64 let</t>
  </si>
  <si>
    <t>Population aged 20–64</t>
  </si>
  <si>
    <t>Zaměstnanost / Populace 20–64</t>
  </si>
  <si>
    <t>Employment/Pop. 20–64</t>
  </si>
  <si>
    <t>Prac. síla / Populace 20–64 let</t>
  </si>
  <si>
    <t>Labour force/Pop. 20–64</t>
  </si>
  <si>
    <t>Registrovaná nezaměstnanost – MPSV</t>
  </si>
  <si>
    <t>Registered unemployment</t>
  </si>
  <si>
    <t>Počet nezaměstnaných</t>
  </si>
  <si>
    <t>Podíl nezaměstnaných osob</t>
  </si>
  <si>
    <t>Mzdy a platy – ČSÚ</t>
  </si>
  <si>
    <t>Průměrná hrubá měsíční mzda</t>
  </si>
  <si>
    <t>Nominální</t>
  </si>
  <si>
    <t>Nominal</t>
  </si>
  <si>
    <t>Kč měsíčně</t>
  </si>
  <si>
    <t>CZK monthly</t>
  </si>
  <si>
    <t>Reálná</t>
  </si>
  <si>
    <t>Real</t>
  </si>
  <si>
    <t>Kč 2010</t>
  </si>
  <si>
    <t>CZK 2010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</si>
  <si>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</si>
  <si>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</si>
  <si>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</si>
  <si>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</si>
  <si>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</si>
  <si>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</si>
  <si>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Jednotkové náklady práce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</si>
  <si>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</si>
  <si>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</si>
  <si>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</si>
  <si>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</si>
  <si>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</si>
  <si>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Long-term unemployment </t>
  </si>
  <si>
    <t xml:space="preserve">Míra zaměstnanosti 20–64 let </t>
  </si>
  <si>
    <t xml:space="preserve">Employment rate 20–64 </t>
  </si>
  <si>
    <t xml:space="preserve">Míra ekon. aktivity 20–64 let </t>
  </si>
  <si>
    <t xml:space="preserve">Participation rate 20–64 </t>
  </si>
  <si>
    <t xml:space="preserve">Míra ekon. aktivity 15–64 let </t>
  </si>
  <si>
    <t xml:space="preserve">Participation rate 15–64 </t>
  </si>
  <si>
    <t xml:space="preserve">Share of unemployed </t>
  </si>
  <si>
    <t xml:space="preserve">Average monthly wage </t>
  </si>
  <si>
    <t xml:space="preserve">Unit labour costs </t>
  </si>
  <si>
    <t>průměr v tis.osob</t>
  </si>
  <si>
    <t>av. in thous. persons</t>
  </si>
  <si>
    <t>YoY growth in %</t>
  </si>
  <si>
    <t>mezičtvrtletní růst v %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</si>
  <si>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</si>
  <si>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</si>
  <si>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</si>
  <si>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</si>
  <si>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</si>
  <si>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</si>
  <si>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</si>
  <si>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</si>
  <si>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</si>
  <si>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</si>
  <si>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</si>
  <si>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</si>
  <si>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</si>
  <si>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</si>
  <si>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</si>
  <si>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</si>
  <si>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</si>
  <si>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</si>
  <si>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</si>
  <si>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</si>
  <si>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</si>
  <si>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</si>
  <si>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</si>
  <si>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</si>
  <si>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</si>
  <si>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</si>
  <si>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</si>
  <si>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</si>
  <si>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</si>
  <si>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</si>
  <si>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</si>
  <si>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</si>
  <si>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</si>
  <si>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</si>
  <si>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</si>
  <si>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</si>
  <si>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</si>
  <si>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</si>
  <si>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</si>
  <si>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</si>
  <si>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</si>
  <si>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</si>
  <si>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</si>
  <si>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</si>
  <si>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</si>
  <si>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</si>
  <si>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průměr 2010=100</t>
  </si>
  <si>
    <t>average of 2010=100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</si>
  <si>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</si>
  <si>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</si>
  <si>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</si>
  <si>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</si>
  <si>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</si>
  <si>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</si>
  <si>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</si>
  <si>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</si>
  <si>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</si>
  <si>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</si>
  <si>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</si>
  <si>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</si>
  <si>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</si>
  <si>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</si>
  <si>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</si>
  <si>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</si>
  <si>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</si>
  <si>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</si>
  <si>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Dovozní náročnost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</si>
  <si>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</si>
  <si>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</si>
  <si>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</si>
  <si>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</si>
  <si>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</si>
  <si>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</si>
  <si>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</si>
  <si>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</si>
  <si>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</si>
  <si>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</si>
  <si>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Běžný účet</t>
  </si>
  <si>
    <t>Current account</t>
  </si>
  <si>
    <t>Kapitálový účet</t>
  </si>
  <si>
    <t>Capital account</t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</si>
  <si>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</si>
  <si>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</si>
  <si>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</si>
  <si>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</si>
  <si>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</si>
  <si>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</si>
  <si>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</si>
  <si>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</si>
  <si>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</si>
  <si>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</si>
  <si>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</si>
  <si>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</si>
  <si>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</si>
  <si>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</si>
  <si>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</si>
  <si>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</si>
  <si>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</si>
  <si>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</si>
  <si>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</si>
  <si>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</si>
  <si>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</si>
  <si>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min.</t>
  </si>
  <si>
    <t>max.</t>
  </si>
  <si>
    <t>průměr</t>
  </si>
  <si>
    <t>predikce MF ČR</t>
  </si>
  <si>
    <t>March 2021</t>
  </si>
  <si>
    <t>MoF forecast</t>
  </si>
  <si>
    <r>
      <t xml:space="preserve">Hrubý domácí produkt </t>
    </r>
    <r>
      <rPr>
        <sz val="8"/>
        <rFont val="Calibri"/>
        <family val="2"/>
        <charset val="238"/>
      </rPr>
      <t>(2021)</t>
    </r>
  </si>
  <si>
    <r>
      <t xml:space="preserve">Gross domestic product </t>
    </r>
    <r>
      <rPr>
        <sz val="8"/>
        <rFont val="Calibri"/>
        <family val="2"/>
        <charset val="238"/>
      </rPr>
      <t>(2021)</t>
    </r>
  </si>
  <si>
    <t>growth in %, const.pr.</t>
  </si>
  <si>
    <r>
      <t xml:space="preserve">Hrubý domácí produkt </t>
    </r>
    <r>
      <rPr>
        <sz val="8"/>
        <rFont val="Calibri"/>
        <family val="2"/>
        <charset val="238"/>
      </rPr>
      <t>(2022)</t>
    </r>
  </si>
  <si>
    <r>
      <t xml:space="preserve">Gross domestic product </t>
    </r>
    <r>
      <rPr>
        <sz val="8"/>
        <rFont val="Calibri"/>
        <family val="2"/>
        <charset val="238"/>
      </rPr>
      <t>(2022)</t>
    </r>
  </si>
  <si>
    <r>
      <t>Průměrná míra inflace</t>
    </r>
    <r>
      <rPr>
        <sz val="8"/>
        <rFont val="Calibri"/>
        <family val="2"/>
        <charset val="238"/>
      </rPr>
      <t xml:space="preserve"> (2021)</t>
    </r>
  </si>
  <si>
    <r>
      <t xml:space="preserve">Average inflation rate </t>
    </r>
    <r>
      <rPr>
        <sz val="8"/>
        <rFont val="Calibri"/>
        <family val="2"/>
        <charset val="238"/>
      </rPr>
      <t>(2021)</t>
    </r>
  </si>
  <si>
    <r>
      <t>Průměrná míra inflace</t>
    </r>
    <r>
      <rPr>
        <sz val="8"/>
        <rFont val="Calibri"/>
        <family val="2"/>
        <charset val="238"/>
      </rPr>
      <t xml:space="preserve"> (2022)</t>
    </r>
  </si>
  <si>
    <r>
      <t xml:space="preserve">Average inflation rate </t>
    </r>
    <r>
      <rPr>
        <sz val="8"/>
        <rFont val="Calibri"/>
        <family val="2"/>
        <charset val="238"/>
      </rPr>
      <t>(2022)</t>
    </r>
  </si>
  <si>
    <r>
      <t xml:space="preserve">Růst průměrné mzdy </t>
    </r>
    <r>
      <rPr>
        <sz val="8"/>
        <rFont val="Calibri"/>
        <family val="2"/>
        <charset val="238"/>
      </rPr>
      <t>(2021)</t>
    </r>
  </si>
  <si>
    <r>
      <t xml:space="preserve">Average monthly wage </t>
    </r>
    <r>
      <rPr>
        <sz val="8"/>
        <rFont val="Calibri"/>
        <family val="2"/>
        <charset val="238"/>
      </rPr>
      <t>(2021)</t>
    </r>
  </si>
  <si>
    <r>
      <t xml:space="preserve">Růst průměrné mzdy </t>
    </r>
    <r>
      <rPr>
        <sz val="8"/>
        <rFont val="Calibri"/>
        <family val="2"/>
        <charset val="238"/>
      </rPr>
      <t>(2022)</t>
    </r>
  </si>
  <si>
    <r>
      <t xml:space="preserve">Average monthly wage </t>
    </r>
    <r>
      <rPr>
        <sz val="8"/>
        <rFont val="Calibri"/>
        <family val="2"/>
        <charset val="238"/>
      </rPr>
      <t>(2022)</t>
    </r>
  </si>
  <si>
    <r>
      <t xml:space="preserve">Poměr salda BÚ k HDP </t>
    </r>
    <r>
      <rPr>
        <sz val="8"/>
        <rFont val="Calibri"/>
        <family val="2"/>
        <charset val="238"/>
      </rPr>
      <t>(2021)</t>
    </r>
  </si>
  <si>
    <r>
      <t xml:space="preserve">Current account / GDP </t>
    </r>
    <r>
      <rPr>
        <sz val="8"/>
        <rFont val="Calibri"/>
        <family val="2"/>
        <charset val="238"/>
      </rPr>
      <t>(2021)</t>
    </r>
  </si>
  <si>
    <r>
      <t xml:space="preserve">Poměr salda BÚ k HDP </t>
    </r>
    <r>
      <rPr>
        <sz val="8"/>
        <rFont val="Calibri"/>
        <family val="2"/>
        <charset val="238"/>
      </rPr>
      <t>(2022)</t>
    </r>
  </si>
  <si>
    <r>
      <t xml:space="preserve">Current account / GDP </t>
    </r>
    <r>
      <rPr>
        <sz val="8"/>
        <rFont val="Calibri"/>
        <family val="2"/>
        <charset val="238"/>
      </rPr>
      <t>(2022)</t>
    </r>
  </si>
  <si>
    <t>2012</t>
  </si>
  <si>
    <t>Čisté vývozy</t>
  </si>
  <si>
    <t>I/17</t>
  </si>
  <si>
    <t>II</t>
  </si>
  <si>
    <t>III</t>
  </si>
  <si>
    <t>IV</t>
  </si>
  <si>
    <t>I/18</t>
  </si>
  <si>
    <t>I/19</t>
  </si>
  <si>
    <t>I/20</t>
  </si>
  <si>
    <t>I/21</t>
  </si>
  <si>
    <t>I/22</t>
  </si>
  <si>
    <t>Hrubý prozovní přebytek</t>
  </si>
  <si>
    <t>Admin. opatření</t>
  </si>
  <si>
    <t>CPI celkem</t>
  </si>
  <si>
    <t>Tržní vlivy</t>
  </si>
  <si>
    <t>Důchody</t>
  </si>
  <si>
    <t>Saldo</t>
  </si>
  <si>
    <t>Všechna pozorování</t>
  </si>
  <si>
    <t>Centrální predikce</t>
  </si>
  <si>
    <t>75%</t>
  </si>
  <si>
    <t>50%</t>
  </si>
  <si>
    <t>30% interval</t>
  </si>
  <si>
    <t>Řady5</t>
  </si>
  <si>
    <t>Řady6</t>
  </si>
  <si>
    <t>II/17</t>
  </si>
  <si>
    <t>III/17</t>
  </si>
  <si>
    <t>IV/17</t>
  </si>
  <si>
    <t>II/18</t>
  </si>
  <si>
    <t>III/18</t>
  </si>
  <si>
    <t>IV/18</t>
  </si>
  <si>
    <t>II/19</t>
  </si>
  <si>
    <t>III/19</t>
  </si>
  <si>
    <t>IV/19</t>
  </si>
  <si>
    <t>II/20</t>
  </si>
  <si>
    <t>III/20</t>
  </si>
  <si>
    <t>IV/20</t>
  </si>
  <si>
    <t>II/21</t>
  </si>
  <si>
    <t>III/21</t>
  </si>
  <si>
    <t>IV/21</t>
  </si>
  <si>
    <t>II/22</t>
  </si>
  <si>
    <t>III/22</t>
  </si>
  <si>
    <t>IV/22</t>
  </si>
  <si>
    <t>ČR</t>
  </si>
  <si>
    <t>I/15</t>
  </si>
  <si>
    <t>II/15</t>
  </si>
  <si>
    <t>III/15</t>
  </si>
  <si>
    <t>IV/15</t>
  </si>
  <si>
    <t>I/16</t>
  </si>
  <si>
    <t>II/16</t>
  </si>
  <si>
    <t>III/16</t>
  </si>
  <si>
    <t>IV/16</t>
  </si>
  <si>
    <t>EA</t>
  </si>
  <si>
    <t>Očekávání (Ifo)</t>
  </si>
  <si>
    <t>Prům. produkce v ČR (p. o.)</t>
  </si>
  <si>
    <t>Důvěra ve zprac. průmyslu (Ifo)</t>
  </si>
  <si>
    <t>Dolarová cena ropy</t>
  </si>
  <si>
    <t>Korunová cena</t>
  </si>
  <si>
    <t>Dolarová cena</t>
  </si>
  <si>
    <t>Kurz CZK/USD</t>
  </si>
  <si>
    <t>Saldo celkem</t>
  </si>
  <si>
    <t>Jednorázové operace</t>
  </si>
  <si>
    <t>Cyklická složka</t>
  </si>
  <si>
    <t>Dlouhodobé úr. sazby</t>
  </si>
  <si>
    <t>Celkem</t>
  </si>
  <si>
    <t>Celkový růst</t>
  </si>
  <si>
    <t>Banky (p. o.)</t>
  </si>
  <si>
    <t>Stavební spořitelny (p. o.)</t>
  </si>
  <si>
    <t>I/07</t>
  </si>
  <si>
    <t>I/08</t>
  </si>
  <si>
    <t>I/09</t>
  </si>
  <si>
    <t>I/10</t>
  </si>
  <si>
    <t>I/11</t>
  </si>
  <si>
    <t>I/12</t>
  </si>
  <si>
    <t>I/13</t>
  </si>
  <si>
    <t>I/14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</si>
  <si>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</si>
  <si>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</si>
  <si>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</si>
  <si>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</si>
  <si>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</si>
  <si>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</si>
  <si>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</si>
  <si>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</si>
  <si>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</si>
  <si>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</si>
  <si>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</si>
  <si>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</si>
  <si>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</si>
  <si>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</si>
  <si>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</si>
  <si>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</si>
  <si>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1/20</t>
  </si>
  <si>
    <t>1/21</t>
  </si>
  <si>
    <t>Rozdíl proti předchozím letům</t>
  </si>
  <si>
    <t>Bez COVIDu</t>
  </si>
  <si>
    <t>S COVIDem</t>
  </si>
  <si>
    <t>Potenciální produkt</t>
  </si>
  <si>
    <t>SPVF</t>
  </si>
  <si>
    <t>Kapitál</t>
  </si>
  <si>
    <t>Práce</t>
  </si>
  <si>
    <t>Využití kapacit</t>
  </si>
  <si>
    <t>Dlouhodobý průměr</t>
  </si>
  <si>
    <t>V</t>
  </si>
  <si>
    <t>VI</t>
  </si>
  <si>
    <t>VII</t>
  </si>
  <si>
    <t>I/05</t>
  </si>
  <si>
    <t>I/06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</si>
  <si>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</si>
  <si>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</si>
  <si>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</si>
  <si>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</si>
  <si>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</si>
  <si>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</si>
  <si>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</si>
  <si>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Sklon ke spotřebě</t>
  </si>
  <si>
    <t>Finanční situace</t>
  </si>
  <si>
    <t>Ekonomický vývoj</t>
  </si>
  <si>
    <t>Souhrnný indikátor důvěry</t>
  </si>
  <si>
    <t>1/05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</si>
  <si>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</si>
  <si>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</si>
  <si>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</si>
  <si>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</si>
  <si>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</si>
  <si>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</si>
  <si>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</si>
  <si>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</si>
  <si>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</si>
  <si>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</si>
  <si>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</si>
  <si>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</si>
  <si>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</si>
  <si>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</si>
  <si>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</si>
  <si>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</si>
  <si>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</si>
  <si>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</si>
  <si>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</si>
  <si>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</si>
  <si>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</si>
  <si>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</si>
  <si>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</si>
  <si>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</si>
  <si>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</si>
  <si>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Kompozitní indikátor</t>
  </si>
  <si>
    <t>Produkční mezera (p. o.)</t>
  </si>
  <si>
    <t>Průmysl</t>
  </si>
  <si>
    <t>Obchod a služby</t>
  </si>
  <si>
    <t>Stavebnictví</t>
  </si>
  <si>
    <t>Čisté daně z produktů</t>
  </si>
  <si>
    <t>Zemědělství</t>
  </si>
  <si>
    <t>Spotřeba</t>
  </si>
  <si>
    <t>Intenzita práce</t>
  </si>
  <si>
    <t>Zaměstnanost/pop. 20–64</t>
  </si>
  <si>
    <t>Populace 20–64</t>
  </si>
  <si>
    <t>Předměty dlouhodobé spotřeby</t>
  </si>
  <si>
    <t>Předměty střednědobé spotřeby</t>
  </si>
  <si>
    <t>Předměty krátkodobé spotřeby</t>
  </si>
  <si>
    <t>Práce a podnikání</t>
  </si>
  <si>
    <t>Daně a soc. příspěvky</t>
  </si>
  <si>
    <t>Úspory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</si>
  <si>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</si>
  <si>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</si>
  <si>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</si>
  <si>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</si>
  <si>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</si>
  <si>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</si>
  <si>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</si>
  <si>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</si>
  <si>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</si>
  <si>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</si>
  <si>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</si>
  <si>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 xml:space="preserve"> 1/22</t>
  </si>
  <si>
    <t>Klouzavá míra inflace</t>
  </si>
  <si>
    <t>Meziroční růst</t>
  </si>
  <si>
    <t>Hranice tolerančního pásma cíle</t>
  </si>
  <si>
    <t>Inflační cíl</t>
  </si>
  <si>
    <t>Administrativní opatření</t>
  </si>
  <si>
    <t>Potraviny</t>
  </si>
  <si>
    <t>Doprava</t>
  </si>
  <si>
    <t>Jádrová inflace</t>
  </si>
  <si>
    <t>Jednotkové náklady práce (p. o.)</t>
  </si>
  <si>
    <t>Kurz CZK/EUR</t>
  </si>
  <si>
    <t>Korunová cena ropy (p. o.)</t>
  </si>
  <si>
    <t>Deflátor vývozu zboží a služeb</t>
  </si>
  <si>
    <t>Deflátor dovozu zboží a služeb</t>
  </si>
  <si>
    <t>ČR bez Prahy</t>
  </si>
  <si>
    <t>Praha</t>
  </si>
  <si>
    <t>VŠPS</t>
  </si>
  <si>
    <t>Národní účty</t>
  </si>
  <si>
    <t>Podniková statistika</t>
  </si>
  <si>
    <t>Ukrajina</t>
  </si>
  <si>
    <t>Podíl nezaměstnaných osob (MPSV)</t>
  </si>
  <si>
    <t>Pojistné na soc. zab.</t>
  </si>
  <si>
    <t>Náhrady na zaměstnance</t>
  </si>
  <si>
    <t>Průměrná měsíční mzda</t>
  </si>
  <si>
    <t>Zaměstnanci</t>
  </si>
  <si>
    <t>Průměrná mzda</t>
  </si>
  <si>
    <t>Míra úspor</t>
  </si>
  <si>
    <t>Centrovaný klouzavý průměr</t>
  </si>
  <si>
    <t>Graph 3.4.8 Current External Balance</t>
  </si>
  <si>
    <t>Zdroj: Česká správa sociálního zabezpečení. Výpočty a predikce MF ČR.</t>
  </si>
  <si>
    <t>I/04</t>
  </si>
  <si>
    <t>Růst exportních trhů</t>
  </si>
  <si>
    <t>Vážený průměr růstu HDP (p. o.)</t>
  </si>
  <si>
    <t>Vývoz zboží</t>
  </si>
  <si>
    <t>Měnový kurz</t>
  </si>
  <si>
    <t>Dosahované ceny</t>
  </si>
  <si>
    <t>Deflátor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</si>
  <si>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</si>
  <si>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</si>
  <si>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</si>
  <si>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</si>
  <si>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</si>
  <si>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</si>
  <si>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</si>
  <si>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</si>
  <si>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</si>
  <si>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</si>
  <si>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</si>
  <si>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</si>
  <si>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</si>
  <si>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</si>
  <si>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Investiční výnosy</t>
  </si>
  <si>
    <t>Ostatní prvotní důchody</t>
  </si>
  <si>
    <t>Finanční instituce</t>
  </si>
  <si>
    <t>Vládní instituce</t>
  </si>
  <si>
    <t>Saldo běžných transakcí</t>
  </si>
  <si>
    <t>MF ČR</t>
  </si>
  <si>
    <t>Průměr prognóz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</si>
  <si>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</si>
  <si>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</si>
  <si>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</si>
  <si>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</si>
  <si>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Graf 1.6.2 Očekávaná střední délka života při narození</t>
  </si>
  <si>
    <t>v letech</t>
  </si>
  <si>
    <t>Graph 1.6.2 Life Expectancy at Birth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</si>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</sst>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5" formatCode="#,##0\ &quot;Kč&quot;;\-#,##0\ &quot;Kč&quot;"/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  <numFmt numFmtId="170" formatCode="###0.0"/>
    <numFmt numFmtId="171" formatCode="###0.00"/>
    <numFmt numFmtId="172" formatCode="0.0000"/>
    <numFmt numFmtId="173" formatCode="#,##0.0"/>
    <numFmt numFmtId="174" formatCode="mmmm\ yyyy"/>
    <numFmt numFmtId="175" formatCode="m\/yy"/>
    <numFmt numFmtId="176" formatCode="General_)"/>
    <numFmt numFmtId="177" formatCode="0.0_)"/>
    <numFmt numFmtId="178" formatCode="m\o\n\th\ d\,\ \y\y\y\y"/>
    <numFmt numFmtId="179" formatCode="0.00_)"/>
    <numFmt numFmtId="180" formatCode="0_)"/>
    <numFmt numFmtId="181" formatCode="&quot;$&quot;#,##0\ ;\(&quot;$&quot;#,##0\)"/>
    <numFmt numFmtId="182" formatCode="\$#,##0\ ;\(\$#,##0\)"/>
  </numFmts>
  <fonts count="53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vertAlign val="superscript"/>
      <sz val="8"/>
      <name val="Calibri"/>
      <family val="2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  <font>
      <sz val="7"/>
      <color theme="1" tint="0.35"/>
      <name val="Calibri"/>
      <family val="2"/>
    </font>
  </fonts>
  <fills count="10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/>
      <right style="hair">
        <color auto="1"/>
      </right>
      <top style="hair">
        <color auto="1"/>
      </top>
      <bottom/>
    </border>
    <border>
      <left style="hair">
        <color auto="1"/>
      </left>
      <right/>
      <top/>
      <bottom style="medium">
        <color rgb="FF31527B"/>
      </bottom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/>
      <top/>
      <bottom style="medium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/>
    </border>
    <border>
      <left style="hair">
        <color auto="1"/>
      </left>
      <right style="hair">
        <color auto="1"/>
      </right>
      <top style="medium">
        <color rgb="FF31527B"/>
      </top>
      <bottom/>
    </border>
    <border>
      <left/>
      <right style="hair">
        <color auto="1"/>
      </right>
      <top style="hair">
        <color theme="1"/>
      </top>
      <bottom/>
    </border>
    <border>
      <left style="hair">
        <color rgb="FF31527B"/>
      </left>
      <right/>
      <top style="medium">
        <color rgb="FF31527B"/>
      </top>
      <bottom/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hair">
        <color auto="1"/>
      </bottom>
    </border>
    <border>
      <left style="hair">
        <color rgb="FF31527B"/>
      </left>
      <right/>
      <top/>
      <bottom style="medium">
        <color rgb="FF31527B"/>
      </bottom>
    </border>
    <border>
      <left/>
      <right style="hair">
        <color rgb="FF31527B"/>
      </right>
      <top style="medium">
        <color rgb="FF31527B"/>
      </top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/>
      <bottom style="medium">
        <color rgb="FF31527B"/>
      </bottom>
    </border>
    <border>
      <left/>
      <right style="hair">
        <color rgb="FF31527B"/>
      </right>
      <top/>
      <bottom style="hair">
        <color auto="1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68" fontId="1" fillId="0" borderId="0" applyFont="0" applyFill="0" applyBorder="0" applyAlignment="0" applyProtection="0"/>
    <xf numFmtId="0" fontId="24" fillId="0" borderId="0">
      <alignment/>
      <protection locked="0"/>
    </xf>
    <xf numFmtId="167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5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24" fillId="0" borderId="2">
      <alignment/>
      <protection locked="0"/>
    </xf>
    <xf numFmtId="176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7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2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6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6" fontId="39" fillId="0" borderId="0">
      <alignment/>
      <protection/>
    </xf>
    <xf numFmtId="176" fontId="46" fillId="0" borderId="0">
      <alignment/>
      <protection/>
    </xf>
  </cellStyleXfs>
  <cellXfs count="974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6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6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6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6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6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0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6" fontId="18" fillId="0" borderId="0" xfId="0" applyNumberFormat="1" applyFont="1" applyBorder="1" applyAlignment="1">
      <alignment horizontal="center" vertical="center"/>
    </xf>
    <xf numFmtId="166" fontId="30" fillId="0" borderId="0" xfId="0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left" vertical="center"/>
    </xf>
    <xf numFmtId="169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6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169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6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5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6" fontId="0" fillId="0" borderId="0" xfId="0" applyNumberFormat="1" applyAlignment="1">
      <alignment horizontal="right" indent="1"/>
    </xf>
    <xf numFmtId="175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6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6" fontId="33" fillId="0" borderId="0" xfId="0" applyNumberFormat="1" applyFont="1" applyAlignment="1">
      <alignment horizontal="right" indent="1"/>
    </xf>
    <xf numFmtId="173" fontId="0" fillId="0" borderId="0" xfId="0" applyNumberFormat="1" applyFont="1" applyAlignment="1">
      <alignment horizontal="right" indent="1"/>
    </xf>
    <xf numFmtId="173" fontId="0" fillId="0" borderId="0" xfId="0" applyNumberFormat="1" applyFont="1"/>
    <xf numFmtId="0" fontId="11" fillId="0" borderId="0" xfId="0" applyFont="1" applyFill="1"/>
    <xf numFmtId="169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4" borderId="0" xfId="0" applyFont="1" applyFill="1" applyBorder="1"/>
    <xf numFmtId="166" fontId="3" fillId="4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6" fontId="3" fillId="4" borderId="5" xfId="0" applyNumberFormat="1" applyFont="1" applyFill="1" applyBorder="1" applyAlignment="1">
      <alignment horizontal="center"/>
    </xf>
    <xf numFmtId="166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right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5" xfId="28" applyFont="1" applyFill="1" applyBorder="1" applyAlignment="1">
      <alignment horizontal="right"/>
    </xf>
    <xf numFmtId="0" fontId="2" fillId="4" borderId="0" xfId="28" applyFont="1" applyFill="1" applyBorder="1">
      <alignment/>
    </xf>
    <xf numFmtId="0" fontId="5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center"/>
    </xf>
    <xf numFmtId="0" fontId="3" fillId="4" borderId="5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3" fillId="4" borderId="0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6" fontId="4" fillId="0" borderId="0" xfId="0" applyNumberFormat="1" applyFont="1" applyBorder="1"/>
    <xf numFmtId="166" fontId="0" fillId="0" borderId="0" xfId="0" applyNumberFormat="1"/>
    <xf numFmtId="166" fontId="34" fillId="0" borderId="0" xfId="29" applyNumberFormat="1">
      <alignment/>
      <protection/>
    </xf>
    <xf numFmtId="177" fontId="45" fillId="0" borderId="0" xfId="92" applyFont="1">
      <alignment/>
      <protection/>
    </xf>
    <xf numFmtId="166" fontId="45" fillId="0" borderId="0" xfId="0" applyNumberFormat="1" applyFont="1" applyAlignment="1">
      <alignment horizontal="right" indent="1"/>
    </xf>
    <xf numFmtId="179" fontId="2" fillId="0" borderId="0" xfId="28" applyNumberFormat="1" applyFont="1" applyBorder="1">
      <alignment/>
    </xf>
    <xf numFmtId="0" fontId="3" fillId="4" borderId="0" xfId="28" applyFont="1" applyFill="1" applyBorder="1">
      <alignment/>
    </xf>
    <xf numFmtId="0" fontId="3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right"/>
    </xf>
    <xf numFmtId="0" fontId="3" fillId="4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2" fillId="4" borderId="6" xfId="28" applyFont="1" applyFill="1" applyBorder="1" applyAlignment="1" applyProtection="1">
      <alignment/>
      <protection locked="0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0" fontId="2" fillId="4" borderId="7" xfId="28" applyFont="1" applyFill="1" applyBorder="1" applyAlignment="1" applyProtection="1">
      <alignment/>
      <protection locked="0"/>
    </xf>
    <xf numFmtId="0" fontId="6" fillId="6" borderId="0" xfId="28" applyFont="1" applyFill="1" applyBorder="1" applyAlignment="1" applyProtection="1">
      <alignment horizontal="right"/>
      <protection locked="0"/>
    </xf>
    <xf numFmtId="166" fontId="19" fillId="4" borderId="8" xfId="28" applyNumberFormat="1" applyFont="1" applyFill="1" applyBorder="1" applyAlignment="1" applyProtection="1">
      <alignment horizontal="right"/>
      <protection/>
    </xf>
    <xf numFmtId="166" fontId="19" fillId="4" borderId="0" xfId="28" applyNumberFormat="1" applyFont="1" applyFill="1" applyBorder="1" applyAlignment="1" applyProtection="1">
      <alignment horizontal="right"/>
      <protection/>
    </xf>
    <xf numFmtId="0" fontId="2" fillId="4" borderId="5" xfId="28" applyFont="1" applyFill="1" applyBorder="1" applyAlignment="1" applyProtection="1">
      <alignment/>
      <protection locked="0"/>
    </xf>
    <xf numFmtId="0" fontId="3" fillId="6" borderId="5" xfId="28" applyFont="1" applyFill="1" applyBorder="1" applyAlignment="1" applyProtection="1">
      <alignment horizontal="centerContinuous"/>
      <protection locked="0"/>
    </xf>
    <xf numFmtId="0" fontId="2" fillId="4" borderId="0" xfId="28" applyFont="1" applyFill="1" applyBorder="1" applyAlignment="1" applyProtection="1">
      <alignment/>
      <protection locked="0"/>
    </xf>
    <xf numFmtId="0" fontId="3" fillId="6" borderId="0" xfId="28" applyFont="1" applyFill="1" applyBorder="1" applyAlignment="1" applyProtection="1">
      <alignment horizontal="right"/>
      <protection locked="0"/>
    </xf>
    <xf numFmtId="0" fontId="6" fillId="6" borderId="10" xfId="28" applyFont="1" applyFill="1" applyBorder="1" applyAlignment="1" applyProtection="1">
      <alignment horizontal="right"/>
      <protection locked="0"/>
    </xf>
    <xf numFmtId="166" fontId="3" fillId="4" borderId="8" xfId="28" applyNumberFormat="1" applyFont="1" applyFill="1" applyBorder="1" applyAlignment="1" applyProtection="1">
      <alignment horizontal="right"/>
      <protection/>
    </xf>
    <xf numFmtId="166" fontId="2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0" xfId="28" applyNumberFormat="1" applyFont="1" applyFill="1" applyBorder="1" applyAlignment="1" applyProtection="1">
      <alignment horizontal="right"/>
      <protection/>
    </xf>
    <xf numFmtId="166" fontId="2" fillId="4" borderId="10" xfId="28" applyNumberFormat="1" applyFont="1" applyFill="1" applyBorder="1" applyAlignment="1" applyProtection="1">
      <alignment horizontal="right" vertical="top"/>
      <protection/>
    </xf>
    <xf numFmtId="166" fontId="20" fillId="4" borderId="0" xfId="28" applyNumberFormat="1" applyFont="1" applyFill="1" applyBorder="1" applyAlignment="1" applyProtection="1">
      <alignment horizontal="right" vertical="top"/>
      <protection/>
    </xf>
    <xf numFmtId="166" fontId="2" fillId="4" borderId="9" xfId="28" applyNumberFormat="1" applyFont="1" applyFill="1" applyBorder="1" applyAlignment="1" applyProtection="1">
      <alignment horizontal="right" vertical="top"/>
      <protection/>
    </xf>
    <xf numFmtId="0" fontId="8" fillId="4" borderId="6" xfId="28" applyFont="1" applyFill="1" applyBorder="1" applyAlignment="1" applyProtection="1">
      <alignment/>
      <protection locked="0"/>
    </xf>
    <xf numFmtId="0" fontId="8" fillId="4" borderId="0" xfId="28" applyFont="1" applyFill="1" applyBorder="1" applyAlignment="1" applyProtection="1">
      <alignment/>
      <protection locked="0"/>
    </xf>
    <xf numFmtId="0" fontId="8" fillId="4" borderId="7" xfId="28" applyFont="1" applyFill="1" applyBorder="1" applyAlignment="1" applyProtection="1">
      <alignment/>
      <protection locked="0"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2" fillId="4" borderId="0" xfId="28" applyFont="1" applyFill="1" applyBorder="1" applyAlignment="1" applyProtection="1">
      <alignment horizontal="left"/>
      <protection locked="0"/>
    </xf>
    <xf numFmtId="0" fontId="3" fillId="6" borderId="0" xfId="0" applyFont="1" applyFill="1" applyBorder="1" applyAlignment="1">
      <alignment horizontal="right"/>
    </xf>
    <xf numFmtId="0" fontId="3" fillId="6" borderId="5" xfId="28" applyFont="1" applyFill="1" applyBorder="1" applyAlignment="1">
      <alignment horizontal="right"/>
    </xf>
    <xf numFmtId="0" fontId="6" fillId="6" borderId="0" xfId="28" applyFont="1" applyFill="1" applyBorder="1" applyAlignment="1">
      <alignment horizontal="center"/>
    </xf>
    <xf numFmtId="0" fontId="6" fillId="6" borderId="0" xfId="28" applyFont="1" applyFill="1" applyBorder="1" applyAlignment="1">
      <alignment horizontal="right"/>
    </xf>
    <xf numFmtId="0" fontId="3" fillId="4" borderId="8" xfId="28" applyFont="1" applyFill="1" applyBorder="1" applyAlignment="1">
      <alignment horizontal="right"/>
    </xf>
    <xf numFmtId="166" fontId="3" fillId="4" borderId="0" xfId="28" applyNumberFormat="1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/>
    </xf>
    <xf numFmtId="166" fontId="3" fillId="4" borderId="10" xfId="28" applyNumberFormat="1" applyFont="1" applyFill="1" applyBorder="1" applyAlignment="1">
      <alignment/>
    </xf>
    <xf numFmtId="0" fontId="3" fillId="4" borderId="0" xfId="28" applyFont="1" applyFill="1" applyAlignment="1">
      <alignment horizontal="right"/>
    </xf>
    <xf numFmtId="166" fontId="3" fillId="4" borderId="9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0" fontId="6" fillId="6" borderId="10" xfId="28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right"/>
    </xf>
    <xf numFmtId="2" fontId="3" fillId="4" borderId="0" xfId="28" applyNumberFormat="1" applyFont="1" applyFill="1" applyBorder="1" applyAlignment="1">
      <alignment horizontal="right"/>
    </xf>
    <xf numFmtId="2" fontId="3" fillId="4" borderId="10" xfId="28" applyNumberFormat="1" applyFont="1" applyFill="1" applyBorder="1" applyAlignment="1">
      <alignment horizontal="right"/>
    </xf>
    <xf numFmtId="166" fontId="3" fillId="4" borderId="10" xfId="28" applyNumberFormat="1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center"/>
    </xf>
    <xf numFmtId="166" fontId="2" fillId="4" borderId="0" xfId="28" applyNumberFormat="1" applyFont="1" applyFill="1" applyBorder="1" applyAlignment="1">
      <alignment horizontal="right" vertical="top"/>
    </xf>
    <xf numFmtId="1" fontId="3" fillId="4" borderId="0" xfId="28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3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" fontId="2" fillId="4" borderId="0" xfId="28" applyNumberFormat="1" applyFont="1" applyFill="1" applyBorder="1" applyAlignment="1">
      <alignment horizontal="right" vertical="top"/>
    </xf>
    <xf numFmtId="166" fontId="3" fillId="4" borderId="0" xfId="28" applyNumberFormat="1" applyFont="1" applyFill="1" applyBorder="1" applyAlignment="1">
      <alignment horizontal="right" vertical="top"/>
    </xf>
    <xf numFmtId="166" fontId="3" fillId="4" borderId="9" xfId="28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/>
    </xf>
    <xf numFmtId="0" fontId="2" fillId="4" borderId="6" xfId="0" applyFont="1" applyFill="1" applyBorder="1" applyAlignment="1">
      <alignment/>
    </xf>
    <xf numFmtId="49" fontId="3" fillId="6" borderId="5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/>
    </xf>
    <xf numFmtId="3" fontId="3" fillId="4" borderId="8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166" fontId="3" fillId="4" borderId="0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8" fillId="4" borderId="0" xfId="0" applyFont="1" applyFill="1" applyBorder="1"/>
    <xf numFmtId="0" fontId="9" fillId="4" borderId="7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0" fontId="8" fillId="4" borderId="6" xfId="0" applyFont="1" applyFill="1" applyBorder="1" applyAlignment="1">
      <alignment/>
    </xf>
    <xf numFmtId="0" fontId="8" fillId="4" borderId="0" xfId="0" applyFont="1" applyFill="1" applyBorder="1" applyAlignment="1">
      <alignment/>
    </xf>
    <xf numFmtId="1" fontId="3" fillId="4" borderId="9" xfId="0" applyNumberFormat="1" applyFont="1" applyFill="1" applyBorder="1" applyAlignment="1">
      <alignment horizontal="right"/>
    </xf>
    <xf numFmtId="0" fontId="8" fillId="4" borderId="11" xfId="0" applyFont="1" applyFill="1" applyBorder="1"/>
    <xf numFmtId="0" fontId="8" fillId="4" borderId="12" xfId="0" applyFont="1" applyFill="1" applyBorder="1"/>
    <xf numFmtId="0" fontId="9" fillId="4" borderId="1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6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 vertical="top"/>
    </xf>
    <xf numFmtId="176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4" borderId="6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6" fontId="2" fillId="4" borderId="7" xfId="130" applyFont="1" applyFill="1" applyBorder="1">
      <alignment/>
      <protection/>
    </xf>
    <xf numFmtId="1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 vertical="center"/>
    </xf>
    <xf numFmtId="166" fontId="2" fillId="4" borderId="13" xfId="28" applyNumberFormat="1" applyFont="1" applyFill="1" applyBorder="1" applyAlignment="1">
      <alignment horizontal="right" vertical="top"/>
    </xf>
    <xf numFmtId="0" fontId="3" fillId="6" borderId="5" xfId="28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 vertical="center"/>
    </xf>
    <xf numFmtId="166" fontId="2" fillId="4" borderId="8" xfId="28" applyNumberFormat="1" applyFont="1" applyFill="1" applyBorder="1" applyAlignment="1">
      <alignment horizontal="right"/>
    </xf>
    <xf numFmtId="166" fontId="2" fillId="4" borderId="10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6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3" fontId="3" fillId="4" borderId="0" xfId="28" applyNumberFormat="1" applyFont="1" applyFill="1" applyBorder="1" applyAlignment="1">
      <alignment horizontal="right"/>
    </xf>
    <xf numFmtId="173" fontId="3" fillId="4" borderId="0" xfId="28" applyNumberFormat="1" applyFont="1" applyFill="1" applyBorder="1" applyAlignment="1">
      <alignment horizontal="right"/>
    </xf>
    <xf numFmtId="0" fontId="2" fillId="4" borderId="0" xfId="28" applyFont="1" applyFill="1" applyBorder="1" applyAlignment="1">
      <alignment horizontal="right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0" xfId="28" applyNumberFormat="1" applyFont="1" applyFill="1" applyBorder="1" applyAlignment="1">
      <alignment horizontal="right" vertical="top"/>
    </xf>
    <xf numFmtId="3" fontId="2" fillId="4" borderId="9" xfId="28" applyNumberFormat="1" applyFont="1" applyFill="1" applyBorder="1" applyAlignment="1">
      <alignment horizontal="right" vertical="top"/>
    </xf>
    <xf numFmtId="0" fontId="2" fillId="4" borderId="5" xfId="28" applyFont="1" applyFill="1" applyBorder="1" applyAlignment="1">
      <alignment/>
    </xf>
    <xf numFmtId="176" fontId="2" fillId="4" borderId="6" xfId="130" applyFont="1" applyFill="1" applyBorder="1" applyAlignment="1">
      <alignment/>
      <protection/>
    </xf>
    <xf numFmtId="0" fontId="3" fillId="4" borderId="14" xfId="28" applyFont="1" applyFill="1" applyBorder="1" applyAlignment="1">
      <alignment horizontal="centerContinuous"/>
    </xf>
    <xf numFmtId="0" fontId="2" fillId="4" borderId="0" xfId="28" applyFont="1" applyFill="1" applyBorder="1" applyAlignment="1">
      <alignment/>
    </xf>
    <xf numFmtId="176" fontId="2" fillId="4" borderId="7" xfId="130" applyFont="1" applyFill="1" applyBorder="1" applyAlignment="1">
      <alignment/>
      <protection/>
    </xf>
    <xf numFmtId="0" fontId="3" fillId="4" borderId="0" xfId="28" applyFont="1" applyFill="1" applyBorder="1" applyAlignment="1">
      <alignment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0" fontId="6" fillId="4" borderId="0" xfId="28" applyFont="1" applyFill="1" applyBorder="1" applyAlignment="1" applyProtection="1">
      <alignment horizontal="right"/>
      <protection locked="0"/>
    </xf>
    <xf numFmtId="166" fontId="19" fillId="7" borderId="8" xfId="28" applyNumberFormat="1" applyFont="1" applyFill="1" applyBorder="1" applyAlignment="1" applyProtection="1">
      <alignment horizontal="right"/>
      <protection/>
    </xf>
    <xf numFmtId="166" fontId="19" fillId="7" borderId="0" xfId="28" applyNumberFormat="1" applyFont="1" applyFill="1" applyBorder="1" applyAlignment="1" applyProtection="1">
      <alignment horizontal="right"/>
      <protection/>
    </xf>
    <xf numFmtId="0" fontId="3" fillId="4" borderId="14" xfId="28" applyFont="1" applyFill="1" applyBorder="1" applyAlignment="1" applyProtection="1">
      <alignment horizontal="centerContinuous"/>
      <protection locked="0"/>
    </xf>
    <xf numFmtId="0" fontId="3" fillId="4" borderId="5" xfId="28" applyFont="1" applyFill="1" applyBorder="1" applyAlignment="1" applyProtection="1">
      <alignment horizontal="centerContinuous"/>
      <protection locked="0"/>
    </xf>
    <xf numFmtId="0" fontId="3" fillId="4" borderId="0" xfId="28" applyFont="1" applyFill="1" applyBorder="1" applyAlignment="1" applyProtection="1">
      <alignment horizontal="right"/>
      <protection locked="0"/>
    </xf>
    <xf numFmtId="0" fontId="6" fillId="4" borderId="10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 applyProtection="1">
      <alignment/>
      <protection locked="0"/>
    </xf>
    <xf numFmtId="166" fontId="3" fillId="7" borderId="8" xfId="28" applyNumberFormat="1" applyFont="1" applyFill="1" applyBorder="1" applyAlignment="1" applyProtection="1">
      <alignment horizontal="right"/>
      <protection/>
    </xf>
    <xf numFmtId="0" fontId="3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 applyProtection="1">
      <alignment horizontal="right" vertical="top"/>
      <protection/>
    </xf>
    <xf numFmtId="166" fontId="3" fillId="7" borderId="0" xfId="28" applyNumberFormat="1" applyFont="1" applyFill="1" applyBorder="1" applyAlignment="1" applyProtection="1">
      <alignment horizontal="right"/>
      <protection/>
    </xf>
    <xf numFmtId="166" fontId="2" fillId="7" borderId="10" xfId="28" applyNumberFormat="1" applyFont="1" applyFill="1" applyBorder="1" applyAlignment="1" applyProtection="1">
      <alignment horizontal="right" vertical="top"/>
      <protection/>
    </xf>
    <xf numFmtId="166" fontId="20" fillId="7" borderId="0" xfId="28" applyNumberFormat="1" applyFont="1" applyFill="1" applyBorder="1" applyAlignment="1" applyProtection="1">
      <alignment horizontal="right" vertical="top"/>
      <protection/>
    </xf>
    <xf numFmtId="0" fontId="3" fillId="7" borderId="9" xfId="28" applyFont="1" applyFill="1" applyBorder="1" applyAlignment="1" applyProtection="1">
      <alignment/>
      <protection locked="0"/>
    </xf>
    <xf numFmtId="166" fontId="2" fillId="7" borderId="9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>
      <alignment horizontal="right" vertical="top"/>
    </xf>
    <xf numFmtId="166" fontId="3" fillId="7" borderId="0" xfId="28" applyNumberFormat="1" applyFont="1" applyFill="1" applyBorder="1" applyAlignment="1" applyProtection="1">
      <alignment horizontal="right"/>
      <protection hidden="1"/>
    </xf>
    <xf numFmtId="1" fontId="3" fillId="4" borderId="0" xfId="28" applyNumberFormat="1" applyFont="1" applyFill="1" applyBorder="1" applyAlignment="1" applyProtection="1">
      <alignment horizontal="right"/>
      <protection hidden="1"/>
    </xf>
    <xf numFmtId="166" fontId="2" fillId="7" borderId="0" xfId="28" applyNumberFormat="1" applyFont="1" applyFill="1" applyBorder="1" applyAlignment="1" applyProtection="1">
      <alignment horizontal="right" vertical="top"/>
      <protection hidden="1"/>
    </xf>
    <xf numFmtId="166" fontId="2" fillId="4" borderId="0" xfId="28" applyNumberFormat="1" applyFont="1" applyFill="1" applyBorder="1" applyAlignment="1" applyProtection="1">
      <alignment horizontal="right" vertical="top"/>
      <protection hidden="1"/>
    </xf>
    <xf numFmtId="166" fontId="3" fillId="4" borderId="0" xfId="28" applyNumberFormat="1" applyFont="1" applyFill="1" applyBorder="1" applyAlignment="1" applyProtection="1">
      <alignment horizontal="right" vertical="top"/>
      <protection hidden="1"/>
    </xf>
    <xf numFmtId="166" fontId="3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 applyProtection="1">
      <alignment horizontal="right"/>
      <protection locked="0"/>
    </xf>
    <xf numFmtId="166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left"/>
      <protection locked="0"/>
    </xf>
    <xf numFmtId="0" fontId="3" fillId="7" borderId="0" xfId="28" applyFont="1" applyFill="1" applyBorder="1" applyAlignment="1" applyProtection="1">
      <alignment horizontal="left"/>
      <protection locked="0"/>
    </xf>
    <xf numFmtId="1" fontId="3" fillId="4" borderId="0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right"/>
      <protection locked="0"/>
    </xf>
    <xf numFmtId="166" fontId="3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9" xfId="28" applyNumberFormat="1" applyFont="1" applyFill="1" applyBorder="1" applyAlignment="1" applyProtection="1">
      <alignment horizontal="right" vertical="top"/>
      <protection/>
    </xf>
    <xf numFmtId="166" fontId="3" fillId="4" borderId="7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/>
    </xf>
    <xf numFmtId="166" fontId="6" fillId="7" borderId="15" xfId="0" applyNumberFormat="1" applyFont="1" applyFill="1" applyBorder="1" applyAlignment="1">
      <alignment horizontal="right"/>
    </xf>
    <xf numFmtId="166" fontId="3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/>
    </xf>
    <xf numFmtId="166" fontId="6" fillId="7" borderId="7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top"/>
    </xf>
    <xf numFmtId="1" fontId="2" fillId="4" borderId="0" xfId="0" applyNumberFormat="1" applyFont="1" applyFill="1" applyBorder="1" applyAlignment="1">
      <alignment horizontal="right" vertical="top"/>
    </xf>
    <xf numFmtId="166" fontId="6" fillId="7" borderId="7" xfId="0" applyNumberFormat="1" applyFont="1" applyFill="1" applyBorder="1" applyAlignment="1">
      <alignment horizontal="right"/>
    </xf>
    <xf numFmtId="166" fontId="3" fillId="7" borderId="0" xfId="0" applyNumberFormat="1" applyFont="1" applyFill="1" applyBorder="1" applyAlignment="1">
      <alignment horizontal="right"/>
    </xf>
    <xf numFmtId="3" fontId="2" fillId="7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 vertical="top"/>
    </xf>
    <xf numFmtId="0" fontId="3" fillId="7" borderId="9" xfId="0" applyFont="1" applyFill="1" applyBorder="1" applyAlignment="1">
      <alignment/>
    </xf>
    <xf numFmtId="166" fontId="3" fillId="7" borderId="9" xfId="0" applyNumberFormat="1" applyFont="1" applyFill="1" applyBorder="1" applyAlignment="1">
      <alignment horizontal="right"/>
    </xf>
    <xf numFmtId="166" fontId="3" fillId="4" borderId="9" xfId="0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/>
    </xf>
    <xf numFmtId="0" fontId="6" fillId="7" borderId="8" xfId="28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/>
    </xf>
    <xf numFmtId="0" fontId="3" fillId="7" borderId="0" xfId="28" applyFont="1" applyFill="1" applyBorder="1" applyAlignment="1">
      <alignment/>
    </xf>
    <xf numFmtId="0" fontId="6" fillId="7" borderId="0" xfId="28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/>
    </xf>
    <xf numFmtId="2" fontId="3" fillId="7" borderId="4" xfId="28" applyNumberFormat="1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 horizontal="right"/>
    </xf>
    <xf numFmtId="49" fontId="3" fillId="7" borderId="0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Border="1" applyAlignment="1">
      <alignment horizontal="left"/>
    </xf>
    <xf numFmtId="49" fontId="3" fillId="7" borderId="0" xfId="28" applyNumberFormat="1" applyFont="1" applyFill="1" applyBorder="1" applyAlignment="1">
      <alignment horizontal="left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0" fontId="6" fillId="7" borderId="9" xfId="28" applyFont="1" applyFill="1" applyBorder="1" applyAlignment="1">
      <alignment horizontal="right"/>
    </xf>
    <xf numFmtId="49" fontId="3" fillId="7" borderId="9" xfId="28" applyNumberFormat="1" applyFont="1" applyFill="1" applyBorder="1" applyAlignment="1">
      <alignment horizontal="left"/>
    </xf>
    <xf numFmtId="2" fontId="3" fillId="7" borderId="16" xfId="28" applyNumberFormat="1" applyFont="1" applyFill="1" applyBorder="1" applyAlignment="1">
      <alignment horizontal="right"/>
    </xf>
    <xf numFmtId="2" fontId="3" fillId="7" borderId="9" xfId="28" applyNumberFormat="1" applyFont="1" applyFill="1" applyBorder="1" applyAlignment="1">
      <alignment horizontal="right"/>
    </xf>
    <xf numFmtId="0" fontId="6" fillId="4" borderId="17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8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2" fontId="3" fillId="7" borderId="15" xfId="28" applyNumberFormat="1" applyFont="1" applyFill="1" applyBorder="1" applyAlignment="1">
      <alignment horizontal="right"/>
    </xf>
    <xf numFmtId="0" fontId="3" fillId="7" borderId="0" xfId="28" applyFont="1" applyFill="1" applyBorder="1">
      <alignment/>
    </xf>
    <xf numFmtId="2" fontId="3" fillId="7" borderId="7" xfId="28" applyNumberFormat="1" applyFont="1" applyFill="1" applyBorder="1" applyAlignment="1">
      <alignment horizontal="right"/>
    </xf>
    <xf numFmtId="2" fontId="3" fillId="7" borderId="17" xfId="28" applyNumberFormat="1" applyFont="1" applyFill="1" applyBorder="1" applyAlignment="1">
      <alignment horizontal="right"/>
    </xf>
    <xf numFmtId="2" fontId="3" fillId="7" borderId="10" xfId="28" applyNumberFormat="1" applyFont="1" applyFill="1" applyBorder="1" applyAlignment="1">
      <alignment horizontal="right"/>
    </xf>
    <xf numFmtId="2" fontId="3" fillId="7" borderId="19" xfId="28" applyNumberFormat="1" applyFont="1" applyFill="1" applyBorder="1" applyAlignment="1">
      <alignment horizontal="right"/>
    </xf>
    <xf numFmtId="49" fontId="3" fillId="7" borderId="0" xfId="28" applyNumberFormat="1" applyFont="1" applyFill="1" applyBorder="1">
      <alignment/>
    </xf>
    <xf numFmtId="2" fontId="3" fillId="7" borderId="20" xfId="28" applyNumberFormat="1" applyFont="1" applyFill="1" applyBorder="1" applyAlignment="1">
      <alignment horizontal="centerContinuous"/>
    </xf>
    <xf numFmtId="2" fontId="6" fillId="7" borderId="20" xfId="28" applyNumberFormat="1" applyFont="1" applyFill="1" applyBorder="1" applyAlignment="1">
      <alignment horizontal="centerContinuous"/>
    </xf>
    <xf numFmtId="2" fontId="6" fillId="7" borderId="9" xfId="28" applyNumberFormat="1" applyFont="1" applyFill="1" applyBorder="1" applyAlignment="1">
      <alignment horizontal="right"/>
    </xf>
    <xf numFmtId="0" fontId="2" fillId="4" borderId="21" xfId="28" applyFont="1" applyFill="1" applyBorder="1">
      <alignment/>
    </xf>
    <xf numFmtId="0" fontId="2" fillId="4" borderId="6" xfId="28" applyFont="1" applyFill="1" applyBorder="1">
      <alignment/>
    </xf>
    <xf numFmtId="0" fontId="9" fillId="7" borderId="15" xfId="28" applyFont="1" applyFill="1" applyBorder="1" applyAlignment="1">
      <alignment horizontal="centerContinuous"/>
    </xf>
    <xf numFmtId="0" fontId="3" fillId="7" borderId="15" xfId="28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right"/>
    </xf>
    <xf numFmtId="0" fontId="4" fillId="7" borderId="8" xfId="28" applyFont="1" applyFill="1" applyBorder="1">
      <alignment/>
    </xf>
    <xf numFmtId="0" fontId="6" fillId="7" borderId="7" xfId="28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/>
    </xf>
    <xf numFmtId="0" fontId="2" fillId="7" borderId="0" xfId="28" applyFont="1" applyFill="1" applyBorder="1" applyAlignment="1">
      <alignment horizontal="left" indent="1"/>
    </xf>
    <xf numFmtId="0" fontId="6" fillId="7" borderId="7" xfId="28" applyFont="1" applyFill="1" applyBorder="1" applyAlignment="1">
      <alignment horizontal="right" vertical="center"/>
    </xf>
    <xf numFmtId="166" fontId="2" fillId="7" borderId="0" xfId="28" applyNumberFormat="1" applyFont="1" applyFill="1" applyBorder="1" applyAlignment="1">
      <alignment vertical="top"/>
    </xf>
    <xf numFmtId="1" fontId="3" fillId="7" borderId="10" xfId="28" applyNumberFormat="1" applyFont="1" applyFill="1" applyBorder="1" applyAlignment="1">
      <alignment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2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180" fontId="3" fillId="4" borderId="14" xfId="0" applyNumberFormat="1" applyFont="1" applyFill="1" applyBorder="1" applyAlignment="1">
      <alignment horizontal="centerContinuous" vertical="center"/>
    </xf>
    <xf numFmtId="180" fontId="3" fillId="4" borderId="5" xfId="0" applyNumberFormat="1" applyFont="1" applyFill="1" applyBorder="1" applyAlignment="1">
      <alignment horizontal="centerContinuous" vertical="center"/>
    </xf>
    <xf numFmtId="180" fontId="3" fillId="4" borderId="6" xfId="0" applyNumberFormat="1" applyFont="1" applyFill="1" applyBorder="1" applyAlignment="1">
      <alignment horizontal="centerContinuous" vertical="center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15" xfId="28" applyFont="1" applyFill="1" applyBorder="1" applyAlignment="1">
      <alignment horizontal="center"/>
    </xf>
    <xf numFmtId="0" fontId="3" fillId="7" borderId="15" xfId="28" applyFont="1" applyFill="1" applyBorder="1" applyAlignment="1">
      <alignment horizontal="center"/>
    </xf>
    <xf numFmtId="0" fontId="3" fillId="7" borderId="15" xfId="28" applyFont="1" applyFill="1" applyBorder="1" applyAlignment="1">
      <alignment horizontal="right"/>
    </xf>
    <xf numFmtId="0" fontId="4" fillId="7" borderId="0" xfId="28" applyFont="1" applyFill="1">
      <alignment/>
    </xf>
    <xf numFmtId="166" fontId="3" fillId="7" borderId="7" xfId="28" applyNumberFormat="1" applyFont="1" applyFill="1" applyBorder="1" applyAlignment="1">
      <alignment/>
    </xf>
    <xf numFmtId="166" fontId="2" fillId="7" borderId="7" xfId="28" applyNumberFormat="1" applyFont="1" applyFill="1" applyBorder="1" applyAlignment="1">
      <alignment vertical="top"/>
    </xf>
    <xf numFmtId="1" fontId="3" fillId="7" borderId="0" xfId="28" applyNumberFormat="1" applyFont="1" applyFill="1" applyBorder="1" applyAlignment="1">
      <alignment/>
    </xf>
    <xf numFmtId="1" fontId="3" fillId="7" borderId="7" xfId="28" applyNumberFormat="1" applyFont="1" applyFill="1" applyBorder="1" applyAlignment="1">
      <alignment/>
    </xf>
    <xf numFmtId="166" fontId="3" fillId="7" borderId="0" xfId="28" applyNumberFormat="1" applyFont="1" applyFill="1" applyBorder="1">
      <alignment/>
    </xf>
    <xf numFmtId="166" fontId="3" fillId="7" borderId="7" xfId="28" applyNumberFormat="1" applyFont="1" applyFill="1" applyBorder="1">
      <alignment/>
    </xf>
    <xf numFmtId="166" fontId="3" fillId="7" borderId="7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"/>
    </xf>
    <xf numFmtId="166" fontId="5" fillId="7" borderId="15" xfId="28" applyNumberFormat="1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 horizontal="center"/>
    </xf>
    <xf numFmtId="166" fontId="6" fillId="7" borderId="7" xfId="28" applyNumberFormat="1" applyFont="1" applyFill="1" applyBorder="1" applyAlignment="1">
      <alignment horizontal="right"/>
    </xf>
    <xf numFmtId="166" fontId="6" fillId="7" borderId="7" xfId="28" applyNumberFormat="1" applyFont="1" applyFill="1" applyBorder="1" applyAlignment="1">
      <alignment horizontal="right" vertical="center"/>
    </xf>
    <xf numFmtId="166" fontId="6" fillId="7" borderId="15" xfId="28" applyNumberFormat="1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6" fontId="6" fillId="7" borderId="22" xfId="28" applyNumberFormat="1" applyFont="1" applyFill="1" applyBorder="1" applyAlignment="1">
      <alignment horizontal="right" vertical="center"/>
    </xf>
    <xf numFmtId="169" fontId="3" fillId="7" borderId="8" xfId="28" applyNumberFormat="1" applyFont="1" applyFill="1" applyBorder="1" applyAlignment="1">
      <alignment horizontal="centerContinuous"/>
    </xf>
    <xf numFmtId="0" fontId="2" fillId="4" borderId="7" xfId="0" applyFont="1" applyFill="1" applyBorder="1" applyAlignment="1">
      <alignment/>
    </xf>
    <xf numFmtId="176" fontId="2" fillId="7" borderId="15" xfId="129" applyFont="1" applyFill="1" applyBorder="1" applyAlignment="1">
      <alignment horizontal="centerContinuous"/>
      <protection/>
    </xf>
    <xf numFmtId="166" fontId="3" fillId="7" borderId="15" xfId="28" applyNumberFormat="1" applyFont="1" applyFill="1" applyBorder="1" applyAlignment="1">
      <alignment horizontal="center"/>
    </xf>
    <xf numFmtId="166" fontId="2" fillId="7" borderId="4" xfId="28" applyNumberFormat="1" applyFont="1" applyFill="1" applyBorder="1" applyAlignment="1">
      <alignment horizontal="right" vertical="top"/>
    </xf>
    <xf numFmtId="166" fontId="2" fillId="7" borderId="7" xfId="28" applyNumberFormat="1" applyFont="1" applyFill="1" applyBorder="1" applyAlignment="1">
      <alignment horizontal="right" vertical="top"/>
    </xf>
    <xf numFmtId="166" fontId="3" fillId="7" borderId="4" xfId="28" applyNumberFormat="1" applyFont="1" applyFill="1" applyBorder="1" applyAlignment="1">
      <alignment horizontal="right"/>
    </xf>
    <xf numFmtId="166" fontId="2" fillId="7" borderId="19" xfId="28" applyNumberFormat="1" applyFont="1" applyFill="1" applyBorder="1" applyAlignment="1">
      <alignment horizontal="right" vertical="top"/>
    </xf>
    <xf numFmtId="166" fontId="3" fillId="7" borderId="18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3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 vertical="top"/>
    </xf>
    <xf numFmtId="1" fontId="2" fillId="7" borderId="9" xfId="28" applyNumberFormat="1" applyFont="1" applyFill="1" applyBorder="1" applyAlignment="1">
      <alignment horizontal="right" vertical="top"/>
    </xf>
    <xf numFmtId="0" fontId="3" fillId="7" borderId="23" xfId="28" applyFont="1" applyFill="1" applyBorder="1" applyAlignment="1">
      <alignment/>
    </xf>
    <xf numFmtId="0" fontId="2" fillId="7" borderId="0" xfId="28" applyFont="1" applyFill="1" applyBorder="1" applyAlignment="1">
      <alignment horizontal="left"/>
    </xf>
    <xf numFmtId="0" fontId="6" fillId="7" borderId="15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166" fontId="2" fillId="7" borderId="0" xfId="0" applyNumberFormat="1" applyFont="1" applyFill="1" applyBorder="1" applyAlignment="1">
      <alignment horizontal="right" vertical="top"/>
    </xf>
    <xf numFmtId="0" fontId="6" fillId="7" borderId="7" xfId="0" applyFont="1" applyFill="1" applyBorder="1" applyAlignment="1">
      <alignment horizontal="right"/>
    </xf>
    <xf numFmtId="3" fontId="3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>
      <alignment horizontal="left" indent="1"/>
    </xf>
    <xf numFmtId="3" fontId="2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 quotePrefix="1">
      <alignment horizontal="left" indent="1"/>
    </xf>
    <xf numFmtId="1" fontId="2" fillId="7" borderId="0" xfId="0" applyNumberFormat="1" applyFont="1" applyFill="1" applyBorder="1" applyAlignment="1">
      <alignment horizontal="right"/>
    </xf>
    <xf numFmtId="1" fontId="2" fillId="7" borderId="8" xfId="0" applyNumberFormat="1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0" fontId="6" fillId="7" borderId="15" xfId="0" applyFont="1" applyFill="1" applyBorder="1" applyAlignment="1">
      <alignment horizontal="centerContinuous"/>
    </xf>
    <xf numFmtId="166" fontId="2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/>
    </xf>
    <xf numFmtId="0" fontId="3" fillId="7" borderId="0" xfId="0" applyFont="1" applyFill="1" applyBorder="1" applyAlignment="1" quotePrefix="1">
      <alignment horizontal="left" indent="1"/>
    </xf>
    <xf numFmtId="0" fontId="2" fillId="7" borderId="0" xfId="0" applyFont="1" applyFill="1" applyBorder="1" applyAlignment="1" quotePrefix="1">
      <alignment horizontal="left" indent="2"/>
    </xf>
    <xf numFmtId="166" fontId="2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 horizontal="lef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left" indent="1"/>
    </xf>
    <xf numFmtId="3" fontId="3" fillId="7" borderId="18" xfId="0" applyNumberFormat="1" applyFont="1" applyFill="1" applyBorder="1" applyAlignment="1">
      <alignment horizontal="right"/>
    </xf>
    <xf numFmtId="1" fontId="3" fillId="7" borderId="8" xfId="0" applyNumberFormat="1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/>
    </xf>
    <xf numFmtId="1" fontId="3" fillId="7" borderId="8" xfId="0" applyNumberFormat="1" applyFont="1" applyFill="1" applyBorder="1" applyAlignment="1">
      <alignment/>
    </xf>
    <xf numFmtId="0" fontId="6" fillId="7" borderId="24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 vertical="center"/>
    </xf>
    <xf numFmtId="166" fontId="2" fillId="7" borderId="4" xfId="0" applyNumberFormat="1" applyFont="1" applyFill="1" applyBorder="1" applyAlignment="1">
      <alignment horizontal="right" vertical="top"/>
    </xf>
    <xf numFmtId="0" fontId="6" fillId="7" borderId="12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5" xfId="0" applyFont="1" applyFill="1" applyBorder="1" applyAlignment="1">
      <alignment horizontal="right" vertical="center"/>
    </xf>
    <xf numFmtId="0" fontId="6" fillId="7" borderId="22" xfId="0" applyFont="1" applyFill="1" applyBorder="1" applyAlignment="1">
      <alignment horizontal="right" vertical="center"/>
    </xf>
    <xf numFmtId="166" fontId="2" fillId="7" borderId="16" xfId="0" applyNumberFormat="1" applyFont="1" applyFill="1" applyBorder="1" applyAlignment="1">
      <alignment horizontal="right" vertical="top"/>
    </xf>
    <xf numFmtId="166" fontId="2" fillId="7" borderId="9" xfId="0" applyNumberFormat="1" applyFont="1" applyFill="1" applyBorder="1" applyAlignment="1">
      <alignment horizontal="right" vertical="top"/>
    </xf>
    <xf numFmtId="0" fontId="5" fillId="7" borderId="0" xfId="28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>
      <alignment horizontal="left" indent="1"/>
    </xf>
    <xf numFmtId="0" fontId="5" fillId="7" borderId="0" xfId="28" applyFont="1" applyFill="1" applyBorder="1" applyAlignment="1">
      <alignment horizontal="left" indent="1"/>
    </xf>
    <xf numFmtId="0" fontId="6" fillId="7" borderId="0" xfId="28" applyFont="1" applyFill="1" applyBorder="1" applyAlignment="1">
      <alignment horizontal="left"/>
    </xf>
    <xf numFmtId="0" fontId="6" fillId="7" borderId="0" xfId="28" applyFont="1" applyFill="1" applyBorder="1" applyAlignment="1">
      <alignment/>
    </xf>
    <xf numFmtId="0" fontId="4" fillId="7" borderId="0" xfId="28" applyFont="1" applyFill="1" applyAlignment="1">
      <alignment/>
    </xf>
    <xf numFmtId="0" fontId="3" fillId="7" borderId="0" xfId="28" applyFont="1" applyFill="1" applyBorder="1" applyAlignment="1">
      <alignment horizontal="left" indent="1"/>
    </xf>
    <xf numFmtId="0" fontId="5" fillId="7" borderId="9" xfId="28" applyFont="1" applyFill="1" applyBorder="1" applyAlignment="1">
      <alignment horizontal="right"/>
    </xf>
    <xf numFmtId="168" fontId="3" fillId="7" borderId="8" xfId="28" applyNumberFormat="1" applyFont="1" applyFill="1" applyBorder="1" applyAlignment="1">
      <alignment/>
    </xf>
    <xf numFmtId="1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 vertical="center"/>
    </xf>
    <xf numFmtId="0" fontId="5" fillId="7" borderId="13" xfId="28" applyFont="1" applyFill="1" applyBorder="1" applyAlignment="1">
      <alignment horizontal="right"/>
    </xf>
    <xf numFmtId="166" fontId="6" fillId="7" borderId="26" xfId="28" applyNumberFormat="1" applyFont="1" applyFill="1" applyBorder="1" applyAlignment="1">
      <alignment horizontal="right" vertical="center"/>
    </xf>
    <xf numFmtId="166" fontId="2" fillId="7" borderId="13" xfId="28" applyNumberFormat="1" applyFont="1" applyFill="1" applyBorder="1" applyAlignment="1">
      <alignment horizontal="right" vertical="top"/>
    </xf>
    <xf numFmtId="0" fontId="5" fillId="7" borderId="27" xfId="28" applyFont="1" applyFill="1" applyBorder="1" applyAlignment="1">
      <alignment horizontal="centerContinuous" vertical="center"/>
    </xf>
    <xf numFmtId="170" fontId="3" fillId="7" borderId="8" xfId="28" applyNumberFormat="1" applyFont="1" applyFill="1" applyBorder="1" applyAlignment="1">
      <alignment horizontal="right" vertical="center"/>
    </xf>
    <xf numFmtId="0" fontId="2" fillId="7" borderId="0" xfId="28" applyFont="1" applyFill="1" applyBorder="1" applyAlignment="1" quotePrefix="1">
      <alignment horizontal="left" indent="1"/>
    </xf>
    <xf numFmtId="0" fontId="3" fillId="7" borderId="0" xfId="28" applyFont="1" applyFill="1" applyBorder="1" applyAlignment="1" quotePrefix="1">
      <alignment horizontal="left" vertical="center"/>
    </xf>
    <xf numFmtId="0" fontId="3" fillId="7" borderId="0" xfId="28" applyFont="1" applyFill="1" applyBorder="1" applyAlignment="1" quotePrefix="1">
      <alignment horizontal="left"/>
    </xf>
    <xf numFmtId="0" fontId="6" fillId="7" borderId="27" xfId="28" applyFont="1" applyFill="1" applyBorder="1" applyAlignment="1">
      <alignment horizontal="centerContinuous"/>
    </xf>
    <xf numFmtId="166" fontId="2" fillId="7" borderId="8" xfId="28" applyNumberFormat="1" applyFont="1" applyFill="1" applyBorder="1" applyAlignment="1">
      <alignment horizontal="right"/>
    </xf>
    <xf numFmtId="0" fontId="3" fillId="7" borderId="9" xfId="28" applyFont="1" applyFill="1" applyBorder="1" applyAlignment="1">
      <alignment/>
    </xf>
    <xf numFmtId="0" fontId="5" fillId="7" borderId="15" xfId="28" applyFont="1" applyFill="1" applyBorder="1" applyAlignment="1">
      <alignment horizontal="centerContinuous" vertical="center"/>
    </xf>
    <xf numFmtId="0" fontId="6" fillId="7" borderId="15" xfId="28" applyFont="1" applyFill="1" applyBorder="1" applyAlignment="1">
      <alignment horizontal="centerContinuous"/>
    </xf>
    <xf numFmtId="0" fontId="6" fillId="7" borderId="15" xfId="28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 vertical="center"/>
    </xf>
    <xf numFmtId="0" fontId="6" fillId="7" borderId="19" xfId="28" applyFont="1" applyFill="1" applyBorder="1" applyAlignment="1">
      <alignment horizontal="right" vertical="center"/>
    </xf>
    <xf numFmtId="166" fontId="2" fillId="7" borderId="10" xfId="28" applyNumberFormat="1" applyFont="1" applyFill="1" applyBorder="1" applyAlignment="1">
      <alignment horizontal="right" vertical="top"/>
    </xf>
    <xf numFmtId="0" fontId="9" fillId="7" borderId="27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3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Border="1" applyAlignment="1">
      <alignment vertical="center"/>
    </xf>
    <xf numFmtId="0" fontId="3" fillId="7" borderId="0" xfId="28" applyFont="1" applyFill="1" applyBorder="1" applyAlignment="1" quotePrefix="1">
      <alignment horizontal="left" indent="1"/>
    </xf>
    <xf numFmtId="0" fontId="3" fillId="7" borderId="8" xfId="28" applyFont="1" applyFill="1" applyBorder="1" applyAlignment="1" quotePrefix="1">
      <alignment/>
    </xf>
    <xf numFmtId="166" fontId="6" fillId="7" borderId="19" xfId="28" applyNumberFormat="1" applyFont="1" applyFill="1" applyBorder="1" applyAlignment="1">
      <alignment horizontal="right"/>
    </xf>
    <xf numFmtId="1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Alignment="1">
      <alignment/>
    </xf>
    <xf numFmtId="0" fontId="3" fillId="7" borderId="0" xfId="28" applyFont="1" applyFill="1" applyBorder="1" applyAlignment="1" quotePrefix="1">
      <alignment/>
    </xf>
    <xf numFmtId="0" fontId="2" fillId="7" borderId="0" xfId="28" applyFont="1" applyFill="1" applyAlignment="1">
      <alignment horizontal="left" indent="1"/>
    </xf>
    <xf numFmtId="166" fontId="3" fillId="7" borderId="9" xfId="28" applyNumberFormat="1" applyFont="1" applyFill="1" applyBorder="1" applyAlignment="1">
      <alignment horizontal="right"/>
    </xf>
    <xf numFmtId="166" fontId="5" fillId="7" borderId="15" xfId="28" applyNumberFormat="1" applyFont="1" applyFill="1" applyBorder="1" applyAlignment="1">
      <alignment horizontal="centerContinuous" vertical="center"/>
    </xf>
    <xf numFmtId="176" fontId="2" fillId="4" borderId="6" xfId="129" applyFont="1" applyFill="1" applyBorder="1" applyAlignment="1">
      <alignment/>
      <protection/>
    </xf>
    <xf numFmtId="166" fontId="5" fillId="7" borderId="8" xfId="28" applyNumberFormat="1" applyFont="1" applyFill="1" applyBorder="1" applyAlignment="1">
      <alignment horizontal="centerContinuous"/>
    </xf>
    <xf numFmtId="1" fontId="3" fillId="7" borderId="18" xfId="28" applyNumberFormat="1" applyFont="1" applyFill="1" applyBorder="1" applyAlignment="1">
      <alignment horizontal="center"/>
    </xf>
    <xf numFmtId="166" fontId="6" fillId="7" borderId="0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0" fontId="6" fillId="7" borderId="0" xfId="28" applyFont="1" applyFill="1" applyBorder="1" applyAlignment="1">
      <alignment horizontal="right" vertical="center"/>
    </xf>
    <xf numFmtId="3" fontId="2" fillId="7" borderId="4" xfId="28" applyNumberFormat="1" applyFont="1" applyFill="1" applyBorder="1" applyAlignment="1">
      <alignment horizontal="right"/>
    </xf>
    <xf numFmtId="166" fontId="6" fillId="7" borderId="8" xfId="28" applyNumberFormat="1" applyFont="1" applyFill="1" applyBorder="1" applyAlignment="1">
      <alignment horizontal="right"/>
    </xf>
    <xf numFmtId="1" fontId="3" fillId="7" borderId="18" xfId="28" applyNumberFormat="1" applyFont="1" applyFill="1" applyBorder="1" applyAlignment="1">
      <alignment horizontal="right"/>
    </xf>
    <xf numFmtId="1" fontId="3" fillId="7" borderId="4" xfId="28" applyNumberFormat="1" applyFont="1" applyFill="1" applyBorder="1" applyAlignment="1">
      <alignment horizontal="right"/>
    </xf>
    <xf numFmtId="3" fontId="3" fillId="7" borderId="18" xfId="28" applyNumberFormat="1" applyFont="1" applyFill="1" applyBorder="1" applyAlignment="1">
      <alignment horizontal="right"/>
    </xf>
    <xf numFmtId="173" fontId="3" fillId="7" borderId="4" xfId="28" applyNumberFormat="1" applyFont="1" applyFill="1" applyBorder="1" applyAlignment="1">
      <alignment horizontal="right"/>
    </xf>
    <xf numFmtId="173" fontId="3" fillId="7" borderId="0" xfId="28" applyNumberFormat="1" applyFont="1" applyFill="1" applyBorder="1" applyAlignment="1">
      <alignment horizontal="right"/>
    </xf>
    <xf numFmtId="166" fontId="6" fillId="7" borderId="0" xfId="28" applyNumberFormat="1" applyFont="1" applyFill="1" applyBorder="1" applyAlignment="1">
      <alignment horizontal="right" vertical="center"/>
    </xf>
    <xf numFmtId="166" fontId="2" fillId="7" borderId="17" xfId="28" applyNumberFormat="1" applyFont="1" applyFill="1" applyBorder="1" applyAlignment="1">
      <alignment horizontal="right" vertical="top"/>
    </xf>
    <xf numFmtId="166" fontId="3" fillId="7" borderId="17" xfId="28" applyNumberFormat="1" applyFont="1" applyFill="1" applyBorder="1" applyAlignment="1">
      <alignment horizontal="right"/>
    </xf>
    <xf numFmtId="166" fontId="3" fillId="7" borderId="10" xfId="28" applyNumberFormat="1" applyFont="1" applyFill="1" applyBorder="1" applyAlignment="1">
      <alignment horizontal="right"/>
    </xf>
    <xf numFmtId="0" fontId="2" fillId="7" borderId="4" xfId="28" applyFont="1" applyFill="1" applyBorder="1" applyAlignment="1">
      <alignment horizontal="right"/>
    </xf>
    <xf numFmtId="0" fontId="2" fillId="7" borderId="0" xfId="28" applyFont="1" applyFill="1" applyBorder="1" applyAlignment="1">
      <alignment horizontal="right"/>
    </xf>
    <xf numFmtId="166" fontId="3" fillId="7" borderId="16" xfId="28" applyNumberFormat="1" applyFont="1" applyFill="1" applyBorder="1" applyAlignment="1">
      <alignment horizontal="right"/>
    </xf>
    <xf numFmtId="176" fontId="2" fillId="4" borderId="7" xfId="129" applyFont="1" applyFill="1" applyBorder="1" applyAlignment="1">
      <alignment/>
      <protection/>
    </xf>
    <xf numFmtId="0" fontId="6" fillId="7" borderId="15" xfId="28" applyFont="1" applyFill="1" applyBorder="1" applyAlignment="1" applyProtection="1">
      <alignment horizontal="right"/>
      <protection locked="0"/>
    </xf>
    <xf numFmtId="166" fontId="3" fillId="7" borderId="15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6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166" fontId="3" fillId="7" borderId="7" xfId="28" applyNumberFormat="1" applyFont="1" applyFill="1" applyBorder="1" applyAlignment="1" applyProtection="1">
      <alignment horizontal="right"/>
      <protection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5" fillId="7" borderId="0" xfId="28" applyFont="1" applyFill="1" applyBorder="1" applyAlignment="1">
      <alignment horizontal="right" vertical="center"/>
    </xf>
    <xf numFmtId="0" fontId="2" fillId="7" borderId="0" xfId="66" applyFont="1" applyFill="1" applyBorder="1" applyAlignment="1">
      <alignment/>
      <protection/>
    </xf>
    <xf numFmtId="0" fontId="3" fillId="7" borderId="0" xfId="28" applyFont="1" applyFill="1" applyBorder="1" applyAlignment="1" quotePrefix="1">
      <alignment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49" fontId="3" fillId="7" borderId="8" xfId="28" applyNumberFormat="1" applyFont="1" applyFill="1" applyBorder="1" applyAlignment="1">
      <alignment/>
    </xf>
    <xf numFmtId="0" fontId="3" fillId="7" borderId="9" xfId="28" applyFont="1" applyFill="1" applyBorder="1" applyAlignment="1">
      <alignment vertical="center"/>
    </xf>
    <xf numFmtId="0" fontId="8" fillId="7" borderId="15" xfId="66" applyFont="1" applyFill="1" applyBorder="1" applyAlignment="1">
      <alignment/>
      <protection/>
    </xf>
    <xf numFmtId="49" fontId="3" fillId="7" borderId="0" xfId="28" applyNumberFormat="1" applyFont="1" applyFill="1" applyBorder="1" applyAlignment="1">
      <alignment horizontal="left" indent="1"/>
    </xf>
    <xf numFmtId="0" fontId="3" fillId="7" borderId="10" xfId="28" applyFont="1" applyFill="1" applyBorder="1" applyAlignment="1">
      <alignment/>
    </xf>
    <xf numFmtId="166" fontId="6" fillId="7" borderId="19" xfId="28" applyNumberFormat="1" applyFont="1" applyFill="1" applyBorder="1" applyAlignment="1">
      <alignment horizontal="right" vertical="center"/>
    </xf>
    <xf numFmtId="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 quotePrefix="1">
      <alignment horizontal="left" indent="1"/>
    </xf>
    <xf numFmtId="0" fontId="4" fillId="7" borderId="9" xfId="28" applyFont="1" applyFill="1" applyBorder="1" applyAlignment="1">
      <alignment/>
    </xf>
    <xf numFmtId="3" fontId="3" fillId="7" borderId="8" xfId="28" applyNumberFormat="1" applyFont="1" applyFill="1" applyBorder="1" applyAlignment="1">
      <alignment/>
    </xf>
    <xf numFmtId="1" fontId="2" fillId="7" borderId="4" xfId="28" applyNumberFormat="1" applyFont="1" applyFill="1" applyBorder="1" applyAlignment="1">
      <alignment horizontal="right"/>
    </xf>
    <xf numFmtId="49" fontId="2" fillId="7" borderId="0" xfId="28" applyNumberFormat="1" applyFont="1" applyFill="1" applyBorder="1" applyAlignment="1">
      <alignment horizontal="left"/>
    </xf>
    <xf numFmtId="1" fontId="2" fillId="7" borderId="4" xfId="28" applyNumberFormat="1" applyFont="1" applyFill="1" applyBorder="1" applyAlignment="1">
      <alignment horizontal="right" vertical="top"/>
    </xf>
    <xf numFmtId="3" fontId="2" fillId="7" borderId="4" xfId="28" applyNumberFormat="1" applyFont="1" applyFill="1" applyBorder="1" applyAlignment="1">
      <alignment horizontal="right" vertical="top"/>
    </xf>
    <xf numFmtId="173" fontId="2" fillId="7" borderId="4" xfId="28" applyNumberFormat="1" applyFont="1" applyFill="1" applyBorder="1" applyAlignment="1">
      <alignment horizontal="right" vertical="top"/>
    </xf>
    <xf numFmtId="173" fontId="2" fillId="7" borderId="9" xfId="28" applyNumberFormat="1" applyFont="1" applyFill="1" applyBorder="1" applyAlignment="1">
      <alignment horizontal="right" vertical="top"/>
    </xf>
    <xf numFmtId="173" fontId="2" fillId="7" borderId="16" xfId="28" applyNumberFormat="1" applyFont="1" applyFill="1" applyBorder="1" applyAlignment="1">
      <alignment horizontal="right" vertical="top"/>
    </xf>
    <xf numFmtId="166" fontId="2" fillId="7" borderId="16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6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18" xfId="0" applyNumberFormat="1" applyFont="1" applyFill="1" applyBorder="1" applyAlignment="1">
      <alignment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3" fillId="4" borderId="15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6" fontId="2" fillId="0" borderId="17" xfId="0" applyNumberFormat="1" applyFont="1" applyFill="1" applyBorder="1" applyAlignment="1">
      <alignment vertical="top"/>
    </xf>
    <xf numFmtId="166" fontId="2" fillId="0" borderId="10" xfId="0" applyNumberFormat="1" applyFont="1" applyFill="1" applyBorder="1" applyAlignment="1">
      <alignment vertical="top"/>
    </xf>
    <xf numFmtId="166" fontId="2" fillId="4" borderId="10" xfId="0" applyNumberFormat="1" applyFont="1" applyFill="1" applyBorder="1" applyAlignment="1">
      <alignment vertical="top"/>
    </xf>
    <xf numFmtId="166" fontId="2" fillId="4" borderId="19" xfId="0" applyNumberFormat="1" applyFont="1" applyFill="1" applyBorder="1" applyAlignment="1">
      <alignment vertical="top"/>
    </xf>
    <xf numFmtId="166" fontId="2" fillId="9" borderId="10" xfId="0" applyNumberFormat="1" applyFont="1" applyFill="1" applyBorder="1" applyAlignment="1">
      <alignment vertical="top"/>
    </xf>
    <xf numFmtId="166" fontId="3" fillId="0" borderId="4" xfId="0" applyNumberFormat="1" applyFont="1" applyFill="1" applyBorder="1" applyAlignment="1">
      <alignment/>
    </xf>
    <xf numFmtId="166" fontId="3" fillId="0" borderId="0" xfId="0" applyNumberFormat="1" applyFont="1" applyFill="1" applyBorder="1" applyAlignment="1">
      <alignment/>
    </xf>
    <xf numFmtId="166" fontId="3" fillId="4" borderId="0" xfId="0" applyNumberFormat="1" applyFont="1" applyFill="1" applyBorder="1" applyAlignment="1">
      <alignment/>
    </xf>
    <xf numFmtId="166" fontId="3" fillId="4" borderId="7" xfId="0" applyNumberFormat="1" applyFont="1" applyFill="1" applyBorder="1" applyAlignment="1">
      <alignment/>
    </xf>
    <xf numFmtId="166" fontId="2" fillId="9" borderId="0" xfId="0" applyNumberFormat="1" applyFont="1" applyFill="1" applyBorder="1" applyAlignment="1">
      <alignment/>
    </xf>
    <xf numFmtId="166" fontId="2" fillId="0" borderId="4" xfId="0" applyNumberFormat="1" applyFont="1" applyFill="1" applyBorder="1" applyAlignment="1">
      <alignment/>
    </xf>
    <xf numFmtId="166" fontId="2" fillId="0" borderId="0" xfId="0" applyNumberFormat="1" applyFont="1" applyFill="1" applyBorder="1" applyAlignment="1">
      <alignment/>
    </xf>
    <xf numFmtId="166" fontId="2" fillId="4" borderId="0" xfId="0" applyNumberFormat="1" applyFont="1" applyFill="1" applyBorder="1" applyAlignment="1">
      <alignment/>
    </xf>
    <xf numFmtId="166" fontId="2" fillId="4" borderId="7" xfId="0" applyNumberFormat="1" applyFont="1" applyFill="1" applyBorder="1" applyAlignment="1">
      <alignment/>
    </xf>
    <xf numFmtId="166" fontId="2" fillId="0" borderId="17" xfId="0" applyNumberFormat="1" applyFont="1" applyFill="1" applyBorder="1" applyAlignment="1">
      <alignment/>
    </xf>
    <xf numFmtId="166" fontId="2" fillId="0" borderId="10" xfId="0" applyNumberFormat="1" applyFont="1" applyFill="1" applyBorder="1" applyAlignment="1">
      <alignment/>
    </xf>
    <xf numFmtId="166" fontId="2" fillId="4" borderId="10" xfId="0" applyNumberFormat="1" applyFont="1" applyFill="1" applyBorder="1" applyAlignment="1">
      <alignment/>
    </xf>
    <xf numFmtId="166" fontId="2" fillId="4" borderId="19" xfId="0" applyNumberFormat="1" applyFont="1" applyFill="1" applyBorder="1" applyAlignment="1">
      <alignment/>
    </xf>
    <xf numFmtId="166" fontId="2" fillId="9" borderId="10" xfId="0" applyNumberFormat="1" applyFont="1" applyFill="1" applyBorder="1" applyAlignment="1">
      <alignment/>
    </xf>
    <xf numFmtId="166" fontId="3" fillId="0" borderId="17" xfId="0" applyNumberFormat="1" applyFont="1" applyFill="1" applyBorder="1" applyAlignment="1">
      <alignment/>
    </xf>
    <xf numFmtId="166" fontId="3" fillId="0" borderId="10" xfId="0" applyNumberFormat="1" applyFont="1" applyFill="1" applyBorder="1" applyAlignment="1">
      <alignment/>
    </xf>
    <xf numFmtId="166" fontId="3" fillId="4" borderId="10" xfId="0" applyNumberFormat="1" applyFont="1" applyFill="1" applyBorder="1" applyAlignment="1">
      <alignment/>
    </xf>
    <xf numFmtId="166" fontId="3" fillId="4" borderId="19" xfId="0" applyNumberFormat="1" applyFont="1" applyFill="1" applyBorder="1" applyAlignment="1">
      <alignment/>
    </xf>
    <xf numFmtId="166" fontId="3" fillId="0" borderId="28" xfId="0" applyNumberFormat="1" applyFont="1" applyFill="1" applyBorder="1" applyAlignment="1">
      <alignment/>
    </xf>
    <xf numFmtId="166" fontId="3" fillId="0" borderId="23" xfId="0" applyNumberFormat="1" applyFont="1" applyFill="1" applyBorder="1" applyAlignment="1">
      <alignment/>
    </xf>
    <xf numFmtId="166" fontId="3" fillId="4" borderId="23" xfId="0" applyNumberFormat="1" applyFont="1" applyFill="1" applyBorder="1" applyAlignment="1">
      <alignment/>
    </xf>
    <xf numFmtId="166" fontId="3" fillId="4" borderId="29" xfId="0" applyNumberFormat="1" applyFont="1" applyFill="1" applyBorder="1" applyAlignment="1">
      <alignment/>
    </xf>
    <xf numFmtId="166" fontId="2" fillId="9" borderId="23" xfId="0" applyNumberFormat="1" applyFont="1" applyFill="1" applyBorder="1" applyAlignment="1">
      <alignment/>
    </xf>
    <xf numFmtId="166" fontId="3" fillId="4" borderId="29" xfId="0" applyNumberFormat="1" applyFont="1" applyFill="1" applyBorder="1" applyAlignment="1">
      <alignment horizontal="right"/>
    </xf>
    <xf numFmtId="166" fontId="2" fillId="9" borderId="23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3" fillId="4" borderId="7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6" fontId="3" fillId="0" borderId="16" xfId="0" applyNumberFormat="1" applyFont="1" applyFill="1" applyBorder="1" applyAlignment="1">
      <alignment/>
    </xf>
    <xf numFmtId="166" fontId="3" fillId="0" borderId="9" xfId="0" applyNumberFormat="1" applyFont="1" applyFill="1" applyBorder="1" applyAlignment="1">
      <alignment/>
    </xf>
    <xf numFmtId="166" fontId="3" fillId="4" borderId="9" xfId="0" applyNumberFormat="1" applyFont="1" applyFill="1" applyBorder="1" applyAlignment="1">
      <alignment/>
    </xf>
    <xf numFmtId="166" fontId="3" fillId="4" borderId="22" xfId="0" applyNumberFormat="1" applyFont="1" applyFill="1" applyBorder="1" applyAlignment="1">
      <alignment/>
    </xf>
    <xf numFmtId="166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8" xfId="0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10" xfId="0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10" xfId="0" applyFont="1" applyFill="1" applyBorder="1" applyAlignment="1">
      <alignment horizontal="right"/>
    </xf>
    <xf numFmtId="0" fontId="6" fillId="0" borderId="19" xfId="0" applyFont="1" applyFill="1" applyBorder="1" applyAlignment="1">
      <alignment horizontal="right"/>
    </xf>
    <xf numFmtId="0" fontId="3" fillId="0" borderId="23" xfId="0" applyFont="1" applyFill="1" applyBorder="1" applyAlignment="1">
      <alignment/>
    </xf>
    <xf numFmtId="0" fontId="6" fillId="0" borderId="23" xfId="0" applyFont="1" applyFill="1" applyBorder="1" applyAlignment="1">
      <alignment horizontal="right"/>
    </xf>
    <xf numFmtId="0" fontId="6" fillId="0" borderId="29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9" xfId="0" applyFont="1" applyFill="1" applyBorder="1" applyAlignment="1">
      <alignment horizontal="right"/>
    </xf>
    <xf numFmtId="0" fontId="6" fillId="0" borderId="22" xfId="0" applyFont="1" applyFill="1" applyBorder="1" applyAlignment="1">
      <alignment horizontal="right"/>
    </xf>
    <xf numFmtId="166" fontId="3" fillId="4" borderId="10" xfId="28" applyNumberFormat="1" applyFont="1" applyFill="1" applyBorder="1" applyAlignment="1">
      <alignment horizontal="right" vertical="top"/>
    </xf>
    <xf numFmtId="0" fontId="6" fillId="7" borderId="22" xfId="28" applyFont="1" applyFill="1" applyBorder="1" applyAlignment="1" applyProtection="1">
      <alignment horizontal="right" vertical="center"/>
      <protection locked="0"/>
    </xf>
    <xf numFmtId="166" fontId="2" fillId="7" borderId="22" xfId="28" applyNumberFormat="1" applyFont="1" applyFill="1" applyBorder="1" applyAlignment="1" applyProtection="1">
      <alignment horizontal="right" vertical="top"/>
      <protection/>
    </xf>
    <xf numFmtId="0" fontId="6" fillId="7" borderId="22" xfId="28" applyFont="1" applyFill="1" applyBorder="1" applyAlignment="1">
      <alignment horizontal="right" vertical="center"/>
    </xf>
    <xf numFmtId="166" fontId="6" fillId="7" borderId="22" xfId="0" applyNumberFormat="1" applyFont="1" applyFill="1" applyBorder="1" applyAlignment="1">
      <alignment horizontal="right"/>
    </xf>
    <xf numFmtId="2" fontId="6" fillId="7" borderId="22" xfId="28" applyNumberFormat="1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/>
    </xf>
    <xf numFmtId="0" fontId="3" fillId="4" borderId="10" xfId="28" applyFont="1" applyFill="1" applyBorder="1" applyAlignment="1">
      <alignment horizontal="right"/>
    </xf>
    <xf numFmtId="1" fontId="3" fillId="7" borderId="22" xfId="28" applyNumberFormat="1" applyFont="1" applyFill="1" applyBorder="1" applyAlignment="1">
      <alignment horizontal="right"/>
    </xf>
    <xf numFmtId="166" fontId="6" fillId="7" borderId="22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15" xfId="28" applyFont="1" applyFill="1" applyBorder="1" applyAlignment="1">
      <alignment horizontal="right" vertical="center"/>
    </xf>
    <xf numFmtId="0" fontId="4" fillId="7" borderId="0" xfId="28" applyFont="1" applyFill="1" applyBorder="1">
      <alignment/>
    </xf>
    <xf numFmtId="0" fontId="2" fillId="7" borderId="30" xfId="28" applyFont="1" applyFill="1" applyBorder="1" applyAlignment="1">
      <alignment horizontal="left" indent="1"/>
    </xf>
    <xf numFmtId="0" fontId="6" fillId="7" borderId="22" xfId="0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 horizontal="right" vertical="top"/>
    </xf>
    <xf numFmtId="0" fontId="2" fillId="7" borderId="0" xfId="28" applyFont="1" applyFill="1" applyBorder="1" applyAlignment="1">
      <alignment horizontal="left" indent="2"/>
    </xf>
    <xf numFmtId="0" fontId="3" fillId="7" borderId="10" xfId="28" applyFont="1" applyFill="1" applyBorder="1" applyAlignment="1" quotePrefix="1">
      <alignment horizontal="left" vertical="center"/>
    </xf>
    <xf numFmtId="166" fontId="3" fillId="7" borderId="10" xfId="28" applyNumberFormat="1" applyFont="1" applyFill="1" applyBorder="1" applyAlignment="1">
      <alignment horizontal="right" vertical="top"/>
    </xf>
    <xf numFmtId="0" fontId="3" fillId="7" borderId="0" xfId="28" applyFont="1" applyFill="1" applyBorder="1" applyAlignment="1">
      <alignment horizontal="centerContinuous"/>
    </xf>
    <xf numFmtId="0" fontId="5" fillId="7" borderId="7" xfId="28" applyFont="1" applyFill="1" applyBorder="1" applyAlignment="1">
      <alignment horizontal="centerContinuous" vertical="center"/>
    </xf>
    <xf numFmtId="0" fontId="6" fillId="7" borderId="7" xfId="28" applyFont="1" applyFill="1" applyBorder="1" applyAlignment="1">
      <alignment horizontal="centerContinuous"/>
    </xf>
    <xf numFmtId="0" fontId="5" fillId="4" borderId="0" xfId="28" applyFont="1" applyFill="1" applyBorder="1" applyAlignment="1" applyProtection="1">
      <alignment horizontal="right"/>
      <protection locked="0"/>
    </xf>
    <xf numFmtId="0" fontId="5" fillId="4" borderId="0" xfId="28" applyFont="1" applyFill="1" applyBorder="1" applyAlignment="1" applyProtection="1">
      <alignment horizontal="center"/>
      <protection locked="0"/>
    </xf>
    <xf numFmtId="0" fontId="2" fillId="4" borderId="6" xfId="28" applyFont="1" applyFill="1" applyBorder="1" applyAlignment="1">
      <alignment/>
    </xf>
    <xf numFmtId="0" fontId="2" fillId="4" borderId="7" xfId="28" applyFont="1" applyFill="1" applyBorder="1" applyAlignment="1">
      <alignment/>
    </xf>
    <xf numFmtId="2" fontId="6" fillId="7" borderId="15" xfId="28" applyNumberFormat="1" applyFont="1" applyFill="1" applyBorder="1" applyAlignment="1">
      <alignment horizontal="centerContinuous"/>
    </xf>
    <xf numFmtId="0" fontId="3" fillId="6" borderId="14" xfId="28" applyFont="1" applyFill="1" applyBorder="1" applyAlignment="1">
      <alignment horizontal="centerContinuous"/>
    </xf>
    <xf numFmtId="0" fontId="3" fillId="6" borderId="4" xfId="28" applyFont="1" applyFill="1" applyBorder="1" applyAlignment="1">
      <alignment horizontal="right"/>
    </xf>
    <xf numFmtId="176" fontId="5" fillId="7" borderId="27" xfId="129" applyFont="1" applyFill="1" applyBorder="1" applyAlignment="1">
      <alignment horizontal="centerContinuous"/>
      <protection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173" fontId="2" fillId="7" borderId="4" xfId="28" applyNumberFormat="1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/>
    </xf>
    <xf numFmtId="0" fontId="6" fillId="4" borderId="10" xfId="0" applyFont="1" applyFill="1" applyBorder="1" applyAlignment="1">
      <alignment/>
    </xf>
    <xf numFmtId="165" fontId="3" fillId="7" borderId="8" xfId="28" applyNumberFormat="1" applyFont="1" applyFill="1" applyBorder="1" applyAlignment="1" applyProtection="1">
      <alignment/>
      <protection locked="0"/>
    </xf>
    <xf numFmtId="166" fontId="2" fillId="7" borderId="4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/>
      <protection locked="0"/>
    </xf>
    <xf numFmtId="165" fontId="3" fillId="7" borderId="8" xfId="0" applyNumberFormat="1" applyFont="1" applyFill="1" applyBorder="1" applyAlignment="1">
      <alignment/>
    </xf>
    <xf numFmtId="168" fontId="3" fillId="7" borderId="8" xfId="28" applyNumberFormat="1" applyFont="1" applyFill="1" applyBorder="1">
      <alignment/>
    </xf>
    <xf numFmtId="168" fontId="3" fillId="7" borderId="8" xfId="28" applyNumberFormat="1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/>
    </xf>
    <xf numFmtId="170" fontId="3" fillId="4" borderId="23" xfId="28" applyNumberFormat="1" applyFont="1" applyFill="1" applyBorder="1" applyAlignment="1">
      <alignment horizontal="right"/>
    </xf>
    <xf numFmtId="170" fontId="2" fillId="4" borderId="0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/>
    </xf>
    <xf numFmtId="171" fontId="2" fillId="4" borderId="8" xfId="28" applyNumberFormat="1" applyFont="1" applyFill="1" applyBorder="1" applyAlignment="1">
      <alignment horizontal="right"/>
    </xf>
    <xf numFmtId="166" fontId="3" fillId="7" borderId="8" xfId="0" applyNumberFormat="1" applyFont="1" applyFill="1" applyBorder="1" applyAlignment="1">
      <alignment/>
    </xf>
    <xf numFmtId="165" fontId="3" fillId="7" borderId="8" xfId="28" applyNumberFormat="1" applyFont="1" applyFill="1" applyBorder="1" applyAlignment="1">
      <alignment/>
    </xf>
    <xf numFmtId="166" fontId="3" fillId="7" borderId="8" xfId="28" applyNumberFormat="1" applyFont="1" applyFill="1" applyBorder="1" applyAlignment="1">
      <alignment horizontal="centerContinuous" vertical="center"/>
    </xf>
    <xf numFmtId="166" fontId="3" fillId="7" borderId="31" xfId="28" applyNumberFormat="1" applyFont="1" applyFill="1" applyBorder="1" applyAlignment="1">
      <alignment horizontal="right"/>
    </xf>
    <xf numFmtId="166" fontId="2" fillId="7" borderId="32" xfId="28" applyNumberFormat="1" applyFont="1" applyFill="1" applyBorder="1" applyAlignment="1">
      <alignment horizontal="right" vertical="top"/>
    </xf>
    <xf numFmtId="170" fontId="3" fillId="7" borderId="23" xfId="28" applyNumberFormat="1" applyFont="1" applyFill="1" applyBorder="1" applyAlignment="1">
      <alignment horizontal="right"/>
    </xf>
    <xf numFmtId="170" fontId="3" fillId="7" borderId="8" xfId="28" applyNumberFormat="1" applyFont="1" applyFill="1" applyBorder="1" applyAlignment="1">
      <alignment horizontal="right"/>
    </xf>
    <xf numFmtId="171" fontId="2" fillId="7" borderId="8" xfId="28" applyNumberFormat="1" applyFont="1" applyFill="1" applyBorder="1" applyAlignment="1">
      <alignment horizontal="right"/>
    </xf>
    <xf numFmtId="170" fontId="2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6" fontId="2" fillId="7" borderId="9" xfId="28" applyNumberFormat="1" applyFont="1" applyFill="1" applyBorder="1" applyAlignment="1">
      <alignment horizontal="right"/>
    </xf>
    <xf numFmtId="165" fontId="3" fillId="7" borderId="23" xfId="28" applyNumberFormat="1" applyFont="1" applyFill="1" applyBorder="1" applyAlignment="1">
      <alignment/>
    </xf>
    <xf numFmtId="0" fontId="3" fillId="6" borderId="14" xfId="28" applyFont="1" applyFill="1" applyBorder="1" applyAlignment="1" applyProtection="1">
      <alignment horizontal="centerContinuous"/>
      <protection locked="0"/>
    </xf>
    <xf numFmtId="0" fontId="3" fillId="6" borderId="14" xfId="0" applyFont="1" applyFill="1" applyBorder="1" applyAlignment="1">
      <alignment horizontal="centerContinuous"/>
    </xf>
    <xf numFmtId="0" fontId="3" fillId="6" borderId="4" xfId="0" applyFont="1" applyFill="1" applyBorder="1" applyAlignment="1">
      <alignment horizontal="right"/>
    </xf>
    <xf numFmtId="0" fontId="6" fillId="6" borderId="17" xfId="28" applyFont="1" applyFill="1" applyBorder="1" applyAlignment="1">
      <alignment horizontal="right"/>
    </xf>
    <xf numFmtId="166" fontId="3" fillId="4" borderId="18" xfId="28" applyNumberFormat="1" applyFont="1" applyFill="1" applyBorder="1" applyAlignment="1">
      <alignment horizontal="right"/>
    </xf>
    <xf numFmtId="0" fontId="3" fillId="4" borderId="33" xfId="28" applyFont="1" applyFill="1" applyBorder="1" applyAlignment="1">
      <alignment horizontal="centerContinuous"/>
    </xf>
    <xf numFmtId="2" fontId="6" fillId="7" borderId="34" xfId="28" applyNumberFormat="1" applyFont="1" applyFill="1" applyBorder="1" applyAlignment="1">
      <alignment horizontal="centerContinuous"/>
    </xf>
    <xf numFmtId="166" fontId="3" fillId="4" borderId="0" xfId="0" applyNumberFormat="1" applyFont="1" applyFill="1" applyBorder="1" applyAlignment="1">
      <alignment horizontal="right" vertical="top"/>
    </xf>
    <xf numFmtId="3" fontId="3" fillId="4" borderId="18" xfId="0" applyNumberFormat="1" applyFont="1" applyFill="1" applyBorder="1" applyAlignment="1">
      <alignment horizontal="right"/>
    </xf>
    <xf numFmtId="166" fontId="2" fillId="4" borderId="4" xfId="0" applyNumberFormat="1" applyFont="1" applyFill="1" applyBorder="1" applyAlignment="1">
      <alignment horizontal="right" vertical="top"/>
    </xf>
    <xf numFmtId="3" fontId="3" fillId="4" borderId="4" xfId="0" applyNumberFormat="1" applyFont="1" applyFill="1" applyBorder="1" applyAlignment="1">
      <alignment horizontal="right"/>
    </xf>
    <xf numFmtId="3" fontId="2" fillId="4" borderId="4" xfId="0" applyNumberFormat="1" applyFont="1" applyFill="1" applyBorder="1" applyAlignment="1">
      <alignment horizontal="right"/>
    </xf>
    <xf numFmtId="166" fontId="2" fillId="4" borderId="16" xfId="0" applyNumberFormat="1" applyFont="1" applyFill="1" applyBorder="1" applyAlignment="1">
      <alignment horizontal="right" vertical="top"/>
    </xf>
    <xf numFmtId="0" fontId="3" fillId="6" borderId="35" xfId="28" applyFont="1" applyFill="1" applyBorder="1" applyAlignment="1">
      <alignment horizontal="centerContinuous"/>
    </xf>
    <xf numFmtId="0" fontId="3" fillId="6" borderId="36" xfId="28" applyFont="1" applyFill="1" applyBorder="1" applyAlignment="1">
      <alignment horizontal="right"/>
    </xf>
    <xf numFmtId="0" fontId="6" fillId="6" borderId="36" xfId="28" applyFont="1" applyFill="1" applyBorder="1" applyAlignment="1">
      <alignment horizontal="right"/>
    </xf>
    <xf numFmtId="166" fontId="3" fillId="4" borderId="37" xfId="28" applyNumberFormat="1" applyFont="1" applyFill="1" applyBorder="1" applyAlignment="1">
      <alignment horizontal="right"/>
    </xf>
    <xf numFmtId="166" fontId="2" fillId="4" borderId="36" xfId="28" applyNumberFormat="1" applyFont="1" applyFill="1" applyBorder="1" applyAlignment="1">
      <alignment horizontal="right" vertical="top"/>
    </xf>
    <xf numFmtId="166" fontId="2" fillId="7" borderId="32" xfId="28" applyNumberFormat="1" applyFont="1" applyFill="1" applyBorder="1" applyAlignment="1">
      <alignment horizontal="right"/>
    </xf>
    <xf numFmtId="166" fontId="2" fillId="4" borderId="36" xfId="28" applyNumberFormat="1" applyFont="1" applyFill="1" applyBorder="1" applyAlignment="1">
      <alignment horizontal="right"/>
    </xf>
    <xf numFmtId="166" fontId="3" fillId="4" borderId="36" xfId="28" applyNumberFormat="1" applyFont="1" applyFill="1" applyBorder="1" applyAlignment="1">
      <alignment horizontal="right"/>
    </xf>
    <xf numFmtId="166" fontId="2" fillId="4" borderId="38" xfId="28" applyNumberFormat="1" applyFont="1" applyFill="1" applyBorder="1" applyAlignment="1">
      <alignment horizontal="right" vertical="top"/>
    </xf>
    <xf numFmtId="0" fontId="2" fillId="4" borderId="37" xfId="0" applyFont="1" applyFill="1" applyBorder="1" applyAlignment="1">
      <alignment horizontal="right"/>
    </xf>
    <xf numFmtId="166" fontId="3" fillId="4" borderId="37" xfId="0" applyNumberFormat="1" applyFont="1" applyFill="1" applyBorder="1" applyAlignment="1">
      <alignment horizontal="right"/>
    </xf>
    <xf numFmtId="166" fontId="2" fillId="4" borderId="36" xfId="0" applyNumberFormat="1" applyFont="1" applyFill="1" applyBorder="1" applyAlignment="1">
      <alignment horizontal="right" vertical="top"/>
    </xf>
    <xf numFmtId="166" fontId="3" fillId="4" borderId="36" xfId="0" applyNumberFormat="1" applyFont="1" applyFill="1" applyBorder="1" applyAlignment="1">
      <alignment horizontal="right"/>
    </xf>
    <xf numFmtId="166" fontId="2" fillId="4" borderId="39" xfId="28" applyNumberFormat="1" applyFont="1" applyFill="1" applyBorder="1" applyAlignment="1">
      <alignment horizontal="right" vertical="top"/>
    </xf>
    <xf numFmtId="1" fontId="3" fillId="4" borderId="18" xfId="28" applyNumberFormat="1" applyFont="1" applyFill="1" applyBorder="1" applyAlignment="1">
      <alignment horizontal="center"/>
    </xf>
    <xf numFmtId="3" fontId="3" fillId="4" borderId="4" xfId="28" applyNumberFormat="1" applyFont="1" applyFill="1" applyBorder="1" applyAlignment="1">
      <alignment horizontal="right"/>
    </xf>
    <xf numFmtId="166" fontId="2" fillId="4" borderId="4" xfId="28" applyNumberFormat="1" applyFont="1" applyFill="1" applyBorder="1" applyAlignment="1">
      <alignment horizontal="right" vertical="top"/>
    </xf>
    <xf numFmtId="3" fontId="2" fillId="4" borderId="4" xfId="28" applyNumberFormat="1" applyFont="1" applyFill="1" applyBorder="1" applyAlignment="1">
      <alignment horizontal="right"/>
    </xf>
    <xf numFmtId="173" fontId="2" fillId="4" borderId="4" xfId="28" applyNumberFormat="1" applyFont="1" applyFill="1" applyBorder="1" applyAlignment="1">
      <alignment horizontal="right"/>
    </xf>
    <xf numFmtId="1" fontId="3" fillId="4" borderId="18" xfId="28" applyNumberFormat="1" applyFont="1" applyFill="1" applyBorder="1" applyAlignment="1">
      <alignment horizontal="right"/>
    </xf>
    <xf numFmtId="1" fontId="3" fillId="4" borderId="4" xfId="28" applyNumberFormat="1" applyFont="1" applyFill="1" applyBorder="1" applyAlignment="1">
      <alignment horizontal="right"/>
    </xf>
    <xf numFmtId="3" fontId="3" fillId="4" borderId="18" xfId="28" applyNumberFormat="1" applyFont="1" applyFill="1" applyBorder="1" applyAlignment="1">
      <alignment horizontal="right"/>
    </xf>
    <xf numFmtId="173" fontId="3" fillId="4" borderId="4" xfId="28" applyNumberFormat="1" applyFont="1" applyFill="1" applyBorder="1" applyAlignment="1">
      <alignment horizontal="right"/>
    </xf>
    <xf numFmtId="166" fontId="3" fillId="4" borderId="4" xfId="28" applyNumberFormat="1" applyFont="1" applyFill="1" applyBorder="1" applyAlignment="1">
      <alignment horizontal="right"/>
    </xf>
    <xf numFmtId="166" fontId="3" fillId="4" borderId="17" xfId="28" applyNumberFormat="1" applyFont="1" applyFill="1" applyBorder="1" applyAlignment="1">
      <alignment horizontal="right"/>
    </xf>
    <xf numFmtId="0" fontId="2" fillId="4" borderId="18" xfId="28" applyFont="1" applyFill="1" applyBorder="1" applyAlignment="1">
      <alignment horizontal="right"/>
    </xf>
    <xf numFmtId="0" fontId="2" fillId="4" borderId="8" xfId="28" applyFont="1" applyFill="1" applyBorder="1" applyAlignment="1">
      <alignment horizontal="right"/>
    </xf>
    <xf numFmtId="166" fontId="3" fillId="4" borderId="16" xfId="28" applyNumberFormat="1" applyFont="1" applyFill="1" applyBorder="1" applyAlignment="1">
      <alignment horizontal="right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1" fontId="3" fillId="4" borderId="0" xfId="0" applyNumberFormat="1" applyFont="1" applyFill="1" applyBorder="1" applyAlignment="1">
      <alignment/>
    </xf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5" fillId="4" borderId="19" xfId="0" applyFont="1" applyFill="1" applyBorder="1" applyAlignment="1">
      <alignment horizontal="center"/>
    </xf>
    <xf numFmtId="0" fontId="3" fillId="4" borderId="6" xfId="28" applyFont="1" applyFill="1" applyBorder="1" applyAlignment="1" applyProtection="1">
      <alignment horizontal="centerContinuous"/>
      <protection locked="0"/>
    </xf>
    <xf numFmtId="0" fontId="3" fillId="4" borderId="7" xfId="28" applyFont="1" applyFill="1" applyBorder="1" applyAlignment="1" applyProtection="1">
      <alignment horizontal="right"/>
      <protection locked="0"/>
    </xf>
    <xf numFmtId="0" fontId="6" fillId="4" borderId="7" xfId="28" applyFont="1" applyFill="1" applyBorder="1" applyAlignment="1" applyProtection="1">
      <alignment horizontal="right"/>
      <protection locked="0"/>
    </xf>
    <xf numFmtId="0" fontId="6" fillId="4" borderId="19" xfId="28" applyFont="1" applyFill="1" applyBorder="1" applyAlignment="1" applyProtection="1">
      <alignment horizontal="right"/>
      <protection locked="0"/>
    </xf>
    <xf numFmtId="166" fontId="19" fillId="7" borderId="15" xfId="28" applyNumberFormat="1" applyFont="1" applyFill="1" applyBorder="1" applyAlignment="1" applyProtection="1">
      <alignment horizontal="right"/>
      <protection/>
    </xf>
    <xf numFmtId="166" fontId="20" fillId="7" borderId="7" xfId="28" applyNumberFormat="1" applyFont="1" applyFill="1" applyBorder="1" applyAlignment="1" applyProtection="1">
      <alignment horizontal="right" vertical="top"/>
      <protection/>
    </xf>
    <xf numFmtId="166" fontId="19" fillId="7" borderId="7" xfId="28" applyNumberFormat="1" applyFont="1" applyFill="1" applyBorder="1" applyAlignment="1" applyProtection="1">
      <alignment horizontal="right"/>
      <protection/>
    </xf>
    <xf numFmtId="2" fontId="3" fillId="7" borderId="22" xfId="28" applyNumberFormat="1" applyFont="1" applyFill="1" applyBorder="1" applyAlignment="1">
      <alignment horizontal="right"/>
    </xf>
    <xf numFmtId="0" fontId="0" fillId="4" borderId="6" xfId="0" applyFill="1" applyBorder="1" applyAlignment="1">
      <alignment horizontal="centerContinuous"/>
    </xf>
    <xf numFmtId="0" fontId="6" fillId="4" borderId="19" xfId="28" applyFont="1" applyFill="1" applyBorder="1" applyAlignment="1">
      <alignment horizontal="right"/>
    </xf>
    <xf numFmtId="1" fontId="3" fillId="7" borderId="7" xfId="28" applyNumberFormat="1" applyFont="1" applyFill="1" applyBorder="1" applyAlignment="1">
      <alignment horizontal="right"/>
    </xf>
    <xf numFmtId="166" fontId="3" fillId="7" borderId="15" xfId="28" applyNumberFormat="1" applyFont="1" applyFill="1" applyBorder="1" applyAlignment="1">
      <alignment horizontal="right"/>
    </xf>
    <xf numFmtId="166" fontId="2" fillId="7" borderId="22" xfId="28" applyNumberFormat="1" applyFont="1" applyFill="1" applyBorder="1" applyAlignment="1">
      <alignment horizontal="right" vertical="top"/>
    </xf>
    <xf numFmtId="0" fontId="2" fillId="4" borderId="40" xfId="28" applyFont="1" applyFill="1" applyBorder="1" applyAlignment="1">
      <alignment/>
    </xf>
    <xf numFmtId="0" fontId="2" fillId="4" borderId="32" xfId="28" applyFont="1" applyFill="1" applyBorder="1" applyAlignment="1">
      <alignment/>
    </xf>
    <xf numFmtId="0" fontId="3" fillId="4" borderId="32" xfId="28" applyFont="1" applyFill="1" applyBorder="1" applyAlignment="1">
      <alignment horizontal="right"/>
    </xf>
    <xf numFmtId="0" fontId="6" fillId="7" borderId="41" xfId="28" applyFont="1" applyFill="1" applyBorder="1" applyAlignment="1">
      <alignment horizontal="right"/>
    </xf>
    <xf numFmtId="0" fontId="6" fillId="7" borderId="31" xfId="28" applyFont="1" applyFill="1" applyBorder="1" applyAlignment="1">
      <alignment horizontal="right"/>
    </xf>
    <xf numFmtId="0" fontId="6" fillId="7" borderId="31" xfId="28" applyFont="1" applyFill="1" applyBorder="1" applyAlignment="1">
      <alignment horizontal="centerContinuous"/>
    </xf>
    <xf numFmtId="0" fontId="6" fillId="7" borderId="32" xfId="28" applyFont="1" applyFill="1" applyBorder="1" applyAlignment="1">
      <alignment horizontal="right"/>
    </xf>
    <xf numFmtId="0" fontId="6" fillId="7" borderId="42" xfId="28" applyFont="1" applyFill="1" applyBorder="1" applyAlignment="1">
      <alignment horizontal="right"/>
    </xf>
    <xf numFmtId="3" fontId="3" fillId="7" borderId="15" xfId="0" applyNumberFormat="1" applyFont="1" applyFill="1" applyBorder="1" applyAlignment="1">
      <alignment horizontal="right"/>
    </xf>
    <xf numFmtId="166" fontId="2" fillId="7" borderId="7" xfId="0" applyNumberFormat="1" applyFont="1" applyFill="1" applyBorder="1" applyAlignment="1">
      <alignment horizontal="right" vertical="top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" fontId="3" fillId="7" borderId="15" xfId="0" applyNumberFormat="1" applyFont="1" applyFill="1" applyBorder="1" applyAlignment="1">
      <alignment horizontal="right"/>
    </xf>
    <xf numFmtId="3" fontId="3" fillId="7" borderId="22" xfId="0" applyNumberFormat="1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166" fontId="2" fillId="7" borderId="7" xfId="0" applyNumberFormat="1" applyFont="1" applyFill="1" applyBorder="1" applyAlignment="1">
      <alignment horizontal="right" vertical="top"/>
    </xf>
    <xf numFmtId="3" fontId="3" fillId="7" borderId="15" xfId="0" applyNumberFormat="1" applyFont="1" applyFill="1" applyBorder="1" applyAlignment="1">
      <alignment horizontal="right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66" fontId="2" fillId="7" borderId="22" xfId="0" applyNumberFormat="1" applyFont="1" applyFill="1" applyBorder="1" applyAlignment="1">
      <alignment horizontal="right" vertical="top"/>
    </xf>
    <xf numFmtId="3" fontId="3" fillId="7" borderId="15" xfId="28" applyNumberFormat="1" applyFont="1" applyFill="1" applyBorder="1" applyAlignment="1">
      <alignment horizontal="right"/>
    </xf>
    <xf numFmtId="1" fontId="3" fillId="7" borderId="15" xfId="28" applyNumberFormat="1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/>
    </xf>
    <xf numFmtId="166" fontId="2" fillId="7" borderId="7" xfId="28" applyNumberFormat="1" applyFont="1" applyFill="1" applyBorder="1" applyAlignment="1">
      <alignment horizontal="right" vertical="center"/>
    </xf>
    <xf numFmtId="166" fontId="2" fillId="7" borderId="26" xfId="28" applyNumberFormat="1" applyFont="1" applyFill="1" applyBorder="1" applyAlignment="1">
      <alignment horizontal="right" vertical="top"/>
    </xf>
    <xf numFmtId="0" fontId="3" fillId="4" borderId="40" xfId="28" applyFont="1" applyFill="1" applyBorder="1" applyAlignment="1">
      <alignment horizontal="centerContinuous"/>
    </xf>
    <xf numFmtId="0" fontId="6" fillId="4" borderId="32" xfId="28" applyFont="1" applyFill="1" applyBorder="1" applyAlignment="1">
      <alignment horizontal="right"/>
    </xf>
    <xf numFmtId="166" fontId="3" fillId="7" borderId="32" xfId="28" applyNumberFormat="1" applyFont="1" applyFill="1" applyBorder="1" applyAlignment="1">
      <alignment horizontal="right"/>
    </xf>
    <xf numFmtId="166" fontId="2" fillId="7" borderId="43" xfId="28" applyNumberFormat="1" applyFont="1" applyFill="1" applyBorder="1" applyAlignment="1">
      <alignment horizontal="right" vertical="top"/>
    </xf>
    <xf numFmtId="0" fontId="2" fillId="7" borderId="31" xfId="0" applyFont="1" applyFill="1" applyBorder="1" applyAlignment="1">
      <alignment horizontal="right"/>
    </xf>
    <xf numFmtId="166" fontId="3" fillId="7" borderId="31" xfId="0" applyNumberFormat="1" applyFont="1" applyFill="1" applyBorder="1" applyAlignment="1">
      <alignment horizontal="right"/>
    </xf>
    <xf numFmtId="166" fontId="2" fillId="7" borderId="32" xfId="0" applyNumberFormat="1" applyFont="1" applyFill="1" applyBorder="1" applyAlignment="1">
      <alignment horizontal="right" vertical="top"/>
    </xf>
    <xf numFmtId="166" fontId="3" fillId="7" borderId="32" xfId="0" applyNumberFormat="1" applyFont="1" applyFill="1" applyBorder="1" applyAlignment="1">
      <alignment horizontal="right"/>
    </xf>
    <xf numFmtId="166" fontId="2" fillId="7" borderId="42" xfId="28" applyNumberFormat="1" applyFont="1" applyFill="1" applyBorder="1" applyAlignment="1">
      <alignment horizontal="right" vertical="top"/>
    </xf>
    <xf numFmtId="0" fontId="2" fillId="7" borderId="15" xfId="28" applyFont="1" applyFill="1" applyBorder="1" applyAlignment="1">
      <alignment horizontal="right"/>
    </xf>
    <xf numFmtId="3" fontId="2" fillId="7" borderId="7" xfId="28" applyNumberFormat="1" applyFont="1" applyFill="1" applyBorder="1" applyAlignment="1">
      <alignment horizontal="right"/>
    </xf>
    <xf numFmtId="3" fontId="3" fillId="7" borderId="7" xfId="28" applyNumberFormat="1" applyFont="1" applyFill="1" applyBorder="1" applyAlignment="1">
      <alignment horizontal="right"/>
    </xf>
    <xf numFmtId="166" fontId="3" fillId="7" borderId="22" xfId="28" applyNumberFormat="1" applyFont="1" applyFill="1" applyBorder="1" applyAlignment="1">
      <alignment horizontal="right"/>
    </xf>
    <xf numFmtId="0" fontId="6" fillId="6" borderId="4" xfId="28" applyFont="1" applyFill="1" applyBorder="1" applyAlignment="1">
      <alignment horizontal="right"/>
    </xf>
    <xf numFmtId="166" fontId="2" fillId="4" borderId="16" xfId="28" applyNumberFormat="1" applyFont="1" applyFill="1" applyBorder="1" applyAlignment="1">
      <alignment horizontal="right" vertical="top"/>
    </xf>
    <xf numFmtId="1" fontId="2" fillId="7" borderId="7" xfId="28" applyNumberFormat="1" applyFont="1" applyFill="1" applyBorder="1" applyAlignment="1">
      <alignment horizontal="right" vertical="top"/>
    </xf>
    <xf numFmtId="3" fontId="2" fillId="7" borderId="7" xfId="28" applyNumberFormat="1" applyFont="1" applyFill="1" applyBorder="1" applyAlignment="1">
      <alignment horizontal="right" vertical="top"/>
    </xf>
    <xf numFmtId="173" fontId="2" fillId="7" borderId="7" xfId="28" applyNumberFormat="1" applyFont="1" applyFill="1" applyBorder="1" applyAlignment="1">
      <alignment horizontal="right" vertical="top"/>
    </xf>
    <xf numFmtId="173" fontId="2" fillId="7" borderId="22" xfId="28" applyNumberFormat="1" applyFont="1" applyFill="1" applyBorder="1" applyAlignment="1">
      <alignment horizontal="right" vertical="top"/>
    </xf>
    <xf numFmtId="166" fontId="3" fillId="3" borderId="18" xfId="0" applyNumberFormat="1" applyFont="1" applyFill="1" applyBorder="1" applyAlignment="1">
      <alignment horizontal="center" vertical="center"/>
    </xf>
    <xf numFmtId="166" fontId="3" fillId="3" borderId="8" xfId="0" applyNumberFormat="1" applyFont="1" applyFill="1" applyBorder="1" applyAlignment="1">
      <alignment horizontal="center" vertical="center"/>
    </xf>
    <xf numFmtId="166" fontId="3" fillId="3" borderId="4" xfId="0" applyNumberFormat="1" applyFont="1" applyFill="1" applyBorder="1" applyAlignment="1">
      <alignment horizontal="center" vertical="center"/>
    </xf>
    <xf numFmtId="166" fontId="3" fillId="3" borderId="0" xfId="0" applyNumberFormat="1" applyFont="1" applyFill="1" applyBorder="1" applyAlignment="1">
      <alignment horizontal="center" vertical="center"/>
    </xf>
    <xf numFmtId="166" fontId="3" fillId="3" borderId="16" xfId="0" applyNumberFormat="1" applyFont="1" applyFill="1" applyBorder="1" applyAlignment="1">
      <alignment horizontal="center" vertical="center"/>
    </xf>
    <xf numFmtId="166" fontId="3" fillId="3" borderId="9" xfId="0" applyNumberFormat="1" applyFont="1" applyFill="1" applyBorder="1" applyAlignment="1">
      <alignment horizontal="center" vertical="center"/>
    </xf>
    <xf numFmtId="169" fontId="0" fillId="0" borderId="0" xfId="0" applyNumberFormat="1" applyFont="1" applyAlignment="1">
      <alignment horizontal="right" indent="1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174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worksheet" Target="worksheets/sheet119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23" Type="http://schemas.openxmlformats.org/officeDocument/2006/relationships/sharedStrings" Target="sharedStrings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worksheet" Target="worksheets/sheet120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22" Type="http://schemas.openxmlformats.org/officeDocument/2006/relationships/styles" Target="styles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2.xml" /></Relationships>
</file>

<file path=xl/charts/_rels/chart1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7.xml" /></Relationships>
</file>

<file path=xl/charts/_rels/chart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7.xml" /></Relationships>
</file>

<file path=xl/charts/_rels/chart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1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3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4.xml" /></Relationships>
</file>

<file path=xl/charts/_rels/chart4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6.xml" /></Relationships>
</file>

<file path=xl/charts/_rels/chart4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9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4.xml" /></Relationships>
</file>

<file path=xl/charts/_rels/chart5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6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9.xml" /></Relationships>
</file>

<file path=xl/charts/_rels/chart5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1.xml" /></Relationships>
</file>

<file path=xl/charts/_rels/chart5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3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7.xml" /></Relationships>
</file>

<file path=xl/charts/_rels/chart6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0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2.xml" /></Relationships>
</file>

<file path=xl/charts/_rels/chart6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4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6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8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0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2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4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6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8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0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2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4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-0.91</c:v>
                </c:pt>
                <c:pt idx="1">
                  <c:v>0.92</c:v>
                </c:pt>
                <c:pt idx="2">
                  <c:v>0.9</c:v>
                </c:pt>
                <c:pt idx="3">
                  <c:v>2.21</c:v>
                </c:pt>
                <c:pt idx="4">
                  <c:v>2.26</c:v>
                </c:pt>
                <c:pt idx="5">
                  <c:v>2.26</c:v>
                </c:pt>
                <c:pt idx="6">
                  <c:v>2.38</c:v>
                </c:pt>
                <c:pt idx="7">
                  <c:v>1.87</c:v>
                </c:pt>
                <c:pt idx="8">
                  <c:v>-1.75</c:v>
                </c:pt>
                <c:pt idx="9">
                  <c:v>0.82</c:v>
                </c:pt>
                <c:pt idx="10">
                  <c:v>2.79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09-4BA6-B4D3-4DDDCFE29CE8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-1.14</c:v>
                </c:pt>
                <c:pt idx="1">
                  <c:v>-1.12</c:v>
                </c:pt>
                <c:pt idx="2">
                  <c:v>1.79</c:v>
                </c:pt>
                <c:pt idx="3">
                  <c:v>3.41</c:v>
                </c:pt>
                <c:pt idx="4">
                  <c:v>-1.11</c:v>
                </c:pt>
                <c:pt idx="5">
                  <c:v>1.68</c:v>
                </c:pt>
                <c:pt idx="6">
                  <c:v>2.03</c:v>
                </c:pt>
                <c:pt idx="7">
                  <c:v>0.42</c:v>
                </c:pt>
                <c:pt idx="8">
                  <c:v>-3.59</c:v>
                </c:pt>
                <c:pt idx="9">
                  <c:v>1.88</c:v>
                </c:pt>
                <c:pt idx="10">
                  <c:v>1.13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09-4BA6-B4D3-4DDDCFE29CE8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1.26</c:v>
                </c:pt>
                <c:pt idx="1">
                  <c:v>0.15</c:v>
                </c:pt>
                <c:pt idx="2">
                  <c:v>-0.42</c:v>
                </c:pt>
                <c:pt idx="3">
                  <c:v>-0.23</c:v>
                </c:pt>
                <c:pt idx="4">
                  <c:v>1.39</c:v>
                </c:pt>
                <c:pt idx="5">
                  <c:v>1.23</c:v>
                </c:pt>
                <c:pt idx="6">
                  <c:v>-1.21</c:v>
                </c:pt>
                <c:pt idx="7">
                  <c:v>0.02</c:v>
                </c:pt>
                <c:pt idx="8">
                  <c:v>-0.26</c:v>
                </c:pt>
                <c:pt idx="9">
                  <c:v>0.39</c:v>
                </c:pt>
                <c:pt idx="10">
                  <c:v>-0.19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09-4BA6-B4D3-4DDDCFE29CE8}"/>
            </c:ext>
          </c:extLst>
        </c:ser>
        <c:overlap val="100"/>
        <c:gapWidth val="50"/>
        <c:axId val="10328868"/>
        <c:axId val="21751517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-0.79</c:v>
                </c:pt>
                <c:pt idx="1">
                  <c:v>-0.05</c:v>
                </c:pt>
                <c:pt idx="2">
                  <c:v>2.26</c:v>
                </c:pt>
                <c:pt idx="3">
                  <c:v>5.39</c:v>
                </c:pt>
                <c:pt idx="4">
                  <c:v>2.54</c:v>
                </c:pt>
                <c:pt idx="5">
                  <c:v>5.17</c:v>
                </c:pt>
                <c:pt idx="6">
                  <c:v>3.2</c:v>
                </c:pt>
                <c:pt idx="7">
                  <c:v>2.31</c:v>
                </c:pt>
                <c:pt idx="8">
                  <c:v>-5.6</c:v>
                </c:pt>
                <c:pt idx="9">
                  <c:v>3.09</c:v>
                </c:pt>
                <c:pt idx="10">
                  <c:v>3.73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09-4BA6-B4D3-4DDDCFE29CE8}"/>
            </c:ext>
          </c:extLst>
        </c:ser>
        <c:marker val="1"/>
        <c:axId val="10328868"/>
        <c:axId val="21751517"/>
      </c:lineChart>
      <c:catAx>
        <c:axId val="103288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751517"/>
        <c:crosses val="autoZero"/>
        <c:auto val="0"/>
        <c:lblOffset val="100"/>
        <c:tickLblSkip val="2"/>
        <c:noMultiLvlLbl val="0"/>
      </c:catAx>
      <c:valAx>
        <c:axId val="21751517"/>
        <c:scaling>
          <c:orientation val="minMax"/>
          <c:max val="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32886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26"/>
          <c:w val="0.4175"/>
          <c:h val="0.25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2.19</c:v>
                </c:pt>
                <c:pt idx="1">
                  <c:v>2.68</c:v>
                </c:pt>
                <c:pt idx="2">
                  <c:v>3.03</c:v>
                </c:pt>
                <c:pt idx="3">
                  <c:v>3.06</c:v>
                </c:pt>
                <c:pt idx="4">
                  <c:v>2.52</c:v>
                </c:pt>
                <c:pt idx="5">
                  <c:v>2.24</c:v>
                </c:pt>
                <c:pt idx="6">
                  <c:v>1.58</c:v>
                </c:pt>
                <c:pt idx="7">
                  <c:v>1.21</c:v>
                </c:pt>
                <c:pt idx="8">
                  <c:v>1.56</c:v>
                </c:pt>
                <c:pt idx="9">
                  <c:v>1.29</c:v>
                </c:pt>
                <c:pt idx="10">
                  <c:v>1.39</c:v>
                </c:pt>
                <c:pt idx="11">
                  <c:v>0.98</c:v>
                </c:pt>
                <c:pt idx="12">
                  <c:v>-3.28</c:v>
                </c:pt>
                <c:pt idx="13">
                  <c:v>-14.63</c:v>
                </c:pt>
                <c:pt idx="14">
                  <c:v>-4.21</c:v>
                </c:pt>
                <c:pt idx="15">
                  <c:v>-4.92</c:v>
                </c:pt>
                <c:pt idx="16">
                  <c:v>-2.17</c:v>
                </c:pt>
                <c:pt idx="17">
                  <c:v>11.92</c:v>
                </c:pt>
                <c:pt idx="18">
                  <c:v>2.22</c:v>
                </c:pt>
                <c:pt idx="19">
                  <c:v>4.02</c:v>
                </c:pt>
                <c:pt idx="20">
                  <c:v>5.64</c:v>
                </c:pt>
                <c:pt idx="21">
                  <c:v>4.86</c:v>
                </c:pt>
                <c:pt idx="22">
                  <c:v>2.45</c:v>
                </c:pt>
                <c:pt idx="23">
                  <c:v>1.64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1-4D6C-9280-FF85D841A49D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2.27</c:v>
                </c:pt>
                <c:pt idx="1">
                  <c:v>2.53</c:v>
                </c:pt>
                <c:pt idx="2">
                  <c:v>3.18</c:v>
                </c:pt>
                <c:pt idx="3">
                  <c:v>3.65</c:v>
                </c:pt>
                <c:pt idx="4">
                  <c:v>2.18</c:v>
                </c:pt>
                <c:pt idx="5">
                  <c:v>1.99</c:v>
                </c:pt>
                <c:pt idx="6">
                  <c:v>0.77</c:v>
                </c:pt>
                <c:pt idx="7">
                  <c:v>0.27</c:v>
                </c:pt>
                <c:pt idx="8">
                  <c:v>1.1</c:v>
                </c:pt>
                <c:pt idx="9">
                  <c:v>0.11</c:v>
                </c:pt>
                <c:pt idx="10">
                  <c:v>0.76</c:v>
                </c:pt>
                <c:pt idx="11">
                  <c:v>0.4</c:v>
                </c:pt>
                <c:pt idx="12">
                  <c:v>-2.21</c:v>
                </c:pt>
                <c:pt idx="13">
                  <c:v>-11.25</c:v>
                </c:pt>
                <c:pt idx="14">
                  <c:v>-3.99</c:v>
                </c:pt>
                <c:pt idx="15">
                  <c:v>-3.65</c:v>
                </c:pt>
                <c:pt idx="16">
                  <c:v>-2.79</c:v>
                </c:pt>
                <c:pt idx="17">
                  <c:v>9.61</c:v>
                </c:pt>
                <c:pt idx="18">
                  <c:v>3.34</c:v>
                </c:pt>
                <c:pt idx="19">
                  <c:v>3.81</c:v>
                </c:pt>
                <c:pt idx="20">
                  <c:v>5.65</c:v>
                </c:pt>
                <c:pt idx="21">
                  <c:v>4.3</c:v>
                </c:pt>
                <c:pt idx="22">
                  <c:v>2.44</c:v>
                </c:pt>
                <c:pt idx="23">
                  <c:v>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51-4D6C-9280-FF85D841A49D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2.23</c:v>
                </c:pt>
                <c:pt idx="1">
                  <c:v>2.89</c:v>
                </c:pt>
                <c:pt idx="2">
                  <c:v>2.76</c:v>
                </c:pt>
                <c:pt idx="3">
                  <c:v>2.12</c:v>
                </c:pt>
                <c:pt idx="4">
                  <c:v>2.59</c:v>
                </c:pt>
                <c:pt idx="5">
                  <c:v>2.48</c:v>
                </c:pt>
                <c:pt idx="6">
                  <c:v>2.3</c:v>
                </c:pt>
                <c:pt idx="7">
                  <c:v>2.7</c:v>
                </c:pt>
                <c:pt idx="8">
                  <c:v>2.33</c:v>
                </c:pt>
                <c:pt idx="9">
                  <c:v>1.56</c:v>
                </c:pt>
                <c:pt idx="10">
                  <c:v>1.65</c:v>
                </c:pt>
                <c:pt idx="11">
                  <c:v>0.25</c:v>
                </c:pt>
                <c:pt idx="12">
                  <c:v>-3.57</c:v>
                </c:pt>
                <c:pt idx="13">
                  <c:v>-13.64</c:v>
                </c:pt>
                <c:pt idx="14">
                  <c:v>-3.75</c:v>
                </c:pt>
                <c:pt idx="15">
                  <c:v>-5.85</c:v>
                </c:pt>
                <c:pt idx="16">
                  <c:v>-4.24</c:v>
                </c:pt>
                <c:pt idx="17">
                  <c:v>9.43</c:v>
                </c:pt>
                <c:pt idx="18">
                  <c:v>0.3</c:v>
                </c:pt>
                <c:pt idx="19">
                  <c:v>4.16</c:v>
                </c:pt>
                <c:pt idx="20">
                  <c:v>6.48</c:v>
                </c:pt>
                <c:pt idx="21">
                  <c:v>5.25</c:v>
                </c:pt>
                <c:pt idx="22">
                  <c:v>3.39</c:v>
                </c:pt>
                <c:pt idx="23">
                  <c:v>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51-4D6C-9280-FF85D841A49D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4.88</c:v>
                </c:pt>
                <c:pt idx="1">
                  <c:v>4.43</c:v>
                </c:pt>
                <c:pt idx="2">
                  <c:v>5.34</c:v>
                </c:pt>
                <c:pt idx="3">
                  <c:v>4.76</c:v>
                </c:pt>
                <c:pt idx="4">
                  <c:v>5.13</c:v>
                </c:pt>
                <c:pt idx="5">
                  <c:v>5.6</c:v>
                </c:pt>
                <c:pt idx="6">
                  <c:v>5.86</c:v>
                </c:pt>
                <c:pt idx="7">
                  <c:v>4.88</c:v>
                </c:pt>
                <c:pt idx="8">
                  <c:v>5.27</c:v>
                </c:pt>
                <c:pt idx="9">
                  <c:v>4.66</c:v>
                </c:pt>
                <c:pt idx="10">
                  <c:v>4.42</c:v>
                </c:pt>
                <c:pt idx="11">
                  <c:v>3.89</c:v>
                </c:pt>
                <c:pt idx="12">
                  <c:v>1.89</c:v>
                </c:pt>
                <c:pt idx="13">
                  <c:v>-7.96</c:v>
                </c:pt>
                <c:pt idx="14">
                  <c:v>-1.84</c:v>
                </c:pt>
                <c:pt idx="15">
                  <c:v>-2.74</c:v>
                </c:pt>
                <c:pt idx="16">
                  <c:v>-2.29</c:v>
                </c:pt>
                <c:pt idx="17">
                  <c:v>8.76</c:v>
                </c:pt>
                <c:pt idx="18">
                  <c:v>3.34</c:v>
                </c:pt>
                <c:pt idx="19">
                  <c:v>5.31</c:v>
                </c:pt>
                <c:pt idx="20">
                  <c:v>5.94</c:v>
                </c:pt>
                <c:pt idx="21">
                  <c:v>5.31</c:v>
                </c:pt>
                <c:pt idx="22">
                  <c:v>3.36</c:v>
                </c:pt>
                <c:pt idx="23">
                  <c:v>2.73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51-4D6C-9280-FF85D841A49D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2.17</c:v>
                </c:pt>
                <c:pt idx="1">
                  <c:v>2.87</c:v>
                </c:pt>
                <c:pt idx="2">
                  <c:v>3.3</c:v>
                </c:pt>
                <c:pt idx="3">
                  <c:v>3.82</c:v>
                </c:pt>
                <c:pt idx="4">
                  <c:v>3.79</c:v>
                </c:pt>
                <c:pt idx="5">
                  <c:v>3.93</c:v>
                </c:pt>
                <c:pt idx="6">
                  <c:v>4.04</c:v>
                </c:pt>
                <c:pt idx="7">
                  <c:v>3.33</c:v>
                </c:pt>
                <c:pt idx="8">
                  <c:v>3.13</c:v>
                </c:pt>
                <c:pt idx="9">
                  <c:v>2.37</c:v>
                </c:pt>
                <c:pt idx="10">
                  <c:v>1.82</c:v>
                </c:pt>
                <c:pt idx="11">
                  <c:v>1.96</c:v>
                </c:pt>
                <c:pt idx="12">
                  <c:v>-3.82</c:v>
                </c:pt>
                <c:pt idx="13">
                  <c:v>-12.12</c:v>
                </c:pt>
                <c:pt idx="14">
                  <c:v>-2.25</c:v>
                </c:pt>
                <c:pt idx="15">
                  <c:v>-2.59</c:v>
                </c:pt>
                <c:pt idx="16">
                  <c:v>1.18</c:v>
                </c:pt>
                <c:pt idx="17">
                  <c:v>11.42</c:v>
                </c:pt>
                <c:pt idx="18">
                  <c:v>2.18</c:v>
                </c:pt>
                <c:pt idx="19">
                  <c:v>2.75</c:v>
                </c:pt>
                <c:pt idx="20">
                  <c:v>4.99</c:v>
                </c:pt>
                <c:pt idx="21">
                  <c:v>4.64</c:v>
                </c:pt>
                <c:pt idx="22">
                  <c:v>2.82</c:v>
                </c:pt>
                <c:pt idx="23">
                  <c:v>2.51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51-4D6C-9280-FF85D841A49D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3.68</c:v>
                </c:pt>
                <c:pt idx="1">
                  <c:v>6.08</c:v>
                </c:pt>
                <c:pt idx="2">
                  <c:v>5.85</c:v>
                </c:pt>
                <c:pt idx="3">
                  <c:v>5.81</c:v>
                </c:pt>
                <c:pt idx="4">
                  <c:v>4.79</c:v>
                </c:pt>
                <c:pt idx="5">
                  <c:v>2.74</c:v>
                </c:pt>
                <c:pt idx="6">
                  <c:v>2.76</c:v>
                </c:pt>
                <c:pt idx="7">
                  <c:v>2.49</c:v>
                </c:pt>
                <c:pt idx="8">
                  <c:v>2.45</c:v>
                </c:pt>
                <c:pt idx="9">
                  <c:v>2.29</c:v>
                </c:pt>
                <c:pt idx="10">
                  <c:v>2.22</c:v>
                </c:pt>
                <c:pt idx="11">
                  <c:v>2.04</c:v>
                </c:pt>
                <c:pt idx="12">
                  <c:v>-1.75</c:v>
                </c:pt>
                <c:pt idx="13">
                  <c:v>-10.76</c:v>
                </c:pt>
                <c:pt idx="14">
                  <c:v>-5.08</c:v>
                </c:pt>
                <c:pt idx="15">
                  <c:v>-4.85</c:v>
                </c:pt>
                <c:pt idx="16">
                  <c:v>-2.69</c:v>
                </c:pt>
                <c:pt idx="17">
                  <c:v>7.52</c:v>
                </c:pt>
                <c:pt idx="18">
                  <c:v>3.44</c:v>
                </c:pt>
                <c:pt idx="19">
                  <c:v>4.23</c:v>
                </c:pt>
                <c:pt idx="20">
                  <c:v>5.7</c:v>
                </c:pt>
                <c:pt idx="21">
                  <c:v>5.18</c:v>
                </c:pt>
                <c:pt idx="22">
                  <c:v>2.62</c:v>
                </c:pt>
                <c:pt idx="23">
                  <c:v>1.61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51-4D6C-9280-FF85D841A49D}"/>
            </c:ext>
          </c:extLst>
        </c:ser>
        <c:marker val="1"/>
        <c:axId val="45875840"/>
        <c:axId val="14577287"/>
      </c:lineChart>
      <c:catAx>
        <c:axId val="458758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577287"/>
        <c:crosses val="autoZero"/>
        <c:auto val="0"/>
        <c:lblOffset val="100"/>
        <c:tickLblSkip val="4"/>
        <c:tickMarkSkip val="4"/>
        <c:noMultiLvlLbl val="0"/>
      </c:catAx>
      <c:valAx>
        <c:axId val="14577287"/>
        <c:scaling>
          <c:orientation val="minMax"/>
          <c:max val="15"/>
          <c:min val="-1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875840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5135"/>
          <c:w val="0.28725"/>
          <c:h val="0.36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1.1.3 CZ'!$B$19:$Y$19</c:f>
              <c:numCache>
                <c:formatCode>0.0</c:formatCode>
                <c:ptCount val="24"/>
                <c:pt idx="0">
                  <c:v>-0.33</c:v>
                </c:pt>
                <c:pt idx="1">
                  <c:v>0.43</c:v>
                </c:pt>
                <c:pt idx="2">
                  <c:v>0.37</c:v>
                </c:pt>
                <c:pt idx="3">
                  <c:v>0.27</c:v>
                </c:pt>
                <c:pt idx="4">
                  <c:v>0.07</c:v>
                </c:pt>
                <c:pt idx="5">
                  <c:v>-0.13</c:v>
                </c:pt>
                <c:pt idx="6">
                  <c:v>0.27</c:v>
                </c:pt>
                <c:pt idx="7">
                  <c:v>0.73</c:v>
                </c:pt>
                <c:pt idx="8">
                  <c:v>1.73</c:v>
                </c:pt>
                <c:pt idx="9">
                  <c:v>1.53</c:v>
                </c:pt>
                <c:pt idx="10">
                  <c:v>1.47</c:v>
                </c:pt>
                <c:pt idx="11">
                  <c:v>1.4</c:v>
                </c:pt>
                <c:pt idx="12">
                  <c:v>1.27</c:v>
                </c:pt>
                <c:pt idx="13">
                  <c:v>1.73</c:v>
                </c:pt>
                <c:pt idx="14">
                  <c:v>2.13</c:v>
                </c:pt>
                <c:pt idx="15">
                  <c:v>1.9</c:v>
                </c:pt>
                <c:pt idx="16">
                  <c:v>1.43</c:v>
                </c:pt>
                <c:pt idx="17">
                  <c:v>1.4</c:v>
                </c:pt>
                <c:pt idx="18">
                  <c:v>0.93</c:v>
                </c:pt>
                <c:pt idx="19">
                  <c:v>1</c:v>
                </c:pt>
                <c:pt idx="20">
                  <c:v>1.1</c:v>
                </c:pt>
                <c:pt idx="21">
                  <c:v>0.23</c:v>
                </c:pt>
                <c:pt idx="22">
                  <c:v>-0.03</c:v>
                </c:pt>
                <c:pt idx="23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23-4C9D-8968-285B591B0896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1.1.3 CZ'!$B$20:$Y$20</c:f>
              <c:numCache>
                <c:formatCode>0.0</c:formatCode>
                <c:ptCount val="24"/>
                <c:pt idx="0">
                  <c:v>-0.13</c:v>
                </c:pt>
                <c:pt idx="1">
                  <c:v>1.23</c:v>
                </c:pt>
                <c:pt idx="2">
                  <c:v>1.07</c:v>
                </c:pt>
                <c:pt idx="3">
                  <c:v>0.53</c:v>
                </c:pt>
                <c:pt idx="4">
                  <c:v>0.13</c:v>
                </c:pt>
                <c:pt idx="5">
                  <c:v>-0.1</c:v>
                </c:pt>
                <c:pt idx="6">
                  <c:v>0.4</c:v>
                </c:pt>
                <c:pt idx="7">
                  <c:v>1.03</c:v>
                </c:pt>
                <c:pt idx="8">
                  <c:v>1.77</c:v>
                </c:pt>
                <c:pt idx="9">
                  <c:v>1.67</c:v>
                </c:pt>
                <c:pt idx="10">
                  <c:v>1.83</c:v>
                </c:pt>
                <c:pt idx="11">
                  <c:v>1.57</c:v>
                </c:pt>
                <c:pt idx="12">
                  <c:v>1.47</c:v>
                </c:pt>
                <c:pt idx="13">
                  <c:v>1.97</c:v>
                </c:pt>
                <c:pt idx="14">
                  <c:v>2.17</c:v>
                </c:pt>
                <c:pt idx="15">
                  <c:v>2.17</c:v>
                </c:pt>
                <c:pt idx="16">
                  <c:v>1.6</c:v>
                </c:pt>
                <c:pt idx="17">
                  <c:v>1.63</c:v>
                </c:pt>
                <c:pt idx="18">
                  <c:v>1</c:v>
                </c:pt>
                <c:pt idx="19">
                  <c:v>1.2</c:v>
                </c:pt>
                <c:pt idx="20">
                  <c:v>1.53</c:v>
                </c:pt>
                <c:pt idx="21">
                  <c:v>0.7</c:v>
                </c:pt>
                <c:pt idx="22">
                  <c:v>-0.17</c:v>
                </c:pt>
                <c:pt idx="23">
                  <c:v>-0.63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23-4C9D-8968-285B591B0896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1.1.3 CZ'!$B$21:$Y$21</c:f>
              <c:numCache>
                <c:formatCode>0.0</c:formatCode>
                <c:ptCount val="24"/>
                <c:pt idx="0">
                  <c:v>0.63</c:v>
                </c:pt>
                <c:pt idx="1">
                  <c:v>0.97</c:v>
                </c:pt>
                <c:pt idx="2">
                  <c:v>0.9</c:v>
                </c:pt>
                <c:pt idx="3">
                  <c:v>0.77</c:v>
                </c:pt>
                <c:pt idx="4">
                  <c:v>1.03</c:v>
                </c:pt>
                <c:pt idx="5">
                  <c:v>0.6</c:v>
                </c:pt>
                <c:pt idx="6">
                  <c:v>0.77</c:v>
                </c:pt>
                <c:pt idx="7">
                  <c:v>1.5</c:v>
                </c:pt>
                <c:pt idx="8">
                  <c:v>2.2</c:v>
                </c:pt>
                <c:pt idx="9">
                  <c:v>2.13</c:v>
                </c:pt>
                <c:pt idx="10">
                  <c:v>2.2</c:v>
                </c:pt>
                <c:pt idx="11">
                  <c:v>2.37</c:v>
                </c:pt>
                <c:pt idx="12">
                  <c:v>1.93</c:v>
                </c:pt>
                <c:pt idx="13">
                  <c:v>2.13</c:v>
                </c:pt>
                <c:pt idx="14">
                  <c:v>2.23</c:v>
                </c:pt>
                <c:pt idx="15">
                  <c:v>2.13</c:v>
                </c:pt>
                <c:pt idx="16">
                  <c:v>1.6</c:v>
                </c:pt>
                <c:pt idx="17">
                  <c:v>1.67</c:v>
                </c:pt>
                <c:pt idx="18">
                  <c:v>1.37</c:v>
                </c:pt>
                <c:pt idx="19">
                  <c:v>1.33</c:v>
                </c:pt>
                <c:pt idx="20">
                  <c:v>2</c:v>
                </c:pt>
                <c:pt idx="21">
                  <c:v>1.07</c:v>
                </c:pt>
                <c:pt idx="22">
                  <c:v>1.47</c:v>
                </c:pt>
                <c:pt idx="23">
                  <c:v>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23-4C9D-8968-285B591B0896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1.1.3 CZ'!$B$22:$Y$22</c:f>
              <c:numCache>
                <c:formatCode>0.0</c:formatCode>
                <c:ptCount val="24"/>
                <c:pt idx="0">
                  <c:v>-1.2</c:v>
                </c:pt>
                <c:pt idx="1">
                  <c:v>-0.63</c:v>
                </c:pt>
                <c:pt idx="2">
                  <c:v>-0.47</c:v>
                </c:pt>
                <c:pt idx="3">
                  <c:v>-0.5</c:v>
                </c:pt>
                <c:pt idx="4">
                  <c:v>-0.3</c:v>
                </c:pt>
                <c:pt idx="5">
                  <c:v>-0.43</c:v>
                </c:pt>
                <c:pt idx="6">
                  <c:v>-0.43</c:v>
                </c:pt>
                <c:pt idx="7">
                  <c:v>0.4</c:v>
                </c:pt>
                <c:pt idx="8">
                  <c:v>1.7</c:v>
                </c:pt>
                <c:pt idx="9">
                  <c:v>1.53</c:v>
                </c:pt>
                <c:pt idx="10">
                  <c:v>1.47</c:v>
                </c:pt>
                <c:pt idx="11">
                  <c:v>1.77</c:v>
                </c:pt>
                <c:pt idx="12">
                  <c:v>1</c:v>
                </c:pt>
                <c:pt idx="13">
                  <c:v>1.17</c:v>
                </c:pt>
                <c:pt idx="14">
                  <c:v>1.43</c:v>
                </c:pt>
                <c:pt idx="15">
                  <c:v>1.17</c:v>
                </c:pt>
                <c:pt idx="16">
                  <c:v>1.2</c:v>
                </c:pt>
                <c:pt idx="17">
                  <c:v>2.2</c:v>
                </c:pt>
                <c:pt idx="18">
                  <c:v>2.5</c:v>
                </c:pt>
                <c:pt idx="19">
                  <c:v>2.57</c:v>
                </c:pt>
                <c:pt idx="20">
                  <c:v>3.93</c:v>
                </c:pt>
                <c:pt idx="21">
                  <c:v>3.37</c:v>
                </c:pt>
                <c:pt idx="22">
                  <c:v>3.73</c:v>
                </c:pt>
                <c:pt idx="23">
                  <c:v>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23-4C9D-8968-285B591B0896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1.1.3 CZ'!$B$23:$Y$23</c:f>
              <c:numCache>
                <c:formatCode>0.0</c:formatCode>
                <c:ptCount val="24"/>
                <c:pt idx="0">
                  <c:v>-0.5</c:v>
                </c:pt>
                <c:pt idx="1">
                  <c:v>-0.1</c:v>
                </c:pt>
                <c:pt idx="2">
                  <c:v>-0.3</c:v>
                </c:pt>
                <c:pt idx="3">
                  <c:v>-0.47</c:v>
                </c:pt>
                <c:pt idx="4">
                  <c:v>-0.47</c:v>
                </c:pt>
                <c:pt idx="5">
                  <c:v>-0.6</c:v>
                </c:pt>
                <c:pt idx="6">
                  <c:v>-0.73</c:v>
                </c:pt>
                <c:pt idx="7">
                  <c:v>-0.1</c:v>
                </c:pt>
                <c:pt idx="8">
                  <c:v>1</c:v>
                </c:pt>
                <c:pt idx="9">
                  <c:v>0.97</c:v>
                </c:pt>
                <c:pt idx="10">
                  <c:v>1.63</c:v>
                </c:pt>
                <c:pt idx="11">
                  <c:v>1.97</c:v>
                </c:pt>
                <c:pt idx="12">
                  <c:v>2.43</c:v>
                </c:pt>
                <c:pt idx="13">
                  <c:v>2.87</c:v>
                </c:pt>
                <c:pt idx="14">
                  <c:v>2.73</c:v>
                </c:pt>
                <c:pt idx="15">
                  <c:v>2.13</c:v>
                </c:pt>
                <c:pt idx="16">
                  <c:v>2.4</c:v>
                </c:pt>
                <c:pt idx="17">
                  <c:v>2.6</c:v>
                </c:pt>
                <c:pt idx="18">
                  <c:v>3</c:v>
                </c:pt>
                <c:pt idx="19">
                  <c:v>3.1</c:v>
                </c:pt>
                <c:pt idx="20">
                  <c:v>2.9</c:v>
                </c:pt>
                <c:pt idx="21">
                  <c:v>2</c:v>
                </c:pt>
                <c:pt idx="22">
                  <c:v>1.53</c:v>
                </c:pt>
                <c:pt idx="23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23-4C9D-8968-285B591B0896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1.1.3 CZ'!$B$24:$Y$24</c:f>
              <c:numCache>
                <c:formatCode>0.0</c:formatCode>
                <c:ptCount val="24"/>
                <c:pt idx="0">
                  <c:v>0</c:v>
                </c:pt>
                <c:pt idx="1">
                  <c:v>0.7</c:v>
                </c:pt>
                <c:pt idx="2">
                  <c:v>0.33</c:v>
                </c:pt>
                <c:pt idx="3">
                  <c:v>0</c:v>
                </c:pt>
                <c:pt idx="4">
                  <c:v>0.43</c:v>
                </c:pt>
                <c:pt idx="5">
                  <c:v>0.13</c:v>
                </c:pt>
                <c:pt idx="6">
                  <c:v>0.53</c:v>
                </c:pt>
                <c:pt idx="7">
                  <c:v>1.5</c:v>
                </c:pt>
                <c:pt idx="8">
                  <c:v>2.5</c:v>
                </c:pt>
                <c:pt idx="9">
                  <c:v>2.33</c:v>
                </c:pt>
                <c:pt idx="10">
                  <c:v>2.43</c:v>
                </c:pt>
                <c:pt idx="11">
                  <c:v>2.5</c:v>
                </c:pt>
                <c:pt idx="12">
                  <c:v>1.77</c:v>
                </c:pt>
                <c:pt idx="13">
                  <c:v>2.07</c:v>
                </c:pt>
                <c:pt idx="14">
                  <c:v>2.23</c:v>
                </c:pt>
                <c:pt idx="15">
                  <c:v>1.73</c:v>
                </c:pt>
                <c:pt idx="16">
                  <c:v>2.33</c:v>
                </c:pt>
                <c:pt idx="17">
                  <c:v>2.47</c:v>
                </c:pt>
                <c:pt idx="18">
                  <c:v>2.6</c:v>
                </c:pt>
                <c:pt idx="19">
                  <c:v>2.93</c:v>
                </c:pt>
                <c:pt idx="20">
                  <c:v>3.7</c:v>
                </c:pt>
                <c:pt idx="21">
                  <c:v>3.27</c:v>
                </c:pt>
                <c:pt idx="22">
                  <c:v>3.47</c:v>
                </c:pt>
                <c:pt idx="23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23-4C9D-8968-285B591B0896}"/>
            </c:ext>
          </c:extLst>
        </c:ser>
        <c:marker val="1"/>
        <c:axId val="5866005"/>
        <c:axId val="51349209"/>
      </c:lineChart>
      <c:catAx>
        <c:axId val="58660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349209"/>
        <c:crosses val="autoZero"/>
        <c:auto val="0"/>
        <c:lblOffset val="100"/>
        <c:tickLblSkip val="4"/>
        <c:tickMarkSkip val="4"/>
        <c:noMultiLvlLbl val="0"/>
      </c:catAx>
      <c:valAx>
        <c:axId val="51349209"/>
        <c:scaling>
          <c:orientation val="minMax"/>
          <c:max val="4"/>
          <c:min val="-3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66005"/>
        <c:crosses val="autoZero"/>
        <c:crossBetween val="midCat"/>
        <c:majorUnit val="1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875"/>
          <c:y val="0.70725"/>
          <c:w val="0.5995"/>
          <c:h val="0.17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1.1.4 CZ'!$B$19:$Y$19</c:f>
              <c:numCache>
                <c:formatCode>0.0</c:formatCode>
                <c:ptCount val="24"/>
                <c:pt idx="0">
                  <c:v>11.2</c:v>
                </c:pt>
                <c:pt idx="1">
                  <c:v>11</c:v>
                </c:pt>
                <c:pt idx="2">
                  <c:v>10.6</c:v>
                </c:pt>
                <c:pt idx="3">
                  <c:v>10.5</c:v>
                </c:pt>
                <c:pt idx="4">
                  <c:v>10.3</c:v>
                </c:pt>
                <c:pt idx="5">
                  <c:v>10.1</c:v>
                </c:pt>
                <c:pt idx="6">
                  <c:v>9.9</c:v>
                </c:pt>
                <c:pt idx="7">
                  <c:v>9.7</c:v>
                </c:pt>
                <c:pt idx="8">
                  <c:v>9.4</c:v>
                </c:pt>
                <c:pt idx="9">
                  <c:v>9.1</c:v>
                </c:pt>
                <c:pt idx="10">
                  <c:v>8.9</c:v>
                </c:pt>
                <c:pt idx="11">
                  <c:v>8.6</c:v>
                </c:pt>
                <c:pt idx="12">
                  <c:v>8.5</c:v>
                </c:pt>
                <c:pt idx="13">
                  <c:v>8.3</c:v>
                </c:pt>
                <c:pt idx="14">
                  <c:v>7.9</c:v>
                </c:pt>
                <c:pt idx="15">
                  <c:v>7.8</c:v>
                </c:pt>
                <c:pt idx="16">
                  <c:v>7.8</c:v>
                </c:pt>
                <c:pt idx="17">
                  <c:v>7.5</c:v>
                </c:pt>
                <c:pt idx="18">
                  <c:v>7.3</c:v>
                </c:pt>
                <c:pt idx="19">
                  <c:v>7.3</c:v>
                </c:pt>
                <c:pt idx="20">
                  <c:v>7.3</c:v>
                </c:pt>
                <c:pt idx="21">
                  <c:v>7.4</c:v>
                </c:pt>
                <c:pt idx="22">
                  <c:v>8.3</c:v>
                </c:pt>
                <c:pt idx="23">
                  <c:v>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98-4257-852B-FB41611E9447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1.1.4 CZ'!$B$20:$Y$20</c:f>
              <c:numCache>
                <c:formatCode>0.0</c:formatCode>
                <c:ptCount val="24"/>
                <c:pt idx="0">
                  <c:v>4.8</c:v>
                </c:pt>
                <c:pt idx="1">
                  <c:v>4.7</c:v>
                </c:pt>
                <c:pt idx="2">
                  <c:v>4.5</c:v>
                </c:pt>
                <c:pt idx="3">
                  <c:v>4.6</c:v>
                </c:pt>
                <c:pt idx="4">
                  <c:v>4.4</c:v>
                </c:pt>
                <c:pt idx="5">
                  <c:v>4.2</c:v>
                </c:pt>
                <c:pt idx="6">
                  <c:v>4.1</c:v>
                </c:pt>
                <c:pt idx="7">
                  <c:v>3.9</c:v>
                </c:pt>
                <c:pt idx="8">
                  <c:v>3.9</c:v>
                </c:pt>
                <c:pt idx="9">
                  <c:v>3.8</c:v>
                </c:pt>
                <c:pt idx="10">
                  <c:v>3.7</c:v>
                </c:pt>
                <c:pt idx="11">
                  <c:v>3.7</c:v>
                </c:pt>
                <c:pt idx="12">
                  <c:v>3.5</c:v>
                </c:pt>
                <c:pt idx="13">
                  <c:v>3.4</c:v>
                </c:pt>
                <c:pt idx="14">
                  <c:v>3.3</c:v>
                </c:pt>
                <c:pt idx="15">
                  <c:v>3.3</c:v>
                </c:pt>
                <c:pt idx="16">
                  <c:v>3.2</c:v>
                </c:pt>
                <c:pt idx="17">
                  <c:v>3.1</c:v>
                </c:pt>
                <c:pt idx="18">
                  <c:v>3.1</c:v>
                </c:pt>
                <c:pt idx="19">
                  <c:v>3.2</c:v>
                </c:pt>
                <c:pt idx="20">
                  <c:v>3.3</c:v>
                </c:pt>
                <c:pt idx="21">
                  <c:v>3.5</c:v>
                </c:pt>
                <c:pt idx="22">
                  <c:v>3.6</c:v>
                </c:pt>
                <c:pt idx="23">
                  <c:v>4.57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98-4257-852B-FB41611E9447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1.1.4 CZ'!$B$21:$Y$21</c:f>
              <c:numCache>
                <c:formatCode>0.0</c:formatCode>
                <c:ptCount val="24"/>
                <c:pt idx="0">
                  <c:v>5.6</c:v>
                </c:pt>
                <c:pt idx="1">
                  <c:v>5.9</c:v>
                </c:pt>
                <c:pt idx="2">
                  <c:v>5.7</c:v>
                </c:pt>
                <c:pt idx="3">
                  <c:v>5.9</c:v>
                </c:pt>
                <c:pt idx="4">
                  <c:v>6</c:v>
                </c:pt>
                <c:pt idx="5">
                  <c:v>6.2</c:v>
                </c:pt>
                <c:pt idx="6">
                  <c:v>6.2</c:v>
                </c:pt>
                <c:pt idx="7">
                  <c:v>5.8</c:v>
                </c:pt>
                <c:pt idx="8">
                  <c:v>5.7</c:v>
                </c:pt>
                <c:pt idx="9">
                  <c:v>5.4</c:v>
                </c:pt>
                <c:pt idx="10">
                  <c:v>5.5</c:v>
                </c:pt>
                <c:pt idx="11">
                  <c:v>5.4</c:v>
                </c:pt>
                <c:pt idx="12">
                  <c:v>5.1</c:v>
                </c:pt>
                <c:pt idx="13">
                  <c:v>4.7</c:v>
                </c:pt>
                <c:pt idx="14">
                  <c:v>4.9</c:v>
                </c:pt>
                <c:pt idx="15">
                  <c:v>4.8</c:v>
                </c:pt>
                <c:pt idx="16">
                  <c:v>4.8</c:v>
                </c:pt>
                <c:pt idx="17">
                  <c:v>4.5</c:v>
                </c:pt>
                <c:pt idx="18">
                  <c:v>4.4</c:v>
                </c:pt>
                <c:pt idx="19">
                  <c:v>4.4</c:v>
                </c:pt>
                <c:pt idx="20">
                  <c:v>4.6</c:v>
                </c:pt>
                <c:pt idx="21">
                  <c:v>5.6</c:v>
                </c:pt>
                <c:pt idx="22">
                  <c:v>5.7</c:v>
                </c:pt>
                <c:pt idx="23">
                  <c:v>5.57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98-4257-852B-FB41611E9447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1.1.4 CZ'!$B$22:$Y$22</c:f>
              <c:numCache>
                <c:formatCode>0.0</c:formatCode>
                <c:ptCount val="24"/>
                <c:pt idx="0">
                  <c:v>8</c:v>
                </c:pt>
                <c:pt idx="1">
                  <c:v>7.5</c:v>
                </c:pt>
                <c:pt idx="2">
                  <c:v>7.4</c:v>
                </c:pt>
                <c:pt idx="3">
                  <c:v>7</c:v>
                </c:pt>
                <c:pt idx="4">
                  <c:v>6.6</c:v>
                </c:pt>
                <c:pt idx="5">
                  <c:v>6.3</c:v>
                </c:pt>
                <c:pt idx="6">
                  <c:v>6</c:v>
                </c:pt>
                <c:pt idx="7">
                  <c:v>5.6</c:v>
                </c:pt>
                <c:pt idx="8">
                  <c:v>5.3</c:v>
                </c:pt>
                <c:pt idx="9">
                  <c:v>5.1</c:v>
                </c:pt>
                <c:pt idx="10">
                  <c:v>4.7</c:v>
                </c:pt>
                <c:pt idx="11">
                  <c:v>4.4</c:v>
                </c:pt>
                <c:pt idx="12">
                  <c:v>4</c:v>
                </c:pt>
                <c:pt idx="13">
                  <c:v>3.8</c:v>
                </c:pt>
                <c:pt idx="14">
                  <c:v>3.9</c:v>
                </c:pt>
                <c:pt idx="15">
                  <c:v>3.8</c:v>
                </c:pt>
                <c:pt idx="16">
                  <c:v>3.7</c:v>
                </c:pt>
                <c:pt idx="17">
                  <c:v>3.3</c:v>
                </c:pt>
                <c:pt idx="18">
                  <c:v>3.2</c:v>
                </c:pt>
                <c:pt idx="19">
                  <c:v>3</c:v>
                </c:pt>
                <c:pt idx="20">
                  <c:v>3</c:v>
                </c:pt>
                <c:pt idx="21">
                  <c:v>3.1</c:v>
                </c:pt>
                <c:pt idx="22">
                  <c:v>3.2</c:v>
                </c:pt>
                <c:pt idx="23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98-4257-852B-FB41611E9447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1.1.4 CZ'!$B$23:$Y$23</c:f>
              <c:numCache>
                <c:formatCode>0.0</c:formatCode>
                <c:ptCount val="24"/>
                <c:pt idx="0">
                  <c:v>12.3</c:v>
                </c:pt>
                <c:pt idx="1">
                  <c:v>11.6</c:v>
                </c:pt>
                <c:pt idx="2">
                  <c:v>11.2</c:v>
                </c:pt>
                <c:pt idx="3">
                  <c:v>10.9</c:v>
                </c:pt>
                <c:pt idx="4">
                  <c:v>10.3</c:v>
                </c:pt>
                <c:pt idx="5">
                  <c:v>10</c:v>
                </c:pt>
                <c:pt idx="6">
                  <c:v>9.4</c:v>
                </c:pt>
                <c:pt idx="7">
                  <c:v>9.1</c:v>
                </c:pt>
                <c:pt idx="8">
                  <c:v>8.6</c:v>
                </c:pt>
                <c:pt idx="9">
                  <c:v>8.4</c:v>
                </c:pt>
                <c:pt idx="10">
                  <c:v>7.9</c:v>
                </c:pt>
                <c:pt idx="11">
                  <c:v>7.7</c:v>
                </c:pt>
                <c:pt idx="12">
                  <c:v>7.1</c:v>
                </c:pt>
                <c:pt idx="13">
                  <c:v>6.8</c:v>
                </c:pt>
                <c:pt idx="14">
                  <c:v>6.2</c:v>
                </c:pt>
                <c:pt idx="15">
                  <c:v>6</c:v>
                </c:pt>
                <c:pt idx="16">
                  <c:v>5.9</c:v>
                </c:pt>
                <c:pt idx="17">
                  <c:v>5.8</c:v>
                </c:pt>
                <c:pt idx="18">
                  <c:v>5.7</c:v>
                </c:pt>
                <c:pt idx="19">
                  <c:v>5.7</c:v>
                </c:pt>
                <c:pt idx="20">
                  <c:v>6.1</c:v>
                </c:pt>
                <c:pt idx="21">
                  <c:v>6.7</c:v>
                </c:pt>
                <c:pt idx="22">
                  <c:v>7</c:v>
                </c:pt>
                <c:pt idx="23">
                  <c:v>7.07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98-4257-852B-FB41611E9447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1.1.4 CZ'!$B$24:$Y$24</c:f>
              <c:numCache>
                <c:formatCode>0.0</c:formatCode>
                <c:ptCount val="24"/>
                <c:pt idx="0">
                  <c:v>5.7</c:v>
                </c:pt>
                <c:pt idx="1">
                  <c:v>5.1</c:v>
                </c:pt>
                <c:pt idx="2">
                  <c:v>4.8</c:v>
                </c:pt>
                <c:pt idx="3">
                  <c:v>4.6</c:v>
                </c:pt>
                <c:pt idx="4">
                  <c:v>4.2</c:v>
                </c:pt>
                <c:pt idx="5">
                  <c:v>4.1</c:v>
                </c:pt>
                <c:pt idx="6">
                  <c:v>3.9</c:v>
                </c:pt>
                <c:pt idx="7">
                  <c:v>3.6</c:v>
                </c:pt>
                <c:pt idx="8">
                  <c:v>3.4</c:v>
                </c:pt>
                <c:pt idx="9">
                  <c:v>3.1</c:v>
                </c:pt>
                <c:pt idx="10">
                  <c:v>2.7</c:v>
                </c:pt>
                <c:pt idx="11">
                  <c:v>2.5</c:v>
                </c:pt>
                <c:pt idx="12">
                  <c:v>2.4</c:v>
                </c:pt>
                <c:pt idx="13">
                  <c:v>2.3</c:v>
                </c:pt>
                <c:pt idx="14">
                  <c:v>2.2</c:v>
                </c:pt>
                <c:pt idx="15">
                  <c:v>2.1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2.1</c:v>
                </c:pt>
                <c:pt idx="20">
                  <c:v>2.1</c:v>
                </c:pt>
                <c:pt idx="21">
                  <c:v>2.4</c:v>
                </c:pt>
                <c:pt idx="22">
                  <c:v>2.7</c:v>
                </c:pt>
                <c:pt idx="23">
                  <c:v>3.03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98-4257-852B-FB41611E9447}"/>
            </c:ext>
          </c:extLst>
        </c:ser>
        <c:marker val="1"/>
        <c:axId val="35269118"/>
        <c:axId val="57858147"/>
      </c:lineChart>
      <c:catAx>
        <c:axId val="352691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858147"/>
        <c:crosses val="autoZero"/>
        <c:auto val="0"/>
        <c:lblOffset val="100"/>
        <c:tickLblSkip val="4"/>
        <c:tickMarkSkip val="4"/>
        <c:noMultiLvlLbl val="0"/>
      </c:catAx>
      <c:valAx>
        <c:axId val="57858147"/>
        <c:scaling>
          <c:orientation val="minMax"/>
          <c:max val="14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269118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"/>
          <c:y val="0.03775"/>
          <c:w val="0.5965"/>
          <c:h val="0.220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CZ'!$B$18:$V$18</c:f>
              <c:strCache>
                <c:ptCount val="21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</c:strCache>
            </c:strRef>
          </c:cat>
          <c:val>
            <c:numRef>
              <c:f>'G 1.1.5 CZ'!$B$19:$V$19</c:f>
              <c:numCache>
                <c:formatCode>0.0</c:formatCode>
                <c:ptCount val="21"/>
                <c:pt idx="0">
                  <c:v>103.67</c:v>
                </c:pt>
                <c:pt idx="1">
                  <c:v>103.77</c:v>
                </c:pt>
                <c:pt idx="2">
                  <c:v>103.93</c:v>
                </c:pt>
                <c:pt idx="3">
                  <c:v>106.3</c:v>
                </c:pt>
                <c:pt idx="4">
                  <c:v>107.2</c:v>
                </c:pt>
                <c:pt idx="5">
                  <c:v>109.2</c:v>
                </c:pt>
                <c:pt idx="6">
                  <c:v>111.9</c:v>
                </c:pt>
                <c:pt idx="7">
                  <c:v>114.33</c:v>
                </c:pt>
                <c:pt idx="8">
                  <c:v>113.87</c:v>
                </c:pt>
                <c:pt idx="9">
                  <c:v>112.43</c:v>
                </c:pt>
                <c:pt idx="10">
                  <c:v>111.47</c:v>
                </c:pt>
                <c:pt idx="11">
                  <c:v>109.37</c:v>
                </c:pt>
                <c:pt idx="12">
                  <c:v>106.37</c:v>
                </c:pt>
                <c:pt idx="13">
                  <c:v>104.4</c:v>
                </c:pt>
                <c:pt idx="14">
                  <c:v>102.6</c:v>
                </c:pt>
                <c:pt idx="15">
                  <c:v>101.23</c:v>
                </c:pt>
                <c:pt idx="16">
                  <c:v>100.83</c:v>
                </c:pt>
                <c:pt idx="17">
                  <c:v>72.23</c:v>
                </c:pt>
                <c:pt idx="18">
                  <c:v>88.6</c:v>
                </c:pt>
                <c:pt idx="19">
                  <c:v>91.4</c:v>
                </c:pt>
                <c:pt idx="20">
                  <c:v>95.3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5D-4D7A-9BC5-370C31EBE010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CZ'!$B$18:$V$18</c:f>
              <c:strCache>
                <c:ptCount val="21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</c:strCache>
            </c:strRef>
          </c:cat>
          <c:val>
            <c:numRef>
              <c:f>'G 1.1.5 CZ'!$B$20:$V$20</c:f>
              <c:numCache>
                <c:formatCode>0.0</c:formatCode>
                <c:ptCount val="21"/>
                <c:pt idx="0">
                  <c:v>104.37</c:v>
                </c:pt>
                <c:pt idx="1">
                  <c:v>104.7</c:v>
                </c:pt>
                <c:pt idx="2">
                  <c:v>105.93</c:v>
                </c:pt>
                <c:pt idx="3">
                  <c:v>108.1</c:v>
                </c:pt>
                <c:pt idx="4">
                  <c:v>108.17</c:v>
                </c:pt>
                <c:pt idx="5">
                  <c:v>109.9</c:v>
                </c:pt>
                <c:pt idx="6">
                  <c:v>111.9</c:v>
                </c:pt>
                <c:pt idx="7">
                  <c:v>114.07</c:v>
                </c:pt>
                <c:pt idx="8">
                  <c:v>114</c:v>
                </c:pt>
                <c:pt idx="9">
                  <c:v>111.77</c:v>
                </c:pt>
                <c:pt idx="10">
                  <c:v>112.2</c:v>
                </c:pt>
                <c:pt idx="11">
                  <c:v>110.4</c:v>
                </c:pt>
                <c:pt idx="12">
                  <c:v>107.57</c:v>
                </c:pt>
                <c:pt idx="13">
                  <c:v>104.2</c:v>
                </c:pt>
                <c:pt idx="14">
                  <c:v>99.57</c:v>
                </c:pt>
                <c:pt idx="15">
                  <c:v>99.13</c:v>
                </c:pt>
                <c:pt idx="16">
                  <c:v>98.83</c:v>
                </c:pt>
                <c:pt idx="17">
                  <c:v>77.57</c:v>
                </c:pt>
                <c:pt idx="18">
                  <c:v>93.37</c:v>
                </c:pt>
                <c:pt idx="19">
                  <c:v>95.87</c:v>
                </c:pt>
                <c:pt idx="20">
                  <c:v>97.43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5D-4D7A-9BC5-370C31EBE010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CZ'!$B$18:$V$18</c:f>
              <c:strCache>
                <c:ptCount val="21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</c:strCache>
            </c:strRef>
          </c:cat>
          <c:val>
            <c:numRef>
              <c:f>'G 1.1.5 CZ'!$B$21:$V$21</c:f>
              <c:numCache>
                <c:formatCode>0.0</c:formatCode>
                <c:ptCount val="21"/>
                <c:pt idx="0">
                  <c:v>100.03</c:v>
                </c:pt>
                <c:pt idx="1">
                  <c:v>100.8</c:v>
                </c:pt>
                <c:pt idx="2">
                  <c:v>101.33</c:v>
                </c:pt>
                <c:pt idx="3">
                  <c:v>105.67</c:v>
                </c:pt>
                <c:pt idx="4">
                  <c:v>108.53</c:v>
                </c:pt>
                <c:pt idx="5">
                  <c:v>110.47</c:v>
                </c:pt>
                <c:pt idx="6">
                  <c:v>113.37</c:v>
                </c:pt>
                <c:pt idx="7">
                  <c:v>117.43</c:v>
                </c:pt>
                <c:pt idx="8">
                  <c:v>117.7</c:v>
                </c:pt>
                <c:pt idx="9">
                  <c:v>114.57</c:v>
                </c:pt>
                <c:pt idx="10">
                  <c:v>113.07</c:v>
                </c:pt>
                <c:pt idx="11">
                  <c:v>110.97</c:v>
                </c:pt>
                <c:pt idx="12">
                  <c:v>105.87</c:v>
                </c:pt>
                <c:pt idx="13">
                  <c:v>104.1</c:v>
                </c:pt>
                <c:pt idx="14">
                  <c:v>103.23</c:v>
                </c:pt>
                <c:pt idx="15">
                  <c:v>100.53</c:v>
                </c:pt>
                <c:pt idx="16">
                  <c:v>100.93</c:v>
                </c:pt>
                <c:pt idx="17">
                  <c:v>72.8</c:v>
                </c:pt>
                <c:pt idx="18">
                  <c:v>88.2</c:v>
                </c:pt>
                <c:pt idx="19">
                  <c:v>87.97</c:v>
                </c:pt>
                <c:pt idx="20">
                  <c:v>95.3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5D-4D7A-9BC5-370C31EBE010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CZ'!$B$18:$V$18</c:f>
              <c:strCache>
                <c:ptCount val="21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</c:strCache>
            </c:strRef>
          </c:cat>
          <c:val>
            <c:numRef>
              <c:f>'G 1.1.5 CZ'!$B$22:$V$22</c:f>
              <c:numCache>
                <c:formatCode>0.0</c:formatCode>
                <c:ptCount val="21"/>
                <c:pt idx="0">
                  <c:v>101.5</c:v>
                </c:pt>
                <c:pt idx="1">
                  <c:v>101.57</c:v>
                </c:pt>
                <c:pt idx="2">
                  <c:v>101.33</c:v>
                </c:pt>
                <c:pt idx="3">
                  <c:v>102.5</c:v>
                </c:pt>
                <c:pt idx="4">
                  <c:v>104.87</c:v>
                </c:pt>
                <c:pt idx="5">
                  <c:v>105.27</c:v>
                </c:pt>
                <c:pt idx="6">
                  <c:v>106</c:v>
                </c:pt>
                <c:pt idx="7">
                  <c:v>108.13</c:v>
                </c:pt>
                <c:pt idx="8">
                  <c:v>112.83</c:v>
                </c:pt>
                <c:pt idx="9">
                  <c:v>111.5</c:v>
                </c:pt>
                <c:pt idx="10">
                  <c:v>111.67</c:v>
                </c:pt>
                <c:pt idx="11">
                  <c:v>110.27</c:v>
                </c:pt>
                <c:pt idx="12">
                  <c:v>108.73</c:v>
                </c:pt>
                <c:pt idx="13">
                  <c:v>106.37</c:v>
                </c:pt>
                <c:pt idx="14">
                  <c:v>106.9</c:v>
                </c:pt>
                <c:pt idx="15">
                  <c:v>105.27</c:v>
                </c:pt>
                <c:pt idx="16">
                  <c:v>101.17</c:v>
                </c:pt>
                <c:pt idx="17">
                  <c:v>62.4</c:v>
                </c:pt>
                <c:pt idx="18">
                  <c:v>81.07</c:v>
                </c:pt>
                <c:pt idx="19">
                  <c:v>82.4</c:v>
                </c:pt>
                <c:pt idx="20">
                  <c:v>86.53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5D-4D7A-9BC5-370C31EBE010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CZ'!$B$18:$V$18</c:f>
              <c:strCache>
                <c:ptCount val="21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</c:strCache>
            </c:strRef>
          </c:cat>
          <c:val>
            <c:numRef>
              <c:f>'G 1.1.5 CZ'!$B$23:$V$23</c:f>
              <c:numCache>
                <c:formatCode>0.0</c:formatCode>
                <c:ptCount val="21"/>
                <c:pt idx="0">
                  <c:v>105.03</c:v>
                </c:pt>
                <c:pt idx="1">
                  <c:v>101.47</c:v>
                </c:pt>
                <c:pt idx="2">
                  <c:v>103</c:v>
                </c:pt>
                <c:pt idx="3">
                  <c:v>103</c:v>
                </c:pt>
                <c:pt idx="4">
                  <c:v>104.57</c:v>
                </c:pt>
                <c:pt idx="5">
                  <c:v>102.33</c:v>
                </c:pt>
                <c:pt idx="6">
                  <c:v>105.17</c:v>
                </c:pt>
                <c:pt idx="7">
                  <c:v>105.4</c:v>
                </c:pt>
                <c:pt idx="8">
                  <c:v>105.33</c:v>
                </c:pt>
                <c:pt idx="9">
                  <c:v>102.47</c:v>
                </c:pt>
                <c:pt idx="10">
                  <c:v>99.53</c:v>
                </c:pt>
                <c:pt idx="11">
                  <c:v>99.1</c:v>
                </c:pt>
                <c:pt idx="12">
                  <c:v>99.4</c:v>
                </c:pt>
                <c:pt idx="13">
                  <c:v>95.1</c:v>
                </c:pt>
                <c:pt idx="14">
                  <c:v>97.9</c:v>
                </c:pt>
                <c:pt idx="15">
                  <c:v>98.3</c:v>
                </c:pt>
                <c:pt idx="16">
                  <c:v>98.93</c:v>
                </c:pt>
                <c:pt idx="17">
                  <c:v>66.17</c:v>
                </c:pt>
                <c:pt idx="18">
                  <c:v>87.87</c:v>
                </c:pt>
                <c:pt idx="19">
                  <c:v>88.07</c:v>
                </c:pt>
                <c:pt idx="20">
                  <c:v>82.4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25D-4D7A-9BC5-370C31EBE010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CZ'!$B$18:$V$18</c:f>
              <c:strCache>
                <c:ptCount val="21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</c:strCache>
            </c:strRef>
          </c:cat>
          <c:val>
            <c:numRef>
              <c:f>'G 1.1.5 CZ'!$B$24:$V$24</c:f>
              <c:numCache>
                <c:formatCode>0.0</c:formatCode>
                <c:ptCount val="21"/>
                <c:pt idx="0">
                  <c:v>103.57</c:v>
                </c:pt>
                <c:pt idx="1">
                  <c:v>102.77</c:v>
                </c:pt>
                <c:pt idx="2">
                  <c:v>104.53</c:v>
                </c:pt>
                <c:pt idx="3">
                  <c:v>106.77</c:v>
                </c:pt>
                <c:pt idx="4">
                  <c:v>105.3</c:v>
                </c:pt>
                <c:pt idx="5">
                  <c:v>104.77</c:v>
                </c:pt>
                <c:pt idx="6">
                  <c:v>106.43</c:v>
                </c:pt>
                <c:pt idx="7">
                  <c:v>107.47</c:v>
                </c:pt>
                <c:pt idx="8">
                  <c:v>107.87</c:v>
                </c:pt>
                <c:pt idx="9">
                  <c:v>107.83</c:v>
                </c:pt>
                <c:pt idx="10">
                  <c:v>105.97</c:v>
                </c:pt>
                <c:pt idx="11">
                  <c:v>107.23</c:v>
                </c:pt>
                <c:pt idx="12">
                  <c:v>106.5</c:v>
                </c:pt>
                <c:pt idx="13">
                  <c:v>103.6</c:v>
                </c:pt>
                <c:pt idx="14">
                  <c:v>102.83</c:v>
                </c:pt>
                <c:pt idx="15">
                  <c:v>100.93</c:v>
                </c:pt>
                <c:pt idx="16">
                  <c:v>98.5</c:v>
                </c:pt>
                <c:pt idx="17">
                  <c:v>69.3</c:v>
                </c:pt>
                <c:pt idx="18">
                  <c:v>86.47</c:v>
                </c:pt>
                <c:pt idx="19">
                  <c:v>82.2</c:v>
                </c:pt>
                <c:pt idx="20">
                  <c:v>84.8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5D-4D7A-9BC5-370C31EBE010}"/>
            </c:ext>
          </c:extLst>
        </c:ser>
        <c:marker val="1"/>
        <c:axId val="45381858"/>
        <c:axId val="25793676"/>
      </c:lineChart>
      <c:catAx>
        <c:axId val="453818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793676"/>
        <c:crossesAt val="100"/>
        <c:auto val="0"/>
        <c:lblOffset val="100"/>
        <c:tickLblSkip val="4"/>
        <c:tickMarkSkip val="4"/>
        <c:noMultiLvlLbl val="0"/>
      </c:catAx>
      <c:valAx>
        <c:axId val="25793676"/>
        <c:scaling>
          <c:orientation val="minMax"/>
          <c:max val="120"/>
          <c:min val="6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381858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50475"/>
          <c:w val="0.2785"/>
          <c:h val="0.3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CZ'!$B$18:$V$18</c:f>
              <c:strCache>
                <c:ptCount val="21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</c:strCache>
            </c:strRef>
          </c:cat>
          <c:val>
            <c:numRef>
              <c:f>'G 1.1.6 CZ'!$B$19:$V$19</c:f>
              <c:numCache>
                <c:formatCode>0.0</c:formatCode>
                <c:ptCount val="21"/>
                <c:pt idx="0">
                  <c:v>51.7</c:v>
                </c:pt>
                <c:pt idx="1">
                  <c:v>52</c:v>
                </c:pt>
                <c:pt idx="2">
                  <c:v>52.1</c:v>
                </c:pt>
                <c:pt idx="3">
                  <c:v>54.03</c:v>
                </c:pt>
                <c:pt idx="4">
                  <c:v>55.6</c:v>
                </c:pt>
                <c:pt idx="5">
                  <c:v>57.03</c:v>
                </c:pt>
                <c:pt idx="6">
                  <c:v>57.37</c:v>
                </c:pt>
                <c:pt idx="7">
                  <c:v>59.73</c:v>
                </c:pt>
                <c:pt idx="8">
                  <c:v>58.27</c:v>
                </c:pt>
                <c:pt idx="9">
                  <c:v>55.53</c:v>
                </c:pt>
                <c:pt idx="10">
                  <c:v>54.3</c:v>
                </c:pt>
                <c:pt idx="11">
                  <c:v>51.73</c:v>
                </c:pt>
                <c:pt idx="12">
                  <c:v>49.1</c:v>
                </c:pt>
                <c:pt idx="13">
                  <c:v>47.73</c:v>
                </c:pt>
                <c:pt idx="14">
                  <c:v>46.4</c:v>
                </c:pt>
                <c:pt idx="15">
                  <c:v>46.37</c:v>
                </c:pt>
                <c:pt idx="16">
                  <c:v>47.2</c:v>
                </c:pt>
                <c:pt idx="17">
                  <c:v>40.07</c:v>
                </c:pt>
                <c:pt idx="18">
                  <c:v>52.4</c:v>
                </c:pt>
                <c:pt idx="19">
                  <c:v>54.6</c:v>
                </c:pt>
                <c:pt idx="20">
                  <c:v>58.4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1B-4156-AF21-900E36C097B7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CZ'!$B$18:$V$18</c:f>
              <c:strCache>
                <c:ptCount val="21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</c:strCache>
            </c:strRef>
          </c:cat>
          <c:val>
            <c:numRef>
              <c:f>'G 1.1.6 CZ'!$B$20:$V$20</c:f>
              <c:numCache>
                <c:formatCode>0.0</c:formatCode>
                <c:ptCount val="21"/>
                <c:pt idx="0">
                  <c:v>51.17</c:v>
                </c:pt>
                <c:pt idx="1">
                  <c:v>52.8</c:v>
                </c:pt>
                <c:pt idx="2">
                  <c:v>53.9</c:v>
                </c:pt>
                <c:pt idx="3">
                  <c:v>54.97</c:v>
                </c:pt>
                <c:pt idx="4">
                  <c:v>57.17</c:v>
                </c:pt>
                <c:pt idx="5">
                  <c:v>59.1</c:v>
                </c:pt>
                <c:pt idx="6">
                  <c:v>59.33</c:v>
                </c:pt>
                <c:pt idx="7">
                  <c:v>62.13</c:v>
                </c:pt>
                <c:pt idx="8">
                  <c:v>59.97</c:v>
                </c:pt>
                <c:pt idx="9">
                  <c:v>56.97</c:v>
                </c:pt>
                <c:pt idx="10">
                  <c:v>55.5</c:v>
                </c:pt>
                <c:pt idx="11">
                  <c:v>51.83</c:v>
                </c:pt>
                <c:pt idx="12">
                  <c:v>47.13</c:v>
                </c:pt>
                <c:pt idx="13">
                  <c:v>44.57</c:v>
                </c:pt>
                <c:pt idx="14">
                  <c:v>42.8</c:v>
                </c:pt>
                <c:pt idx="15">
                  <c:v>43.3</c:v>
                </c:pt>
                <c:pt idx="16">
                  <c:v>46.23</c:v>
                </c:pt>
                <c:pt idx="17">
                  <c:v>38.77</c:v>
                </c:pt>
                <c:pt idx="18">
                  <c:v>53.2</c:v>
                </c:pt>
                <c:pt idx="19">
                  <c:v>58.1</c:v>
                </c:pt>
                <c:pt idx="20">
                  <c:v>61.47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1B-4156-AF21-900E36C097B7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CZ'!$B$18:$V$18</c:f>
              <c:strCache>
                <c:ptCount val="21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</c:strCache>
            </c:strRef>
          </c:cat>
          <c:val>
            <c:numRef>
              <c:f>'G 1.1.6 CZ'!$B$21:$V$21</c:f>
              <c:numCache>
                <c:formatCode>0.0</c:formatCode>
                <c:ptCount val="21"/>
                <c:pt idx="0">
                  <c:v>51.97</c:v>
                </c:pt>
                <c:pt idx="1">
                  <c:v>52.83</c:v>
                </c:pt>
                <c:pt idx="2">
                  <c:v>52.93</c:v>
                </c:pt>
                <c:pt idx="3">
                  <c:v>55.2</c:v>
                </c:pt>
                <c:pt idx="4">
                  <c:v>57.1</c:v>
                </c:pt>
                <c:pt idx="5">
                  <c:v>58.93</c:v>
                </c:pt>
                <c:pt idx="6">
                  <c:v>60.17</c:v>
                </c:pt>
                <c:pt idx="7">
                  <c:v>61.87</c:v>
                </c:pt>
                <c:pt idx="8">
                  <c:v>59.5</c:v>
                </c:pt>
                <c:pt idx="9">
                  <c:v>57.3</c:v>
                </c:pt>
                <c:pt idx="10">
                  <c:v>56.07</c:v>
                </c:pt>
                <c:pt idx="11">
                  <c:v>54.2</c:v>
                </c:pt>
                <c:pt idx="12">
                  <c:v>51.5</c:v>
                </c:pt>
                <c:pt idx="13">
                  <c:v>48.33</c:v>
                </c:pt>
                <c:pt idx="14">
                  <c:v>46.67</c:v>
                </c:pt>
                <c:pt idx="15">
                  <c:v>45.83</c:v>
                </c:pt>
                <c:pt idx="16">
                  <c:v>48.4</c:v>
                </c:pt>
                <c:pt idx="17">
                  <c:v>39.5</c:v>
                </c:pt>
                <c:pt idx="18">
                  <c:v>51.83</c:v>
                </c:pt>
                <c:pt idx="19">
                  <c:v>53.07</c:v>
                </c:pt>
                <c:pt idx="20">
                  <c:v>58.63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1B-4156-AF21-900E36C097B7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CZ'!$B$18:$V$18</c:f>
              <c:strCache>
                <c:ptCount val="21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</c:strCache>
            </c:strRef>
          </c:cat>
          <c:val>
            <c:numRef>
              <c:f>'G 1.1.6 CZ'!$B$22:$V$22</c:f>
              <c:numCache>
                <c:formatCode>0.0</c:formatCode>
                <c:ptCount val="21"/>
                <c:pt idx="0">
                  <c:v>52.5</c:v>
                </c:pt>
                <c:pt idx="1">
                  <c:v>51.63</c:v>
                </c:pt>
                <c:pt idx="2">
                  <c:v>51.33</c:v>
                </c:pt>
                <c:pt idx="3">
                  <c:v>52.13</c:v>
                </c:pt>
                <c:pt idx="4">
                  <c:v>54.17</c:v>
                </c:pt>
                <c:pt idx="5">
                  <c:v>53.3</c:v>
                </c:pt>
                <c:pt idx="6">
                  <c:v>52.83</c:v>
                </c:pt>
                <c:pt idx="7">
                  <c:v>54.2</c:v>
                </c:pt>
                <c:pt idx="8">
                  <c:v>54</c:v>
                </c:pt>
                <c:pt idx="9">
                  <c:v>53.8</c:v>
                </c:pt>
                <c:pt idx="10">
                  <c:v>51.6</c:v>
                </c:pt>
                <c:pt idx="11">
                  <c:v>49.17</c:v>
                </c:pt>
                <c:pt idx="12">
                  <c:v>48.17</c:v>
                </c:pt>
                <c:pt idx="13">
                  <c:v>48.73</c:v>
                </c:pt>
                <c:pt idx="14">
                  <c:v>48</c:v>
                </c:pt>
                <c:pt idx="15">
                  <c:v>46.77</c:v>
                </c:pt>
                <c:pt idx="16">
                  <c:v>46</c:v>
                </c:pt>
                <c:pt idx="17">
                  <c:v>39.9</c:v>
                </c:pt>
                <c:pt idx="18">
                  <c:v>51.4</c:v>
                </c:pt>
                <c:pt idx="19">
                  <c:v>51.1</c:v>
                </c:pt>
                <c:pt idx="20">
                  <c:v>53.2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1B-4156-AF21-900E36C097B7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CZ'!$B$18:$V$18</c:f>
              <c:strCache>
                <c:ptCount val="21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</c:strCache>
            </c:strRef>
          </c:cat>
          <c:val>
            <c:numRef>
              <c:f>'G 1.1.6 CZ'!$B$23:$V$23</c:f>
              <c:numCache>
                <c:formatCode>0.0</c:formatCode>
                <c:ptCount val="21"/>
                <c:pt idx="0">
                  <c:v>55.57</c:v>
                </c:pt>
                <c:pt idx="1">
                  <c:v>52.9</c:v>
                </c:pt>
                <c:pt idx="2">
                  <c:v>50.47</c:v>
                </c:pt>
                <c:pt idx="3">
                  <c:v>53.1</c:v>
                </c:pt>
                <c:pt idx="4">
                  <c:v>56.93</c:v>
                </c:pt>
                <c:pt idx="5">
                  <c:v>56.77</c:v>
                </c:pt>
                <c:pt idx="6">
                  <c:v>55.6</c:v>
                </c:pt>
                <c:pt idx="7">
                  <c:v>59</c:v>
                </c:pt>
                <c:pt idx="8">
                  <c:v>58.63</c:v>
                </c:pt>
                <c:pt idx="9">
                  <c:v>56.83</c:v>
                </c:pt>
                <c:pt idx="10">
                  <c:v>54.57</c:v>
                </c:pt>
                <c:pt idx="11">
                  <c:v>51.3</c:v>
                </c:pt>
                <c:pt idx="12">
                  <c:v>48.3</c:v>
                </c:pt>
                <c:pt idx="13">
                  <c:v>46.37</c:v>
                </c:pt>
                <c:pt idx="14">
                  <c:v>44.3</c:v>
                </c:pt>
                <c:pt idx="15">
                  <c:v>44.03</c:v>
                </c:pt>
                <c:pt idx="16">
                  <c:v>44.33</c:v>
                </c:pt>
                <c:pt idx="17">
                  <c:v>39.87</c:v>
                </c:pt>
                <c:pt idx="18">
                  <c:v>48.93</c:v>
                </c:pt>
                <c:pt idx="19">
                  <c:v>54.27</c:v>
                </c:pt>
                <c:pt idx="20">
                  <c:v>57.17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1B-4156-AF21-900E36C097B7}"/>
            </c:ext>
          </c:extLst>
        </c:ser>
        <c:marker val="1"/>
        <c:axId val="47283434"/>
        <c:axId val="29524029"/>
      </c:lineChart>
      <c:catAx>
        <c:axId val="472834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524029"/>
        <c:crossesAt val="50"/>
        <c:auto val="0"/>
        <c:lblOffset val="100"/>
        <c:tickLblSkip val="4"/>
        <c:tickMarkSkip val="4"/>
        <c:noMultiLvlLbl val="0"/>
      </c:catAx>
      <c:valAx>
        <c:axId val="29524029"/>
        <c:scaling>
          <c:orientation val="minMax"/>
          <c:max val="66"/>
          <c:min val="38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283434"/>
        <c:crossesAt val="1"/>
        <c:crossBetween val="midCat"/>
        <c:majorUnit val="4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75"/>
          <c:y val="0.57075"/>
          <c:w val="0.275"/>
          <c:h val="0.30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1.1.7 CZ'!$B$19:$Y$19</c:f>
              <c:numCache>
                <c:formatCode>0.0</c:formatCode>
                <c:ptCount val="24"/>
                <c:pt idx="0">
                  <c:v>-2.77</c:v>
                </c:pt>
                <c:pt idx="1">
                  <c:v>-1.6</c:v>
                </c:pt>
                <c:pt idx="2">
                  <c:v>-1.47</c:v>
                </c:pt>
                <c:pt idx="3">
                  <c:v>-1.43</c:v>
                </c:pt>
                <c:pt idx="4">
                  <c:v>-2.63</c:v>
                </c:pt>
                <c:pt idx="5">
                  <c:v>-2.4</c:v>
                </c:pt>
                <c:pt idx="6">
                  <c:v>-1.87</c:v>
                </c:pt>
                <c:pt idx="7">
                  <c:v>0.23</c:v>
                </c:pt>
                <c:pt idx="8">
                  <c:v>1.97</c:v>
                </c:pt>
                <c:pt idx="9">
                  <c:v>4.27</c:v>
                </c:pt>
                <c:pt idx="10">
                  <c:v>6.6</c:v>
                </c:pt>
                <c:pt idx="11">
                  <c:v>9.47</c:v>
                </c:pt>
                <c:pt idx="12">
                  <c:v>8.9</c:v>
                </c:pt>
                <c:pt idx="13">
                  <c:v>7.93</c:v>
                </c:pt>
                <c:pt idx="14">
                  <c:v>6.07</c:v>
                </c:pt>
                <c:pt idx="15">
                  <c:v>3.8</c:v>
                </c:pt>
                <c:pt idx="16">
                  <c:v>-0.33</c:v>
                </c:pt>
                <c:pt idx="17">
                  <c:v>-4.03</c:v>
                </c:pt>
                <c:pt idx="18">
                  <c:v>-7.17</c:v>
                </c:pt>
                <c:pt idx="19">
                  <c:v>-9.2</c:v>
                </c:pt>
                <c:pt idx="20">
                  <c:v>-8.2</c:v>
                </c:pt>
                <c:pt idx="21">
                  <c:v>-27.27</c:v>
                </c:pt>
                <c:pt idx="22">
                  <c:v>-13.57</c:v>
                </c:pt>
                <c:pt idx="23">
                  <c:v>-8.77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59-4584-9543-03CA95CDAFBE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1.1.7 CZ'!$B$20:$Y$20</c:f>
              <c:numCache>
                <c:formatCode>0.0</c:formatCode>
                <c:ptCount val="24"/>
                <c:pt idx="0">
                  <c:v>-2.2</c:v>
                </c:pt>
                <c:pt idx="1">
                  <c:v>-1.7</c:v>
                </c:pt>
                <c:pt idx="2">
                  <c:v>-1.3</c:v>
                </c:pt>
                <c:pt idx="3">
                  <c:v>-2</c:v>
                </c:pt>
                <c:pt idx="4">
                  <c:v>-4.5</c:v>
                </c:pt>
                <c:pt idx="5">
                  <c:v>-3.33</c:v>
                </c:pt>
                <c:pt idx="6">
                  <c:v>-1.57</c:v>
                </c:pt>
                <c:pt idx="7">
                  <c:v>1.37</c:v>
                </c:pt>
                <c:pt idx="8">
                  <c:v>3.27</c:v>
                </c:pt>
                <c:pt idx="9">
                  <c:v>7.53</c:v>
                </c:pt>
                <c:pt idx="10">
                  <c:v>11</c:v>
                </c:pt>
                <c:pt idx="11">
                  <c:v>14.83</c:v>
                </c:pt>
                <c:pt idx="12">
                  <c:v>14.17</c:v>
                </c:pt>
                <c:pt idx="13">
                  <c:v>12.27</c:v>
                </c:pt>
                <c:pt idx="14">
                  <c:v>10.37</c:v>
                </c:pt>
                <c:pt idx="15">
                  <c:v>6.43</c:v>
                </c:pt>
                <c:pt idx="16">
                  <c:v>1.07</c:v>
                </c:pt>
                <c:pt idx="17">
                  <c:v>-6.73</c:v>
                </c:pt>
                <c:pt idx="18">
                  <c:v>-13.27</c:v>
                </c:pt>
                <c:pt idx="19">
                  <c:v>-16.07</c:v>
                </c:pt>
                <c:pt idx="20">
                  <c:v>-14.03</c:v>
                </c:pt>
                <c:pt idx="21">
                  <c:v>-28.57</c:v>
                </c:pt>
                <c:pt idx="22">
                  <c:v>-13.63</c:v>
                </c:pt>
                <c:pt idx="23">
                  <c:v>-5.5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59-4584-9543-03CA95CDAFBE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1.1.7 CZ'!$B$21:$Y$21</c:f>
              <c:numCache>
                <c:formatCode>0.0</c:formatCode>
                <c:ptCount val="24"/>
                <c:pt idx="0">
                  <c:v>-9.27</c:v>
                </c:pt>
                <c:pt idx="1">
                  <c:v>-8.53</c:v>
                </c:pt>
                <c:pt idx="2">
                  <c:v>-5.57</c:v>
                </c:pt>
                <c:pt idx="3">
                  <c:v>-4.5</c:v>
                </c:pt>
                <c:pt idx="4">
                  <c:v>-7.77</c:v>
                </c:pt>
                <c:pt idx="5">
                  <c:v>-7.77</c:v>
                </c:pt>
                <c:pt idx="6">
                  <c:v>-5.3</c:v>
                </c:pt>
                <c:pt idx="7">
                  <c:v>-1.2</c:v>
                </c:pt>
                <c:pt idx="8">
                  <c:v>1.57</c:v>
                </c:pt>
                <c:pt idx="9">
                  <c:v>3</c:v>
                </c:pt>
                <c:pt idx="10">
                  <c:v>5.33</c:v>
                </c:pt>
                <c:pt idx="11">
                  <c:v>11.4</c:v>
                </c:pt>
                <c:pt idx="12">
                  <c:v>11.63</c:v>
                </c:pt>
                <c:pt idx="13">
                  <c:v>10.6</c:v>
                </c:pt>
                <c:pt idx="14">
                  <c:v>7.43</c:v>
                </c:pt>
                <c:pt idx="15">
                  <c:v>4.77</c:v>
                </c:pt>
                <c:pt idx="16">
                  <c:v>-2.43</c:v>
                </c:pt>
                <c:pt idx="17">
                  <c:v>-4.43</c:v>
                </c:pt>
                <c:pt idx="18">
                  <c:v>-5.4</c:v>
                </c:pt>
                <c:pt idx="19">
                  <c:v>-9.07</c:v>
                </c:pt>
                <c:pt idx="20">
                  <c:v>-8.77</c:v>
                </c:pt>
                <c:pt idx="21">
                  <c:v>-26.03</c:v>
                </c:pt>
                <c:pt idx="22">
                  <c:v>-17.27</c:v>
                </c:pt>
                <c:pt idx="23">
                  <c:v>-12.37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59-4584-9543-03CA95CDAFBE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1.1.7 CZ'!$B$22:$Y$22</c:f>
              <c:numCache>
                <c:formatCode>0.0</c:formatCode>
                <c:ptCount val="24"/>
                <c:pt idx="0">
                  <c:v>-11.7</c:v>
                </c:pt>
                <c:pt idx="1">
                  <c:v>-12.13</c:v>
                </c:pt>
                <c:pt idx="2">
                  <c:v>-11.93</c:v>
                </c:pt>
                <c:pt idx="3">
                  <c:v>-11.6</c:v>
                </c:pt>
                <c:pt idx="4">
                  <c:v>-11.23</c:v>
                </c:pt>
                <c:pt idx="5">
                  <c:v>-11.97</c:v>
                </c:pt>
                <c:pt idx="6">
                  <c:v>-11.97</c:v>
                </c:pt>
                <c:pt idx="7">
                  <c:v>-11.23</c:v>
                </c:pt>
                <c:pt idx="8">
                  <c:v>-10.17</c:v>
                </c:pt>
                <c:pt idx="9">
                  <c:v>-8.73</c:v>
                </c:pt>
                <c:pt idx="10">
                  <c:v>-7.73</c:v>
                </c:pt>
                <c:pt idx="11">
                  <c:v>-6.17</c:v>
                </c:pt>
                <c:pt idx="12">
                  <c:v>-2.87</c:v>
                </c:pt>
                <c:pt idx="13">
                  <c:v>-4</c:v>
                </c:pt>
                <c:pt idx="14">
                  <c:v>-4.27</c:v>
                </c:pt>
                <c:pt idx="15">
                  <c:v>-4.57</c:v>
                </c:pt>
                <c:pt idx="16">
                  <c:v>-7.2</c:v>
                </c:pt>
                <c:pt idx="17">
                  <c:v>-8.43</c:v>
                </c:pt>
                <c:pt idx="18">
                  <c:v>-9.8</c:v>
                </c:pt>
                <c:pt idx="19">
                  <c:v>-9.77</c:v>
                </c:pt>
                <c:pt idx="20">
                  <c:v>-13</c:v>
                </c:pt>
                <c:pt idx="21">
                  <c:v>-34.07</c:v>
                </c:pt>
                <c:pt idx="22">
                  <c:v>-21.53</c:v>
                </c:pt>
                <c:pt idx="23">
                  <c:v>-20.63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59-4584-9543-03CA95CDAFBE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1.1.7 CZ'!$B$23:$Y$23</c:f>
              <c:numCache>
                <c:formatCode>0.0</c:formatCode>
                <c:ptCount val="24"/>
                <c:pt idx="0">
                  <c:v>4.13</c:v>
                </c:pt>
                <c:pt idx="1">
                  <c:v>3.63</c:v>
                </c:pt>
                <c:pt idx="2">
                  <c:v>1.23</c:v>
                </c:pt>
                <c:pt idx="3">
                  <c:v>1.3</c:v>
                </c:pt>
                <c:pt idx="4">
                  <c:v>9.3</c:v>
                </c:pt>
                <c:pt idx="5">
                  <c:v>2.83</c:v>
                </c:pt>
                <c:pt idx="6">
                  <c:v>5.3</c:v>
                </c:pt>
                <c:pt idx="7">
                  <c:v>2.3</c:v>
                </c:pt>
                <c:pt idx="8">
                  <c:v>8.37</c:v>
                </c:pt>
                <c:pt idx="9">
                  <c:v>0.43</c:v>
                </c:pt>
                <c:pt idx="10">
                  <c:v>2.77</c:v>
                </c:pt>
                <c:pt idx="11">
                  <c:v>5.97</c:v>
                </c:pt>
                <c:pt idx="12">
                  <c:v>4.13</c:v>
                </c:pt>
                <c:pt idx="13">
                  <c:v>3.3</c:v>
                </c:pt>
                <c:pt idx="14">
                  <c:v>1.37</c:v>
                </c:pt>
                <c:pt idx="15">
                  <c:v>1.13</c:v>
                </c:pt>
                <c:pt idx="16">
                  <c:v>-1.2</c:v>
                </c:pt>
                <c:pt idx="17">
                  <c:v>-5.63</c:v>
                </c:pt>
                <c:pt idx="18">
                  <c:v>-6.57</c:v>
                </c:pt>
                <c:pt idx="19">
                  <c:v>-6.6</c:v>
                </c:pt>
                <c:pt idx="20">
                  <c:v>-0.47</c:v>
                </c:pt>
                <c:pt idx="21">
                  <c:v>-27.23</c:v>
                </c:pt>
                <c:pt idx="22">
                  <c:v>-4.6</c:v>
                </c:pt>
                <c:pt idx="23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59-4584-9543-03CA95CDAFBE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  <c:pt idx="22">
                  <c:v>III/20</c:v>
                </c:pt>
                <c:pt idx="23">
                  <c:v>IV/20</c:v>
                </c:pt>
              </c:strCache>
            </c:strRef>
          </c:cat>
          <c:val>
            <c:numRef>
              <c:f>'G 1.1.7 CZ'!$B$24:$Y$24</c:f>
              <c:numCache>
                <c:formatCode>0.0</c:formatCode>
                <c:ptCount val="24"/>
                <c:pt idx="0">
                  <c:v>2.9</c:v>
                </c:pt>
                <c:pt idx="1">
                  <c:v>4.23</c:v>
                </c:pt>
                <c:pt idx="2">
                  <c:v>3.67</c:v>
                </c:pt>
                <c:pt idx="3">
                  <c:v>1.1</c:v>
                </c:pt>
                <c:pt idx="4">
                  <c:v>2.53</c:v>
                </c:pt>
                <c:pt idx="5">
                  <c:v>2.2</c:v>
                </c:pt>
                <c:pt idx="6">
                  <c:v>4.6</c:v>
                </c:pt>
                <c:pt idx="7">
                  <c:v>5.9</c:v>
                </c:pt>
                <c:pt idx="8">
                  <c:v>3.4</c:v>
                </c:pt>
                <c:pt idx="9">
                  <c:v>1.8</c:v>
                </c:pt>
                <c:pt idx="10">
                  <c:v>3.2</c:v>
                </c:pt>
                <c:pt idx="11">
                  <c:v>5.97</c:v>
                </c:pt>
                <c:pt idx="12">
                  <c:v>3.53</c:v>
                </c:pt>
                <c:pt idx="13">
                  <c:v>3.9</c:v>
                </c:pt>
                <c:pt idx="14">
                  <c:v>0.43</c:v>
                </c:pt>
                <c:pt idx="15">
                  <c:v>1.8</c:v>
                </c:pt>
                <c:pt idx="16">
                  <c:v>-0.23</c:v>
                </c:pt>
                <c:pt idx="17">
                  <c:v>-3.2</c:v>
                </c:pt>
                <c:pt idx="18">
                  <c:v>-3.7</c:v>
                </c:pt>
                <c:pt idx="19">
                  <c:v>-5.63</c:v>
                </c:pt>
                <c:pt idx="20">
                  <c:v>-8.23</c:v>
                </c:pt>
                <c:pt idx="21">
                  <c:v>-30.63</c:v>
                </c:pt>
                <c:pt idx="22">
                  <c:v>-7.47</c:v>
                </c:pt>
                <c:pt idx="23">
                  <c:v>-6.83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59-4584-9543-03CA95CDAFBE}"/>
            </c:ext>
          </c:extLst>
        </c:ser>
        <c:marker val="1"/>
        <c:axId val="36617150"/>
        <c:axId val="57973725"/>
      </c:lineChart>
      <c:catAx>
        <c:axId val="3661715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973725"/>
        <c:crosses val="autoZero"/>
        <c:auto val="0"/>
        <c:lblOffset val="100"/>
        <c:tickLblSkip val="4"/>
        <c:tickMarkSkip val="4"/>
        <c:noMultiLvlLbl val="0"/>
      </c:catAx>
      <c:valAx>
        <c:axId val="57973725"/>
        <c:scaling>
          <c:orientation val="minMax"/>
          <c:max val="20"/>
          <c:min val="-4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617150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59"/>
          <c:w val="0.57875"/>
          <c:h val="0.292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37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CZ'!$B$18:$FP$18</c:f>
              <c:numCache>
                <c:formatCode>m\/yy</c:formatCode>
                <c:ptCount val="171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  <c:pt idx="164">
                  <c:v>44104</c:v>
                </c:pt>
                <c:pt idx="165">
                  <c:v>44135</c:v>
                </c:pt>
                <c:pt idx="166">
                  <c:v>44165</c:v>
                </c:pt>
                <c:pt idx="167">
                  <c:v>44196</c:v>
                </c:pt>
                <c:pt idx="168">
                  <c:v>44227</c:v>
                </c:pt>
                <c:pt idx="169">
                  <c:v>44255</c:v>
                </c:pt>
                <c:pt idx="170">
                  <c:v>44286</c:v>
                </c:pt>
              </c:numCache>
            </c:numRef>
          </c:cat>
          <c:val>
            <c:numRef>
              <c:f>'G 1.1.8 CZ'!$B$19:$FP$19</c:f>
              <c:numCache>
                <c:formatCode>0.0</c:formatCode>
                <c:ptCount val="171"/>
                <c:pt idx="0">
                  <c:v>15.7</c:v>
                </c:pt>
                <c:pt idx="1">
                  <c:v>12.3</c:v>
                </c:pt>
                <c:pt idx="2">
                  <c:v>13</c:v>
                </c:pt>
                <c:pt idx="3">
                  <c:v>12.5</c:v>
                </c:pt>
                <c:pt idx="4">
                  <c:v>13.8</c:v>
                </c:pt>
                <c:pt idx="5">
                  <c:v>11.6</c:v>
                </c:pt>
                <c:pt idx="6">
                  <c:v>11.3</c:v>
                </c:pt>
                <c:pt idx="7">
                  <c:v>11</c:v>
                </c:pt>
                <c:pt idx="8">
                  <c:v>8.9</c:v>
                </c:pt>
                <c:pt idx="9">
                  <c:v>9.7</c:v>
                </c:pt>
                <c:pt idx="10">
                  <c:v>7</c:v>
                </c:pt>
                <c:pt idx="11">
                  <c:v>8.2</c:v>
                </c:pt>
                <c:pt idx="12">
                  <c:v>4.6</c:v>
                </c:pt>
                <c:pt idx="13">
                  <c:v>4.2</c:v>
                </c:pt>
                <c:pt idx="14">
                  <c:v>3.9</c:v>
                </c:pt>
                <c:pt idx="15">
                  <c:v>0.6</c:v>
                </c:pt>
                <c:pt idx="16">
                  <c:v>-0.2</c:v>
                </c:pt>
                <c:pt idx="17">
                  <c:v>-2.2</c:v>
                </c:pt>
                <c:pt idx="18">
                  <c:v>-8.7</c:v>
                </c:pt>
                <c:pt idx="19">
                  <c:v>-11.9</c:v>
                </c:pt>
                <c:pt idx="20">
                  <c:v>-12.1</c:v>
                </c:pt>
                <c:pt idx="21">
                  <c:v>-25.3</c:v>
                </c:pt>
                <c:pt idx="22">
                  <c:v>-28.1</c:v>
                </c:pt>
                <c:pt idx="23">
                  <c:v>-33.9</c:v>
                </c:pt>
                <c:pt idx="24">
                  <c:v>-29.5</c:v>
                </c:pt>
                <c:pt idx="25">
                  <c:v>-26.8</c:v>
                </c:pt>
                <c:pt idx="26">
                  <c:v>-27.2</c:v>
                </c:pt>
                <c:pt idx="27">
                  <c:v>-22.2</c:v>
                </c:pt>
                <c:pt idx="28">
                  <c:v>-18.2</c:v>
                </c:pt>
                <c:pt idx="29">
                  <c:v>-10</c:v>
                </c:pt>
                <c:pt idx="30">
                  <c:v>-6.6</c:v>
                </c:pt>
                <c:pt idx="31">
                  <c:v>0.3</c:v>
                </c:pt>
                <c:pt idx="32">
                  <c:v>6.9</c:v>
                </c:pt>
                <c:pt idx="33">
                  <c:v>5.7</c:v>
                </c:pt>
                <c:pt idx="34">
                  <c:v>8.7</c:v>
                </c:pt>
                <c:pt idx="35">
                  <c:v>6.8</c:v>
                </c:pt>
                <c:pt idx="36">
                  <c:v>5.4</c:v>
                </c:pt>
                <c:pt idx="37">
                  <c:v>4.1</c:v>
                </c:pt>
                <c:pt idx="38">
                  <c:v>7.7</c:v>
                </c:pt>
                <c:pt idx="39">
                  <c:v>11.1</c:v>
                </c:pt>
                <c:pt idx="40">
                  <c:v>10.8</c:v>
                </c:pt>
                <c:pt idx="41">
                  <c:v>10.3</c:v>
                </c:pt>
                <c:pt idx="42">
                  <c:v>14.6</c:v>
                </c:pt>
                <c:pt idx="43">
                  <c:v>17.4</c:v>
                </c:pt>
                <c:pt idx="44">
                  <c:v>15.9</c:v>
                </c:pt>
                <c:pt idx="45">
                  <c:v>19.7</c:v>
                </c:pt>
                <c:pt idx="46">
                  <c:v>22.5</c:v>
                </c:pt>
                <c:pt idx="47">
                  <c:v>21.3</c:v>
                </c:pt>
                <c:pt idx="48">
                  <c:v>17.1</c:v>
                </c:pt>
                <c:pt idx="49">
                  <c:v>16</c:v>
                </c:pt>
                <c:pt idx="50">
                  <c:v>14.7</c:v>
                </c:pt>
                <c:pt idx="51">
                  <c:v>13.4</c:v>
                </c:pt>
                <c:pt idx="52">
                  <c:v>13</c:v>
                </c:pt>
                <c:pt idx="53">
                  <c:v>12.6</c:v>
                </c:pt>
                <c:pt idx="54">
                  <c:v>12.6</c:v>
                </c:pt>
                <c:pt idx="55">
                  <c:v>3.6</c:v>
                </c:pt>
                <c:pt idx="56">
                  <c:v>0.9</c:v>
                </c:pt>
                <c:pt idx="57">
                  <c:v>-0.4</c:v>
                </c:pt>
                <c:pt idx="58">
                  <c:v>0.2</c:v>
                </c:pt>
                <c:pt idx="59">
                  <c:v>-0.1</c:v>
                </c:pt>
                <c:pt idx="60">
                  <c:v>2.8</c:v>
                </c:pt>
                <c:pt idx="61">
                  <c:v>5</c:v>
                </c:pt>
                <c:pt idx="62">
                  <c:v>6.9</c:v>
                </c:pt>
                <c:pt idx="63">
                  <c:v>5.8</c:v>
                </c:pt>
                <c:pt idx="64">
                  <c:v>3.3</c:v>
                </c:pt>
                <c:pt idx="65">
                  <c:v>-0.1</c:v>
                </c:pt>
                <c:pt idx="66">
                  <c:v>-3.4</c:v>
                </c:pt>
                <c:pt idx="67">
                  <c:v>-5.3</c:v>
                </c:pt>
                <c:pt idx="68">
                  <c:v>-5.3</c:v>
                </c:pt>
                <c:pt idx="69">
                  <c:v>-3.5</c:v>
                </c:pt>
                <c:pt idx="70">
                  <c:v>-5.2</c:v>
                </c:pt>
                <c:pt idx="71">
                  <c:v>-0.7</c:v>
                </c:pt>
                <c:pt idx="72">
                  <c:v>2.4</c:v>
                </c:pt>
                <c:pt idx="73">
                  <c:v>9.1</c:v>
                </c:pt>
                <c:pt idx="74">
                  <c:v>8.3</c:v>
                </c:pt>
                <c:pt idx="75">
                  <c:v>6.5</c:v>
                </c:pt>
                <c:pt idx="76">
                  <c:v>6.8</c:v>
                </c:pt>
                <c:pt idx="77">
                  <c:v>5.2</c:v>
                </c:pt>
                <c:pt idx="78">
                  <c:v>7.6</c:v>
                </c:pt>
                <c:pt idx="79">
                  <c:v>10.6</c:v>
                </c:pt>
                <c:pt idx="80">
                  <c:v>11.5</c:v>
                </c:pt>
                <c:pt idx="81">
                  <c:v>9.2</c:v>
                </c:pt>
                <c:pt idx="82">
                  <c:v>12.2</c:v>
                </c:pt>
                <c:pt idx="83">
                  <c:v>12.7</c:v>
                </c:pt>
                <c:pt idx="84">
                  <c:v>15</c:v>
                </c:pt>
                <c:pt idx="85">
                  <c:v>15.3</c:v>
                </c:pt>
                <c:pt idx="86">
                  <c:v>13.7</c:v>
                </c:pt>
                <c:pt idx="87">
                  <c:v>14.4</c:v>
                </c:pt>
                <c:pt idx="88">
                  <c:v>12.4</c:v>
                </c:pt>
                <c:pt idx="89">
                  <c:v>10.4</c:v>
                </c:pt>
                <c:pt idx="90">
                  <c:v>9.5</c:v>
                </c:pt>
                <c:pt idx="91">
                  <c:v>5.3</c:v>
                </c:pt>
                <c:pt idx="92">
                  <c:v>3.1</c:v>
                </c:pt>
                <c:pt idx="93">
                  <c:v>0.8</c:v>
                </c:pt>
                <c:pt idx="94">
                  <c:v>0.7</c:v>
                </c:pt>
                <c:pt idx="95">
                  <c:v>5</c:v>
                </c:pt>
                <c:pt idx="96">
                  <c:v>6.6</c:v>
                </c:pt>
                <c:pt idx="97">
                  <c:v>8.6</c:v>
                </c:pt>
                <c:pt idx="98">
                  <c:v>9.3</c:v>
                </c:pt>
                <c:pt idx="99">
                  <c:v>10.5</c:v>
                </c:pt>
                <c:pt idx="100">
                  <c:v>11.1</c:v>
                </c:pt>
                <c:pt idx="101">
                  <c:v>10.6</c:v>
                </c:pt>
                <c:pt idx="102">
                  <c:v>7.4</c:v>
                </c:pt>
                <c:pt idx="103">
                  <c:v>9.9</c:v>
                </c:pt>
                <c:pt idx="104">
                  <c:v>7.7</c:v>
                </c:pt>
                <c:pt idx="105">
                  <c:v>11.4</c:v>
                </c:pt>
                <c:pt idx="106">
                  <c:v>12.3</c:v>
                </c:pt>
                <c:pt idx="107">
                  <c:v>10.3</c:v>
                </c:pt>
                <c:pt idx="108">
                  <c:v>7.4</c:v>
                </c:pt>
                <c:pt idx="109">
                  <c:v>4.8</c:v>
                </c:pt>
                <c:pt idx="110">
                  <c:v>8</c:v>
                </c:pt>
                <c:pt idx="111">
                  <c:v>10.6</c:v>
                </c:pt>
                <c:pt idx="112">
                  <c:v>9.9</c:v>
                </c:pt>
                <c:pt idx="113">
                  <c:v>8.6</c:v>
                </c:pt>
                <c:pt idx="114">
                  <c:v>10.2</c:v>
                </c:pt>
                <c:pt idx="115">
                  <c:v>8.6</c:v>
                </c:pt>
                <c:pt idx="116">
                  <c:v>11.2</c:v>
                </c:pt>
                <c:pt idx="117">
                  <c:v>12.9</c:v>
                </c:pt>
                <c:pt idx="118">
                  <c:v>10.9</c:v>
                </c:pt>
                <c:pt idx="119">
                  <c:v>8.7</c:v>
                </c:pt>
                <c:pt idx="120">
                  <c:v>10.1</c:v>
                </c:pt>
                <c:pt idx="121">
                  <c:v>10.1</c:v>
                </c:pt>
                <c:pt idx="122">
                  <c:v>11.6</c:v>
                </c:pt>
                <c:pt idx="123">
                  <c:v>15.6</c:v>
                </c:pt>
                <c:pt idx="124">
                  <c:v>13.6</c:v>
                </c:pt>
                <c:pt idx="125">
                  <c:v>12.7</c:v>
                </c:pt>
                <c:pt idx="126">
                  <c:v>12.1</c:v>
                </c:pt>
                <c:pt idx="127">
                  <c:v>12.2</c:v>
                </c:pt>
                <c:pt idx="128">
                  <c:v>12.8</c:v>
                </c:pt>
                <c:pt idx="129">
                  <c:v>13.6</c:v>
                </c:pt>
                <c:pt idx="130">
                  <c:v>15.6</c:v>
                </c:pt>
                <c:pt idx="131">
                  <c:v>13.1</c:v>
                </c:pt>
                <c:pt idx="132">
                  <c:v>11.8</c:v>
                </c:pt>
                <c:pt idx="133">
                  <c:v>11.4</c:v>
                </c:pt>
                <c:pt idx="134">
                  <c:v>13.1</c:v>
                </c:pt>
                <c:pt idx="135">
                  <c:v>12.4</c:v>
                </c:pt>
                <c:pt idx="136">
                  <c:v>10.2</c:v>
                </c:pt>
                <c:pt idx="137">
                  <c:v>6.6</c:v>
                </c:pt>
                <c:pt idx="138">
                  <c:v>4.9</c:v>
                </c:pt>
                <c:pt idx="139">
                  <c:v>9.9</c:v>
                </c:pt>
                <c:pt idx="140">
                  <c:v>9.4</c:v>
                </c:pt>
                <c:pt idx="141">
                  <c:v>7.3</c:v>
                </c:pt>
                <c:pt idx="142">
                  <c:v>5.3</c:v>
                </c:pt>
                <c:pt idx="143">
                  <c:v>1.7</c:v>
                </c:pt>
                <c:pt idx="144">
                  <c:v>-2.4</c:v>
                </c:pt>
                <c:pt idx="145">
                  <c:v>-2.4</c:v>
                </c:pt>
                <c:pt idx="146">
                  <c:v>3.6</c:v>
                </c:pt>
                <c:pt idx="147">
                  <c:v>5.2</c:v>
                </c:pt>
                <c:pt idx="148">
                  <c:v>2.8</c:v>
                </c:pt>
                <c:pt idx="149">
                  <c:v>-3.4</c:v>
                </c:pt>
                <c:pt idx="150">
                  <c:v>-8.2</c:v>
                </c:pt>
                <c:pt idx="151">
                  <c:v>-10.4</c:v>
                </c:pt>
                <c:pt idx="152">
                  <c:v>-10.9</c:v>
                </c:pt>
                <c:pt idx="153">
                  <c:v>-9.1</c:v>
                </c:pt>
                <c:pt idx="154">
                  <c:v>-8</c:v>
                </c:pt>
                <c:pt idx="155">
                  <c:v>-5.7</c:v>
                </c:pt>
                <c:pt idx="156">
                  <c:v>-7.5</c:v>
                </c:pt>
                <c:pt idx="157">
                  <c:v>-4.1</c:v>
                </c:pt>
                <c:pt idx="158">
                  <c:v>-29.9</c:v>
                </c:pt>
                <c:pt idx="159">
                  <c:v>-49.1</c:v>
                </c:pt>
                <c:pt idx="160">
                  <c:v>-27.7</c:v>
                </c:pt>
                <c:pt idx="161">
                  <c:v>-8.5</c:v>
                </c:pt>
                <c:pt idx="162">
                  <c:v>0.6</c:v>
                </c:pt>
                <c:pt idx="163">
                  <c:v>1.2</c:v>
                </c:pt>
                <c:pt idx="164">
                  <c:v>2.7</c:v>
                </c:pt>
                <c:pt idx="165">
                  <c:v>-1.3</c:v>
                </c:pt>
                <c:pt idx="166">
                  <c:v>-7</c:v>
                </c:pt>
                <c:pt idx="167">
                  <c:v>-4.8</c:v>
                </c:pt>
                <c:pt idx="168">
                  <c:v>-8.4</c:v>
                </c:pt>
                <c:pt idx="169">
                  <c:v>-0.9</c:v>
                </c:pt>
                <c:pt idx="170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70-4169-9CC7-D66FA0B4FB69}"/>
            </c:ext>
          </c:extLst>
        </c:ser>
        <c:ser>
          <c:idx val="0"/>
          <c:order val="1"/>
          <c:tx>
            <c:v>Důvěra ve zprac. průmyslu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CZ'!$B$18:$FP$18</c:f>
              <c:numCache>
                <c:formatCode>m\/yy</c:formatCode>
                <c:ptCount val="171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  <c:pt idx="164">
                  <c:v>44104</c:v>
                </c:pt>
                <c:pt idx="165">
                  <c:v>44135</c:v>
                </c:pt>
                <c:pt idx="166">
                  <c:v>44165</c:v>
                </c:pt>
                <c:pt idx="167">
                  <c:v>44196</c:v>
                </c:pt>
                <c:pt idx="168">
                  <c:v>44227</c:v>
                </c:pt>
                <c:pt idx="169">
                  <c:v>44255</c:v>
                </c:pt>
                <c:pt idx="170">
                  <c:v>44286</c:v>
                </c:pt>
              </c:numCache>
            </c:numRef>
          </c:cat>
          <c:val>
            <c:numRef>
              <c:f>'G 1.1.8 CZ'!$B$21:$FP$21</c:f>
              <c:numCache>
                <c:formatCode>0.0</c:formatCode>
                <c:ptCount val="171"/>
                <c:pt idx="0">
                  <c:v>26.6</c:v>
                </c:pt>
                <c:pt idx="1">
                  <c:v>25.2</c:v>
                </c:pt>
                <c:pt idx="2">
                  <c:v>27</c:v>
                </c:pt>
                <c:pt idx="3">
                  <c:v>27.8</c:v>
                </c:pt>
                <c:pt idx="4">
                  <c:v>27.9</c:v>
                </c:pt>
                <c:pt idx="5">
                  <c:v>26.9</c:v>
                </c:pt>
                <c:pt idx="6">
                  <c:v>27</c:v>
                </c:pt>
                <c:pt idx="7">
                  <c:v>25.3</c:v>
                </c:pt>
                <c:pt idx="8">
                  <c:v>24</c:v>
                </c:pt>
                <c:pt idx="9">
                  <c:v>24.6</c:v>
                </c:pt>
                <c:pt idx="10">
                  <c:v>23.8</c:v>
                </c:pt>
                <c:pt idx="11">
                  <c:v>21.7</c:v>
                </c:pt>
                <c:pt idx="12">
                  <c:v>20.6</c:v>
                </c:pt>
                <c:pt idx="13">
                  <c:v>18.3</c:v>
                </c:pt>
                <c:pt idx="14">
                  <c:v>18.6</c:v>
                </c:pt>
                <c:pt idx="15">
                  <c:v>15.8</c:v>
                </c:pt>
                <c:pt idx="16">
                  <c:v>15.7</c:v>
                </c:pt>
                <c:pt idx="17">
                  <c:v>10.2</c:v>
                </c:pt>
                <c:pt idx="18">
                  <c:v>4.6</c:v>
                </c:pt>
                <c:pt idx="19">
                  <c:v>-3.1</c:v>
                </c:pt>
                <c:pt idx="20">
                  <c:v>-7.5</c:v>
                </c:pt>
                <c:pt idx="21">
                  <c:v>-16.3</c:v>
                </c:pt>
                <c:pt idx="22">
                  <c:v>-29.6</c:v>
                </c:pt>
                <c:pt idx="23">
                  <c:v>-40.2</c:v>
                </c:pt>
                <c:pt idx="24">
                  <c:v>-39.6</c:v>
                </c:pt>
                <c:pt idx="25">
                  <c:v>-43.6</c:v>
                </c:pt>
                <c:pt idx="26">
                  <c:v>-45.5</c:v>
                </c:pt>
                <c:pt idx="27">
                  <c:v>-40</c:v>
                </c:pt>
                <c:pt idx="28">
                  <c:v>-39</c:v>
                </c:pt>
                <c:pt idx="29">
                  <c:v>-33.3</c:v>
                </c:pt>
                <c:pt idx="30">
                  <c:v>-28.5</c:v>
                </c:pt>
                <c:pt idx="31">
                  <c:v>-21.3</c:v>
                </c:pt>
                <c:pt idx="32">
                  <c:v>-16.6</c:v>
                </c:pt>
                <c:pt idx="33">
                  <c:v>-14</c:v>
                </c:pt>
                <c:pt idx="34">
                  <c:v>-9.2</c:v>
                </c:pt>
                <c:pt idx="35">
                  <c:v>-8.2</c:v>
                </c:pt>
                <c:pt idx="36">
                  <c:v>-6.3</c:v>
                </c:pt>
                <c:pt idx="37">
                  <c:v>-6.3</c:v>
                </c:pt>
                <c:pt idx="38">
                  <c:v>-0.7</c:v>
                </c:pt>
                <c:pt idx="39">
                  <c:v>8.5</c:v>
                </c:pt>
                <c:pt idx="40">
                  <c:v>11.7</c:v>
                </c:pt>
                <c:pt idx="41">
                  <c:v>14.6</c:v>
                </c:pt>
                <c:pt idx="42">
                  <c:v>21.4</c:v>
                </c:pt>
                <c:pt idx="43">
                  <c:v>24.9</c:v>
                </c:pt>
                <c:pt idx="44">
                  <c:v>24.3</c:v>
                </c:pt>
                <c:pt idx="45">
                  <c:v>27.3</c:v>
                </c:pt>
                <c:pt idx="46">
                  <c:v>29.6</c:v>
                </c:pt>
                <c:pt idx="47">
                  <c:v>28.7</c:v>
                </c:pt>
                <c:pt idx="48">
                  <c:v>28</c:v>
                </c:pt>
                <c:pt idx="49">
                  <c:v>29.4</c:v>
                </c:pt>
                <c:pt idx="50">
                  <c:v>28.8</c:v>
                </c:pt>
                <c:pt idx="51">
                  <c:v>28.1</c:v>
                </c:pt>
                <c:pt idx="52">
                  <c:v>28.2</c:v>
                </c:pt>
                <c:pt idx="53">
                  <c:v>27.9</c:v>
                </c:pt>
                <c:pt idx="54">
                  <c:v>24.6</c:v>
                </c:pt>
                <c:pt idx="55">
                  <c:v>18</c:v>
                </c:pt>
                <c:pt idx="56">
                  <c:v>13.2</c:v>
                </c:pt>
                <c:pt idx="57">
                  <c:v>12</c:v>
                </c:pt>
                <c:pt idx="58">
                  <c:v>9.4</c:v>
                </c:pt>
                <c:pt idx="59">
                  <c:v>10.7</c:v>
                </c:pt>
                <c:pt idx="60">
                  <c:v>12.6</c:v>
                </c:pt>
                <c:pt idx="61">
                  <c:v>13.5</c:v>
                </c:pt>
                <c:pt idx="62">
                  <c:v>13.2</c:v>
                </c:pt>
                <c:pt idx="63">
                  <c:v>15.7</c:v>
                </c:pt>
                <c:pt idx="64">
                  <c:v>10.3</c:v>
                </c:pt>
                <c:pt idx="65">
                  <c:v>6.1</c:v>
                </c:pt>
                <c:pt idx="66">
                  <c:v>1.3</c:v>
                </c:pt>
                <c:pt idx="67">
                  <c:v>1.4</c:v>
                </c:pt>
                <c:pt idx="68">
                  <c:v>-1.3</c:v>
                </c:pt>
                <c:pt idx="69">
                  <c:v>-3.2</c:v>
                </c:pt>
                <c:pt idx="70">
                  <c:v>-3.2</c:v>
                </c:pt>
                <c:pt idx="71">
                  <c:v>-1.4</c:v>
                </c:pt>
                <c:pt idx="72">
                  <c:v>3.5</c:v>
                </c:pt>
                <c:pt idx="73">
                  <c:v>7.9</c:v>
                </c:pt>
                <c:pt idx="74">
                  <c:v>7.2</c:v>
                </c:pt>
                <c:pt idx="75">
                  <c:v>5.6</c:v>
                </c:pt>
                <c:pt idx="76">
                  <c:v>7.2</c:v>
                </c:pt>
                <c:pt idx="77">
                  <c:v>10.1</c:v>
                </c:pt>
                <c:pt idx="78">
                  <c:v>10.7</c:v>
                </c:pt>
                <c:pt idx="79">
                  <c:v>14.8</c:v>
                </c:pt>
                <c:pt idx="80">
                  <c:v>15.1</c:v>
                </c:pt>
                <c:pt idx="81">
                  <c:v>15.3</c:v>
                </c:pt>
                <c:pt idx="82">
                  <c:v>18.5</c:v>
                </c:pt>
                <c:pt idx="83">
                  <c:v>17.3</c:v>
                </c:pt>
                <c:pt idx="84">
                  <c:v>19.5</c:v>
                </c:pt>
                <c:pt idx="85">
                  <c:v>21.1</c:v>
                </c:pt>
                <c:pt idx="86">
                  <c:v>21.6</c:v>
                </c:pt>
                <c:pt idx="87">
                  <c:v>22.7</c:v>
                </c:pt>
                <c:pt idx="88">
                  <c:v>20.3</c:v>
                </c:pt>
                <c:pt idx="89">
                  <c:v>17.2</c:v>
                </c:pt>
                <c:pt idx="90">
                  <c:v>15.9</c:v>
                </c:pt>
                <c:pt idx="91">
                  <c:v>13.1</c:v>
                </c:pt>
                <c:pt idx="92">
                  <c:v>10.1</c:v>
                </c:pt>
                <c:pt idx="93">
                  <c:v>3.9</c:v>
                </c:pt>
                <c:pt idx="94">
                  <c:v>5.5</c:v>
                </c:pt>
                <c:pt idx="95">
                  <c:v>8.8</c:v>
                </c:pt>
                <c:pt idx="96">
                  <c:v>10.8</c:v>
                </c:pt>
                <c:pt idx="97">
                  <c:v>12.4</c:v>
                </c:pt>
                <c:pt idx="98">
                  <c:v>15.5</c:v>
                </c:pt>
                <c:pt idx="99">
                  <c:v>19.1</c:v>
                </c:pt>
                <c:pt idx="100">
                  <c:v>17.5</c:v>
                </c:pt>
                <c:pt idx="101">
                  <c:v>13.9</c:v>
                </c:pt>
                <c:pt idx="102">
                  <c:v>14.6</c:v>
                </c:pt>
                <c:pt idx="103">
                  <c:v>14</c:v>
                </c:pt>
                <c:pt idx="104">
                  <c:v>11.4</c:v>
                </c:pt>
                <c:pt idx="105">
                  <c:v>11.3</c:v>
                </c:pt>
                <c:pt idx="106">
                  <c:v>12.4</c:v>
                </c:pt>
                <c:pt idx="107">
                  <c:v>12</c:v>
                </c:pt>
                <c:pt idx="108">
                  <c:v>9.2</c:v>
                </c:pt>
                <c:pt idx="109">
                  <c:v>5</c:v>
                </c:pt>
                <c:pt idx="110">
                  <c:v>8.3</c:v>
                </c:pt>
                <c:pt idx="111">
                  <c:v>10</c:v>
                </c:pt>
                <c:pt idx="112">
                  <c:v>11.1</c:v>
                </c:pt>
                <c:pt idx="113">
                  <c:v>11.9</c:v>
                </c:pt>
                <c:pt idx="114">
                  <c:v>11.3</c:v>
                </c:pt>
                <c:pt idx="115">
                  <c:v>9.2</c:v>
                </c:pt>
                <c:pt idx="116">
                  <c:v>13.1</c:v>
                </c:pt>
                <c:pt idx="117">
                  <c:v>15.7</c:v>
                </c:pt>
                <c:pt idx="118">
                  <c:v>14.4</c:v>
                </c:pt>
                <c:pt idx="119">
                  <c:v>15</c:v>
                </c:pt>
                <c:pt idx="120">
                  <c:v>16.2</c:v>
                </c:pt>
                <c:pt idx="121">
                  <c:v>19.9</c:v>
                </c:pt>
                <c:pt idx="122">
                  <c:v>24.1</c:v>
                </c:pt>
                <c:pt idx="123">
                  <c:v>28.2</c:v>
                </c:pt>
                <c:pt idx="124">
                  <c:v>29.5</c:v>
                </c:pt>
                <c:pt idx="125">
                  <c:v>28.5</c:v>
                </c:pt>
                <c:pt idx="126">
                  <c:v>30.5</c:v>
                </c:pt>
                <c:pt idx="127">
                  <c:v>29.7</c:v>
                </c:pt>
                <c:pt idx="128">
                  <c:v>29</c:v>
                </c:pt>
                <c:pt idx="129">
                  <c:v>31</c:v>
                </c:pt>
                <c:pt idx="130">
                  <c:v>33.2</c:v>
                </c:pt>
                <c:pt idx="131">
                  <c:v>30.4</c:v>
                </c:pt>
                <c:pt idx="132">
                  <c:v>32.9</c:v>
                </c:pt>
                <c:pt idx="133">
                  <c:v>30</c:v>
                </c:pt>
                <c:pt idx="134">
                  <c:v>29.5</c:v>
                </c:pt>
                <c:pt idx="135">
                  <c:v>28.4</c:v>
                </c:pt>
                <c:pt idx="136">
                  <c:v>27</c:v>
                </c:pt>
                <c:pt idx="137">
                  <c:v>24</c:v>
                </c:pt>
                <c:pt idx="138">
                  <c:v>22.3</c:v>
                </c:pt>
                <c:pt idx="139">
                  <c:v>23.5</c:v>
                </c:pt>
                <c:pt idx="140">
                  <c:v>22.7</c:v>
                </c:pt>
                <c:pt idx="141">
                  <c:v>17.9</c:v>
                </c:pt>
                <c:pt idx="142">
                  <c:v>16.8</c:v>
                </c:pt>
                <c:pt idx="143">
                  <c:v>13.7</c:v>
                </c:pt>
                <c:pt idx="144">
                  <c:v>10.3</c:v>
                </c:pt>
                <c:pt idx="145">
                  <c:v>9</c:v>
                </c:pt>
                <c:pt idx="146">
                  <c:v>9.1</c:v>
                </c:pt>
                <c:pt idx="147">
                  <c:v>7.7</c:v>
                </c:pt>
                <c:pt idx="148">
                  <c:v>6.8</c:v>
                </c:pt>
                <c:pt idx="149">
                  <c:v>1.3</c:v>
                </c:pt>
                <c:pt idx="150">
                  <c:v>-5.1</c:v>
                </c:pt>
                <c:pt idx="151">
                  <c:v>-6.7</c:v>
                </c:pt>
                <c:pt idx="152">
                  <c:v>-7.4</c:v>
                </c:pt>
                <c:pt idx="153">
                  <c:v>-6.2</c:v>
                </c:pt>
                <c:pt idx="154">
                  <c:v>-6.7</c:v>
                </c:pt>
                <c:pt idx="155">
                  <c:v>-6.4</c:v>
                </c:pt>
                <c:pt idx="156">
                  <c:v>-2.8</c:v>
                </c:pt>
                <c:pt idx="157">
                  <c:v>-2</c:v>
                </c:pt>
                <c:pt idx="158">
                  <c:v>-16.8</c:v>
                </c:pt>
                <c:pt idx="159">
                  <c:v>-41.6</c:v>
                </c:pt>
                <c:pt idx="160">
                  <c:v>-34.3</c:v>
                </c:pt>
                <c:pt idx="161">
                  <c:v>-23.3</c:v>
                </c:pt>
                <c:pt idx="162">
                  <c:v>-13.4</c:v>
                </c:pt>
                <c:pt idx="163">
                  <c:v>-6.8</c:v>
                </c:pt>
                <c:pt idx="164">
                  <c:v>-1.1</c:v>
                </c:pt>
                <c:pt idx="165">
                  <c:v>1.3</c:v>
                </c:pt>
                <c:pt idx="166">
                  <c:v>4.3</c:v>
                </c:pt>
                <c:pt idx="167">
                  <c:v>9.4</c:v>
                </c:pt>
                <c:pt idx="168">
                  <c:v>9.2</c:v>
                </c:pt>
                <c:pt idx="169">
                  <c:v>16.4</c:v>
                </c:pt>
                <c:pt idx="170">
                  <c:v>24.1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70-4169-9CC7-D66FA0B4FB69}"/>
            </c:ext>
          </c:extLst>
        </c:ser>
        <c:marker val="1"/>
        <c:axId val="7051908"/>
        <c:axId val="11094869"/>
      </c:lineChart>
      <c:lineChart>
        <c:grouping val="standard"/>
        <c:varyColors val="0"/>
        <c:ser>
          <c:idx val="2"/>
          <c:order val="2"/>
          <c:tx>
            <c:v>Prům. produkce v ČR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CZ'!$B$18:$FP$18</c:f>
              <c:numCache>
                <c:formatCode>m\/yy</c:formatCode>
                <c:ptCount val="171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  <c:pt idx="164">
                  <c:v>44104</c:v>
                </c:pt>
                <c:pt idx="165">
                  <c:v>44135</c:v>
                </c:pt>
                <c:pt idx="166">
                  <c:v>44165</c:v>
                </c:pt>
                <c:pt idx="167">
                  <c:v>44196</c:v>
                </c:pt>
                <c:pt idx="168">
                  <c:v>44227</c:v>
                </c:pt>
                <c:pt idx="169">
                  <c:v>44255</c:v>
                </c:pt>
                <c:pt idx="170">
                  <c:v>44286</c:v>
                </c:pt>
              </c:numCache>
            </c:numRef>
          </c:cat>
          <c:val>
            <c:numRef>
              <c:f>'G 1.1.8 CZ'!$B$20:$FP$20</c:f>
              <c:numCache>
                <c:formatCode>0.0</c:formatCode>
                <c:ptCount val="171"/>
                <c:pt idx="0">
                  <c:v>12.76</c:v>
                </c:pt>
                <c:pt idx="1">
                  <c:v>15.58</c:v>
                </c:pt>
                <c:pt idx="2">
                  <c:v>17.11</c:v>
                </c:pt>
                <c:pt idx="3">
                  <c:v>16.42</c:v>
                </c:pt>
                <c:pt idx="4">
                  <c:v>13.68</c:v>
                </c:pt>
                <c:pt idx="5">
                  <c:v>11.92</c:v>
                </c:pt>
                <c:pt idx="6">
                  <c:v>11.45</c:v>
                </c:pt>
                <c:pt idx="7">
                  <c:v>11.8</c:v>
                </c:pt>
                <c:pt idx="8">
                  <c:v>10.75</c:v>
                </c:pt>
                <c:pt idx="9">
                  <c:v>9.4</c:v>
                </c:pt>
                <c:pt idx="10">
                  <c:v>8.35</c:v>
                </c:pt>
                <c:pt idx="11">
                  <c:v>8.39</c:v>
                </c:pt>
                <c:pt idx="12">
                  <c:v>6.45</c:v>
                </c:pt>
                <c:pt idx="13">
                  <c:v>5.66</c:v>
                </c:pt>
                <c:pt idx="14">
                  <c:v>2.81</c:v>
                </c:pt>
                <c:pt idx="15">
                  <c:v>2.88</c:v>
                </c:pt>
                <c:pt idx="16">
                  <c:v>2.34</c:v>
                </c:pt>
                <c:pt idx="17">
                  <c:v>2.91</c:v>
                </c:pt>
                <c:pt idx="18">
                  <c:v>0.51</c:v>
                </c:pt>
                <c:pt idx="19">
                  <c:v>-1.57</c:v>
                </c:pt>
                <c:pt idx="20">
                  <c:v>-3.02</c:v>
                </c:pt>
                <c:pt idx="21">
                  <c:v>-4.01</c:v>
                </c:pt>
                <c:pt idx="22">
                  <c:v>-6.73</c:v>
                </c:pt>
                <c:pt idx="23">
                  <c:v>-11.16</c:v>
                </c:pt>
                <c:pt idx="24">
                  <c:v>-16.43</c:v>
                </c:pt>
                <c:pt idx="25">
                  <c:v>-20.31</c:v>
                </c:pt>
                <c:pt idx="26">
                  <c:v>-20.88</c:v>
                </c:pt>
                <c:pt idx="27">
                  <c:v>-20.24</c:v>
                </c:pt>
                <c:pt idx="28">
                  <c:v>-19.21</c:v>
                </c:pt>
                <c:pt idx="29">
                  <c:v>-19.04</c:v>
                </c:pt>
                <c:pt idx="30">
                  <c:v>-17.91</c:v>
                </c:pt>
                <c:pt idx="31">
                  <c:v>-15.06</c:v>
                </c:pt>
                <c:pt idx="32">
                  <c:v>-13.04</c:v>
                </c:pt>
                <c:pt idx="33">
                  <c:v>-10.26</c:v>
                </c:pt>
                <c:pt idx="34">
                  <c:v>-8.24</c:v>
                </c:pt>
                <c:pt idx="35">
                  <c:v>-4.43</c:v>
                </c:pt>
                <c:pt idx="36">
                  <c:v>0.15</c:v>
                </c:pt>
                <c:pt idx="37">
                  <c:v>3.63</c:v>
                </c:pt>
                <c:pt idx="38">
                  <c:v>6.09</c:v>
                </c:pt>
                <c:pt idx="39">
                  <c:v>7.66</c:v>
                </c:pt>
                <c:pt idx="40">
                  <c:v>8.78</c:v>
                </c:pt>
                <c:pt idx="41">
                  <c:v>9.42</c:v>
                </c:pt>
                <c:pt idx="42">
                  <c:v>9.79</c:v>
                </c:pt>
                <c:pt idx="43">
                  <c:v>10.54</c:v>
                </c:pt>
                <c:pt idx="44">
                  <c:v>11.39</c:v>
                </c:pt>
                <c:pt idx="45">
                  <c:v>11.48</c:v>
                </c:pt>
                <c:pt idx="46">
                  <c:v>12.2</c:v>
                </c:pt>
                <c:pt idx="47">
                  <c:v>11.2</c:v>
                </c:pt>
                <c:pt idx="48">
                  <c:v>12.54</c:v>
                </c:pt>
                <c:pt idx="49">
                  <c:v>12.68</c:v>
                </c:pt>
                <c:pt idx="50">
                  <c:v>12.82</c:v>
                </c:pt>
                <c:pt idx="51">
                  <c:v>10.43</c:v>
                </c:pt>
                <c:pt idx="52">
                  <c:v>9.23</c:v>
                </c:pt>
                <c:pt idx="53">
                  <c:v>8.5</c:v>
                </c:pt>
                <c:pt idx="54">
                  <c:v>8.12</c:v>
                </c:pt>
                <c:pt idx="55">
                  <c:v>5.57</c:v>
                </c:pt>
                <c:pt idx="56">
                  <c:v>3.83</c:v>
                </c:pt>
                <c:pt idx="57">
                  <c:v>2.16</c:v>
                </c:pt>
                <c:pt idx="58">
                  <c:v>2.89</c:v>
                </c:pt>
                <c:pt idx="59">
                  <c:v>4.12</c:v>
                </c:pt>
                <c:pt idx="60">
                  <c:v>3.54</c:v>
                </c:pt>
                <c:pt idx="61">
                  <c:v>2.83</c:v>
                </c:pt>
                <c:pt idx="62">
                  <c:v>1.65</c:v>
                </c:pt>
                <c:pt idx="63">
                  <c:v>1.54</c:v>
                </c:pt>
                <c:pt idx="64">
                  <c:v>0.64</c:v>
                </c:pt>
                <c:pt idx="65">
                  <c:v>-0.17</c:v>
                </c:pt>
                <c:pt idx="66">
                  <c:v>-0.09</c:v>
                </c:pt>
                <c:pt idx="67">
                  <c:v>-0.4</c:v>
                </c:pt>
                <c:pt idx="68">
                  <c:v>-0.51</c:v>
                </c:pt>
                <c:pt idx="69">
                  <c:v>-1.46</c:v>
                </c:pt>
                <c:pt idx="70">
                  <c:v>-3.15</c:v>
                </c:pt>
                <c:pt idx="71">
                  <c:v>-4.23</c:v>
                </c:pt>
                <c:pt idx="72">
                  <c:v>-5.22</c:v>
                </c:pt>
                <c:pt idx="73">
                  <c:v>-4.64</c:v>
                </c:pt>
                <c:pt idx="74">
                  <c:v>-5.21</c:v>
                </c:pt>
                <c:pt idx="75">
                  <c:v>-4.05</c:v>
                </c:pt>
                <c:pt idx="76">
                  <c:v>-3.22</c:v>
                </c:pt>
                <c:pt idx="77">
                  <c:v>-1.44</c:v>
                </c:pt>
                <c:pt idx="78">
                  <c:v>-0.26</c:v>
                </c:pt>
                <c:pt idx="79">
                  <c:v>2.39</c:v>
                </c:pt>
                <c:pt idx="80">
                  <c:v>3.76</c:v>
                </c:pt>
                <c:pt idx="81">
                  <c:v>5.11</c:v>
                </c:pt>
                <c:pt idx="82">
                  <c:v>5.26</c:v>
                </c:pt>
                <c:pt idx="83">
                  <c:v>6.49</c:v>
                </c:pt>
                <c:pt idx="84">
                  <c:v>7.15</c:v>
                </c:pt>
                <c:pt idx="85">
                  <c:v>7.61</c:v>
                </c:pt>
                <c:pt idx="86">
                  <c:v>8.82</c:v>
                </c:pt>
                <c:pt idx="87">
                  <c:v>8.94</c:v>
                </c:pt>
                <c:pt idx="88">
                  <c:v>8.74</c:v>
                </c:pt>
                <c:pt idx="89">
                  <c:v>7.34</c:v>
                </c:pt>
                <c:pt idx="90">
                  <c:v>6.63</c:v>
                </c:pt>
                <c:pt idx="91">
                  <c:v>5.44</c:v>
                </c:pt>
                <c:pt idx="92">
                  <c:v>4.71</c:v>
                </c:pt>
                <c:pt idx="93">
                  <c:v>4.05</c:v>
                </c:pt>
                <c:pt idx="94">
                  <c:v>5.14</c:v>
                </c:pt>
                <c:pt idx="95">
                  <c:v>5.71</c:v>
                </c:pt>
                <c:pt idx="96">
                  <c:v>6.55</c:v>
                </c:pt>
                <c:pt idx="97">
                  <c:v>5.9</c:v>
                </c:pt>
                <c:pt idx="98">
                  <c:v>5.46</c:v>
                </c:pt>
                <c:pt idx="99">
                  <c:v>5.35</c:v>
                </c:pt>
                <c:pt idx="100">
                  <c:v>6.07</c:v>
                </c:pt>
                <c:pt idx="101">
                  <c:v>6.42</c:v>
                </c:pt>
                <c:pt idx="102">
                  <c:v>7.31</c:v>
                </c:pt>
                <c:pt idx="103">
                  <c:v>6.85</c:v>
                </c:pt>
                <c:pt idx="104">
                  <c:v>6.99</c:v>
                </c:pt>
                <c:pt idx="105">
                  <c:v>7.08</c:v>
                </c:pt>
                <c:pt idx="106">
                  <c:v>6.39</c:v>
                </c:pt>
                <c:pt idx="107">
                  <c:v>4.46</c:v>
                </c:pt>
                <c:pt idx="108">
                  <c:v>3.5</c:v>
                </c:pt>
                <c:pt idx="109">
                  <c:v>4.66</c:v>
                </c:pt>
                <c:pt idx="110">
                  <c:v>5.79</c:v>
                </c:pt>
                <c:pt idx="111">
                  <c:v>4.77</c:v>
                </c:pt>
                <c:pt idx="112">
                  <c:v>2.37</c:v>
                </c:pt>
                <c:pt idx="113">
                  <c:v>2.63</c:v>
                </c:pt>
                <c:pt idx="114">
                  <c:v>1.04</c:v>
                </c:pt>
                <c:pt idx="115">
                  <c:v>2.69</c:v>
                </c:pt>
                <c:pt idx="116">
                  <c:v>2.31</c:v>
                </c:pt>
                <c:pt idx="117">
                  <c:v>3.48</c:v>
                </c:pt>
                <c:pt idx="118">
                  <c:v>3.32</c:v>
                </c:pt>
                <c:pt idx="119">
                  <c:v>3.54</c:v>
                </c:pt>
                <c:pt idx="120">
                  <c:v>4.3</c:v>
                </c:pt>
                <c:pt idx="121">
                  <c:v>3.91</c:v>
                </c:pt>
                <c:pt idx="122">
                  <c:v>4.49</c:v>
                </c:pt>
                <c:pt idx="123">
                  <c:v>5.66</c:v>
                </c:pt>
                <c:pt idx="124">
                  <c:v>9.45</c:v>
                </c:pt>
                <c:pt idx="125">
                  <c:v>9.38</c:v>
                </c:pt>
                <c:pt idx="126">
                  <c:v>9.79</c:v>
                </c:pt>
                <c:pt idx="127">
                  <c:v>6.95</c:v>
                </c:pt>
                <c:pt idx="128">
                  <c:v>7.15</c:v>
                </c:pt>
                <c:pt idx="129">
                  <c:v>5.95</c:v>
                </c:pt>
                <c:pt idx="130">
                  <c:v>6.55</c:v>
                </c:pt>
                <c:pt idx="131">
                  <c:v>8.12</c:v>
                </c:pt>
                <c:pt idx="132">
                  <c:v>9.53</c:v>
                </c:pt>
                <c:pt idx="133">
                  <c:v>8.18</c:v>
                </c:pt>
                <c:pt idx="134">
                  <c:v>5.58</c:v>
                </c:pt>
                <c:pt idx="135">
                  <c:v>3.33</c:v>
                </c:pt>
                <c:pt idx="136">
                  <c:v>2.12</c:v>
                </c:pt>
                <c:pt idx="137">
                  <c:v>2.88</c:v>
                </c:pt>
                <c:pt idx="138">
                  <c:v>3.85</c:v>
                </c:pt>
                <c:pt idx="139">
                  <c:v>4.38</c:v>
                </c:pt>
                <c:pt idx="140">
                  <c:v>3.53</c:v>
                </c:pt>
                <c:pt idx="141">
                  <c:v>2.81</c:v>
                </c:pt>
                <c:pt idx="142">
                  <c:v>2.77</c:v>
                </c:pt>
                <c:pt idx="143">
                  <c:v>1.49</c:v>
                </c:pt>
                <c:pt idx="144">
                  <c:v>-0.3</c:v>
                </c:pt>
                <c:pt idx="145">
                  <c:v>-0.5</c:v>
                </c:pt>
                <c:pt idx="146">
                  <c:v>0.68</c:v>
                </c:pt>
                <c:pt idx="147">
                  <c:v>2.71</c:v>
                </c:pt>
                <c:pt idx="148">
                  <c:v>3.31</c:v>
                </c:pt>
                <c:pt idx="149">
                  <c:v>1.53</c:v>
                </c:pt>
                <c:pt idx="150">
                  <c:v>-0.16</c:v>
                </c:pt>
                <c:pt idx="151">
                  <c:v>-1.21</c:v>
                </c:pt>
                <c:pt idx="152">
                  <c:v>-0.74</c:v>
                </c:pt>
                <c:pt idx="153">
                  <c:v>-0.54</c:v>
                </c:pt>
                <c:pt idx="154">
                  <c:v>-1.46</c:v>
                </c:pt>
                <c:pt idx="155">
                  <c:v>-2.18</c:v>
                </c:pt>
                <c:pt idx="156">
                  <c:v>-1.97</c:v>
                </c:pt>
                <c:pt idx="157">
                  <c:v>-0.57</c:v>
                </c:pt>
                <c:pt idx="158">
                  <c:v>-3.99</c:v>
                </c:pt>
                <c:pt idx="159">
                  <c:v>-17.28</c:v>
                </c:pt>
                <c:pt idx="160">
                  <c:v>-25.19</c:v>
                </c:pt>
                <c:pt idx="161">
                  <c:v>-24.45</c:v>
                </c:pt>
                <c:pt idx="162">
                  <c:v>-13.73</c:v>
                </c:pt>
                <c:pt idx="163">
                  <c:v>-5.69</c:v>
                </c:pt>
                <c:pt idx="164">
                  <c:v>-2.37</c:v>
                </c:pt>
                <c:pt idx="165">
                  <c:v>0.24</c:v>
                </c:pt>
                <c:pt idx="166">
                  <c:v>1.91</c:v>
                </c:pt>
                <c:pt idx="167">
                  <c:v>3.18</c:v>
                </c:pt>
                <c:pt idx="168">
                  <c:v>2.31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70-4169-9CC7-D66FA0B4FB69}"/>
            </c:ext>
          </c:extLst>
        </c:ser>
        <c:marker val="1"/>
        <c:axId val="11159015"/>
        <c:axId val="27131404"/>
      </c:lineChart>
      <c:dateAx>
        <c:axId val="70519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094869"/>
        <c:crossesAt val="0"/>
        <c:auto val="1"/>
        <c:lblOffset val="100"/>
        <c:baseTimeUnit val="months"/>
        <c:majorUnit val="2"/>
        <c:majorTimeUnit val="years"/>
        <c:minorUnit val="1"/>
        <c:minorTimeUnit val="years"/>
        <c:noMultiLvlLbl val="0"/>
      </c:dateAx>
      <c:valAx>
        <c:axId val="11094869"/>
        <c:scaling>
          <c:orientation val="minMax"/>
          <c:max val="45"/>
          <c:min val="-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7051908"/>
        <c:crosses val="autoZero"/>
        <c:crossBetween val="midCat"/>
        <c:majorUnit val="15"/>
      </c:valAx>
      <c:dateAx>
        <c:axId val="11159015"/>
        <c:scaling>
          <c:orientation val="minMax"/>
        </c:scaling>
        <c:delete val="1"/>
        <c:axPos val="b"/>
        <c:majorTickMark val="out"/>
        <c:minorTickMark val="none"/>
        <c:tickLblPos val="nextTo"/>
        <c:crossAx val="27131404"/>
        <c:crossesAt val="0"/>
        <c:auto val="1"/>
        <c:lblOffset val="100"/>
        <c:baseTimeUnit val="months"/>
        <c:noMultiLvlLbl val="0"/>
      </c:dateAx>
      <c:valAx>
        <c:axId val="27131404"/>
        <c:scaling>
          <c:orientation val="minMax"/>
          <c:max val="18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159015"/>
        <c:crosses val="max"/>
        <c:crossBetween val="between"/>
        <c:majorUnit val="6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25"/>
          <c:y val="0.641"/>
          <c:w val="0.5105"/>
          <c:h val="0.24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53.6</c:v>
                </c:pt>
                <c:pt idx="1">
                  <c:v>49.6</c:v>
                </c:pt>
                <c:pt idx="2">
                  <c:v>52.1</c:v>
                </c:pt>
                <c:pt idx="3">
                  <c:v>61.4</c:v>
                </c:pt>
                <c:pt idx="4">
                  <c:v>66.9</c:v>
                </c:pt>
                <c:pt idx="5">
                  <c:v>74.5</c:v>
                </c:pt>
                <c:pt idx="6">
                  <c:v>75.1</c:v>
                </c:pt>
                <c:pt idx="7">
                  <c:v>69</c:v>
                </c:pt>
                <c:pt idx="8">
                  <c:v>63.1</c:v>
                </c:pt>
                <c:pt idx="9">
                  <c:v>69</c:v>
                </c:pt>
                <c:pt idx="10">
                  <c:v>61.9</c:v>
                </c:pt>
                <c:pt idx="11">
                  <c:v>63.3</c:v>
                </c:pt>
                <c:pt idx="12">
                  <c:v>50.3</c:v>
                </c:pt>
                <c:pt idx="13">
                  <c:v>29.7</c:v>
                </c:pt>
                <c:pt idx="14">
                  <c:v>42.9</c:v>
                </c:pt>
                <c:pt idx="15">
                  <c:v>44.3</c:v>
                </c:pt>
                <c:pt idx="16">
                  <c:v>62.6</c:v>
                </c:pt>
                <c:pt idx="17">
                  <c:v>66.09</c:v>
                </c:pt>
                <c:pt idx="18">
                  <c:v>64.03</c:v>
                </c:pt>
                <c:pt idx="19">
                  <c:v>62.46</c:v>
                </c:pt>
                <c:pt idx="20">
                  <c:v>61.2</c:v>
                </c:pt>
                <c:pt idx="21">
                  <c:v>60.18</c:v>
                </c:pt>
                <c:pt idx="22">
                  <c:v>59.37</c:v>
                </c:pt>
                <c:pt idx="23">
                  <c:v>58.66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E2-4660-88B0-FAFF9108BA61}"/>
            </c:ext>
          </c:extLst>
        </c:ser>
        <c:marker val="1"/>
        <c:axId val="44833293"/>
        <c:axId val="23418603"/>
      </c:lineChart>
      <c:catAx>
        <c:axId val="4483329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418603"/>
        <c:crosses val="autoZero"/>
        <c:auto val="0"/>
        <c:lblOffset val="100"/>
        <c:tickLblSkip val="4"/>
        <c:tickMarkSkip val="4"/>
        <c:noMultiLvlLbl val="0"/>
      </c:catAx>
      <c:valAx>
        <c:axId val="23418603"/>
        <c:scaling>
          <c:orientation val="minMax"/>
          <c:max val="80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833293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59.58</c:v>
                </c:pt>
                <c:pt idx="1">
                  <c:v>8.8</c:v>
                </c:pt>
                <c:pt idx="2">
                  <c:v>13.18</c:v>
                </c:pt>
                <c:pt idx="3">
                  <c:v>23.41</c:v>
                </c:pt>
                <c:pt idx="4">
                  <c:v>22.51</c:v>
                </c:pt>
                <c:pt idx="5">
                  <c:v>47.52</c:v>
                </c:pt>
                <c:pt idx="6">
                  <c:v>44.07</c:v>
                </c:pt>
                <c:pt idx="7">
                  <c:v>12.62</c:v>
                </c:pt>
                <c:pt idx="8">
                  <c:v>-5.95</c:v>
                </c:pt>
                <c:pt idx="9">
                  <c:v>-7.61</c:v>
                </c:pt>
                <c:pt idx="10">
                  <c:v>-17.99</c:v>
                </c:pt>
                <c:pt idx="11">
                  <c:v>-8.34</c:v>
                </c:pt>
                <c:pt idx="12">
                  <c:v>-20.57</c:v>
                </c:pt>
                <c:pt idx="13">
                  <c:v>-59.07</c:v>
                </c:pt>
                <c:pt idx="14">
                  <c:v>-30.35</c:v>
                </c:pt>
                <c:pt idx="15">
                  <c:v>-29.53</c:v>
                </c:pt>
                <c:pt idx="16">
                  <c:v>23.61</c:v>
                </c:pt>
                <c:pt idx="17">
                  <c:v>114.83</c:v>
                </c:pt>
                <c:pt idx="18">
                  <c:v>47.89</c:v>
                </c:pt>
                <c:pt idx="19">
                  <c:v>40.02</c:v>
                </c:pt>
                <c:pt idx="20">
                  <c:v>-2.21</c:v>
                </c:pt>
                <c:pt idx="21">
                  <c:v>-8.87</c:v>
                </c:pt>
                <c:pt idx="22">
                  <c:v>-7.22</c:v>
                </c:pt>
                <c:pt idx="23">
                  <c:v>-6.03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6D-4554-A2AC-BA3CA439C18A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4.41</c:v>
                </c:pt>
                <c:pt idx="1">
                  <c:v>0.63</c:v>
                </c:pt>
                <c:pt idx="2">
                  <c:v>-8.9</c:v>
                </c:pt>
                <c:pt idx="3">
                  <c:v>-14.7</c:v>
                </c:pt>
                <c:pt idx="4">
                  <c:v>-20.88</c:v>
                </c:pt>
                <c:pt idx="5">
                  <c:v>-13.36</c:v>
                </c:pt>
                <c:pt idx="6">
                  <c:v>-0.41</c:v>
                </c:pt>
                <c:pt idx="7">
                  <c:v>4.24</c:v>
                </c:pt>
                <c:pt idx="8">
                  <c:v>9.17</c:v>
                </c:pt>
                <c:pt idx="9">
                  <c:v>6.02</c:v>
                </c:pt>
                <c:pt idx="10">
                  <c:v>4.29</c:v>
                </c:pt>
                <c:pt idx="11">
                  <c:v>1.89</c:v>
                </c:pt>
                <c:pt idx="12">
                  <c:v>2.53</c:v>
                </c:pt>
                <c:pt idx="13">
                  <c:v>5.3</c:v>
                </c:pt>
                <c:pt idx="14">
                  <c:v>-1.89</c:v>
                </c:pt>
                <c:pt idx="15">
                  <c:v>-2.74</c:v>
                </c:pt>
                <c:pt idx="16">
                  <c:v>-7.77</c:v>
                </c:pt>
                <c:pt idx="17">
                  <c:v>-20.22</c:v>
                </c:pt>
                <c:pt idx="18">
                  <c:v>-6.89</c:v>
                </c:pt>
                <c:pt idx="19">
                  <c:v>-5.73</c:v>
                </c:pt>
                <c:pt idx="20">
                  <c:v>-1.98</c:v>
                </c:pt>
                <c:pt idx="21">
                  <c:v>-1.57</c:v>
                </c:pt>
                <c:pt idx="22">
                  <c:v>-1.58</c:v>
                </c:pt>
                <c:pt idx="23">
                  <c:v>-1.59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6D-4554-A2AC-BA3CA439C18A}"/>
            </c:ext>
          </c:extLst>
        </c:ser>
        <c:overlap val="100"/>
        <c:gapWidth val="40"/>
        <c:axId val="59869854"/>
        <c:axId val="9426009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63.99</c:v>
                </c:pt>
                <c:pt idx="1">
                  <c:v>9.43</c:v>
                </c:pt>
                <c:pt idx="2">
                  <c:v>4.28</c:v>
                </c:pt>
                <c:pt idx="3">
                  <c:v>8.71</c:v>
                </c:pt>
                <c:pt idx="4">
                  <c:v>1.63</c:v>
                </c:pt>
                <c:pt idx="5">
                  <c:v>34.16</c:v>
                </c:pt>
                <c:pt idx="6">
                  <c:v>43.66</c:v>
                </c:pt>
                <c:pt idx="7">
                  <c:v>16.86</c:v>
                </c:pt>
                <c:pt idx="8">
                  <c:v>3.22</c:v>
                </c:pt>
                <c:pt idx="9">
                  <c:v>-1.59</c:v>
                </c:pt>
                <c:pt idx="10">
                  <c:v>-13.7</c:v>
                </c:pt>
                <c:pt idx="11">
                  <c:v>-6.45</c:v>
                </c:pt>
                <c:pt idx="12">
                  <c:v>-18.04</c:v>
                </c:pt>
                <c:pt idx="13">
                  <c:v>-53.77</c:v>
                </c:pt>
                <c:pt idx="14">
                  <c:v>-32.24</c:v>
                </c:pt>
                <c:pt idx="15">
                  <c:v>-32.28</c:v>
                </c:pt>
                <c:pt idx="16">
                  <c:v>15.84</c:v>
                </c:pt>
                <c:pt idx="17">
                  <c:v>94.61</c:v>
                </c:pt>
                <c:pt idx="18">
                  <c:v>41</c:v>
                </c:pt>
                <c:pt idx="19">
                  <c:v>34.29</c:v>
                </c:pt>
                <c:pt idx="20">
                  <c:v>-4.19</c:v>
                </c:pt>
                <c:pt idx="21">
                  <c:v>-10.44</c:v>
                </c:pt>
                <c:pt idx="22">
                  <c:v>-8.8</c:v>
                </c:pt>
                <c:pt idx="23">
                  <c:v>-7.63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6D-4554-A2AC-BA3CA439C18A}"/>
            </c:ext>
          </c:extLst>
        </c:ser>
        <c:marker val="1"/>
        <c:axId val="59869854"/>
        <c:axId val="9426009"/>
      </c:lineChart>
      <c:catAx>
        <c:axId val="598698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426009"/>
        <c:crosses val="autoZero"/>
        <c:auto val="0"/>
        <c:lblOffset val="100"/>
        <c:tickLblSkip val="4"/>
        <c:tickMarkSkip val="4"/>
        <c:noMultiLvlLbl val="0"/>
      </c:catAx>
      <c:valAx>
        <c:axId val="9426009"/>
        <c:scaling>
          <c:orientation val="minMax"/>
          <c:max val="120"/>
          <c:min val="-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9869854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65"/>
          <c:y val="0.68025"/>
          <c:w val="0.3012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-1.17</c:v>
                </c:pt>
                <c:pt idx="1">
                  <c:v>0.14</c:v>
                </c:pt>
                <c:pt idx="2">
                  <c:v>-0.7</c:v>
                </c:pt>
                <c:pt idx="3">
                  <c:v>-0.57</c:v>
                </c:pt>
                <c:pt idx="4">
                  <c:v>0.96</c:v>
                </c:pt>
                <c:pt idx="5">
                  <c:v>0.65</c:v>
                </c:pt>
                <c:pt idx="6">
                  <c:v>-0.2</c:v>
                </c:pt>
                <c:pt idx="7">
                  <c:v>-0.99</c:v>
                </c:pt>
                <c:pt idx="8">
                  <c:v>-2.7</c:v>
                </c:pt>
                <c:pt idx="9">
                  <c:v>-6.51</c:v>
                </c:pt>
                <c:pt idx="10">
                  <c:v>-6.049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7-4CE1-BE9E-25111876E5FD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-1.92</c:v>
                </c:pt>
                <c:pt idx="1">
                  <c:v>-0.13</c:v>
                </c:pt>
                <c:pt idx="2">
                  <c:v>-0.54</c:v>
                </c:pt>
                <c:pt idx="3">
                  <c:v>-0.07</c:v>
                </c:pt>
                <c:pt idx="4">
                  <c:v>-0.13</c:v>
                </c:pt>
                <c:pt idx="5">
                  <c:v>0</c:v>
                </c:pt>
                <c:pt idx="6">
                  <c:v>-0.08</c:v>
                </c:pt>
                <c:pt idx="7">
                  <c:v>0</c:v>
                </c:pt>
                <c:pt idx="8">
                  <c:v>-2.31</c:v>
                </c:pt>
                <c:pt idx="9">
                  <c:v>-1.82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67-4CE1-BE9E-25111876E5FD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-0.81</c:v>
                </c:pt>
                <c:pt idx="1">
                  <c:v>-1.29</c:v>
                </c:pt>
                <c:pt idx="2">
                  <c:v>-0.83</c:v>
                </c:pt>
                <c:pt idx="3">
                  <c:v>-0.01</c:v>
                </c:pt>
                <c:pt idx="4">
                  <c:v>-0.12</c:v>
                </c:pt>
                <c:pt idx="5">
                  <c:v>0.85</c:v>
                </c:pt>
                <c:pt idx="6">
                  <c:v>1.19</c:v>
                </c:pt>
                <c:pt idx="7">
                  <c:v>1.3</c:v>
                </c:pt>
                <c:pt idx="8">
                  <c:v>-1.15</c:v>
                </c:pt>
                <c:pt idx="9">
                  <c:v>-0.46</c:v>
                </c:pt>
                <c:pt idx="10">
                  <c:v>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67-4CE1-BE9E-25111876E5FD}"/>
            </c:ext>
          </c:extLst>
        </c:ser>
        <c:overlap val="100"/>
        <c:gapWidth val="50"/>
        <c:axId val="65374915"/>
        <c:axId val="38008894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-3.9</c:v>
                </c:pt>
                <c:pt idx="1">
                  <c:v>-1.28</c:v>
                </c:pt>
                <c:pt idx="2">
                  <c:v>-2.08</c:v>
                </c:pt>
                <c:pt idx="3">
                  <c:v>-0.64</c:v>
                </c:pt>
                <c:pt idx="4">
                  <c:v>0.71</c:v>
                </c:pt>
                <c:pt idx="5">
                  <c:v>1.5</c:v>
                </c:pt>
                <c:pt idx="6">
                  <c:v>0.91</c:v>
                </c:pt>
                <c:pt idx="7">
                  <c:v>0.31</c:v>
                </c:pt>
                <c:pt idx="8">
                  <c:v>-6.16</c:v>
                </c:pt>
                <c:pt idx="9">
                  <c:v>-8.8</c:v>
                </c:pt>
                <c:pt idx="10">
                  <c:v>-5.91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67-4CE1-BE9E-25111876E5FD}"/>
            </c:ext>
          </c:extLst>
        </c:ser>
        <c:marker val="1"/>
        <c:axId val="65374915"/>
        <c:axId val="38008894"/>
      </c:lineChart>
      <c:catAx>
        <c:axId val="653749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008894"/>
        <c:crosses val="autoZero"/>
        <c:auto val="1"/>
        <c:lblOffset val="100"/>
        <c:tickLblSkip val="2"/>
        <c:noMultiLvlLbl val="0"/>
      </c:catAx>
      <c:valAx>
        <c:axId val="38008894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37491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4375"/>
          <c:w val="0.376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3.27</c:v>
                </c:pt>
                <c:pt idx="1">
                  <c:v>3.94</c:v>
                </c:pt>
                <c:pt idx="2">
                  <c:v>3.88</c:v>
                </c:pt>
                <c:pt idx="3">
                  <c:v>4.07</c:v>
                </c:pt>
                <c:pt idx="4">
                  <c:v>4.65</c:v>
                </c:pt>
                <c:pt idx="5">
                  <c:v>4.3</c:v>
                </c:pt>
                <c:pt idx="6">
                  <c:v>3.96</c:v>
                </c:pt>
                <c:pt idx="7">
                  <c:v>3.9</c:v>
                </c:pt>
                <c:pt idx="8">
                  <c:v>3.4</c:v>
                </c:pt>
                <c:pt idx="9">
                  <c:v>3.16</c:v>
                </c:pt>
                <c:pt idx="10">
                  <c:v>2.74</c:v>
                </c:pt>
                <c:pt idx="11">
                  <c:v>2.8</c:v>
                </c:pt>
                <c:pt idx="12">
                  <c:v>1.77</c:v>
                </c:pt>
                <c:pt idx="13">
                  <c:v>-1.12</c:v>
                </c:pt>
                <c:pt idx="14">
                  <c:v>0.14</c:v>
                </c:pt>
                <c:pt idx="15">
                  <c:v>1.66</c:v>
                </c:pt>
                <c:pt idx="16">
                  <c:v>0.64</c:v>
                </c:pt>
                <c:pt idx="17">
                  <c:v>-0.34</c:v>
                </c:pt>
                <c:pt idx="18">
                  <c:v>0.65</c:v>
                </c:pt>
                <c:pt idx="19">
                  <c:v>-0.91</c:v>
                </c:pt>
                <c:pt idx="20">
                  <c:v>-0.09</c:v>
                </c:pt>
                <c:pt idx="21">
                  <c:v>0.5</c:v>
                </c:pt>
                <c:pt idx="22">
                  <c:v>1.17</c:v>
                </c:pt>
                <c:pt idx="23">
                  <c:v>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EA-43D4-A0F3-7496D6762842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1.35</c:v>
                </c:pt>
                <c:pt idx="1">
                  <c:v>0.55</c:v>
                </c:pt>
                <c:pt idx="2">
                  <c:v>2.72</c:v>
                </c:pt>
                <c:pt idx="3">
                  <c:v>3.02</c:v>
                </c:pt>
                <c:pt idx="4">
                  <c:v>1.75</c:v>
                </c:pt>
                <c:pt idx="5">
                  <c:v>1.27</c:v>
                </c:pt>
                <c:pt idx="6">
                  <c:v>1.2</c:v>
                </c:pt>
                <c:pt idx="7">
                  <c:v>1.59</c:v>
                </c:pt>
                <c:pt idx="8">
                  <c:v>2.74</c:v>
                </c:pt>
                <c:pt idx="9">
                  <c:v>2.32</c:v>
                </c:pt>
                <c:pt idx="10">
                  <c:v>3.43</c:v>
                </c:pt>
                <c:pt idx="11">
                  <c:v>2.35</c:v>
                </c:pt>
                <c:pt idx="12">
                  <c:v>1.07</c:v>
                </c:pt>
                <c:pt idx="13">
                  <c:v>-3.89</c:v>
                </c:pt>
                <c:pt idx="14">
                  <c:v>-0.54</c:v>
                </c:pt>
                <c:pt idx="15">
                  <c:v>0.33</c:v>
                </c:pt>
                <c:pt idx="16">
                  <c:v>0.86</c:v>
                </c:pt>
                <c:pt idx="17">
                  <c:v>8.92</c:v>
                </c:pt>
                <c:pt idx="18">
                  <c:v>2.03</c:v>
                </c:pt>
                <c:pt idx="19">
                  <c:v>4.94</c:v>
                </c:pt>
                <c:pt idx="20">
                  <c:v>6.36</c:v>
                </c:pt>
                <c:pt idx="21">
                  <c:v>4.99</c:v>
                </c:pt>
                <c:pt idx="22">
                  <c:v>2.37</c:v>
                </c:pt>
                <c:pt idx="23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EA-43D4-A0F3-7496D6762842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0.19</c:v>
                </c:pt>
                <c:pt idx="1">
                  <c:v>1.29</c:v>
                </c:pt>
                <c:pt idx="2">
                  <c:v>0.64</c:v>
                </c:pt>
                <c:pt idx="3">
                  <c:v>1.07</c:v>
                </c:pt>
                <c:pt idx="4">
                  <c:v>0.37</c:v>
                </c:pt>
                <c:pt idx="5">
                  <c:v>0.16</c:v>
                </c:pt>
                <c:pt idx="6">
                  <c:v>0.19</c:v>
                </c:pt>
                <c:pt idx="7">
                  <c:v>0.15</c:v>
                </c:pt>
                <c:pt idx="8">
                  <c:v>0.25</c:v>
                </c:pt>
                <c:pt idx="9">
                  <c:v>0.57</c:v>
                </c:pt>
                <c:pt idx="10">
                  <c:v>0.8</c:v>
                </c:pt>
                <c:pt idx="11">
                  <c:v>0.54</c:v>
                </c:pt>
                <c:pt idx="12">
                  <c:v>-0.71</c:v>
                </c:pt>
                <c:pt idx="13">
                  <c:v>-2.01</c:v>
                </c:pt>
                <c:pt idx="14">
                  <c:v>-0.99</c:v>
                </c:pt>
                <c:pt idx="15">
                  <c:v>-2.18</c:v>
                </c:pt>
                <c:pt idx="16">
                  <c:v>-1.58</c:v>
                </c:pt>
                <c:pt idx="17">
                  <c:v>1.26</c:v>
                </c:pt>
                <c:pt idx="18">
                  <c:v>1.17</c:v>
                </c:pt>
                <c:pt idx="19">
                  <c:v>2.14</c:v>
                </c:pt>
                <c:pt idx="20">
                  <c:v>1.56</c:v>
                </c:pt>
                <c:pt idx="21">
                  <c:v>1.23</c:v>
                </c:pt>
                <c:pt idx="22">
                  <c:v>1.08</c:v>
                </c:pt>
                <c:pt idx="23">
                  <c:v>1.27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EA-43D4-A0F3-7496D6762842}"/>
            </c:ext>
          </c:extLst>
        </c:ser>
        <c:overlap val="100"/>
        <c:gapWidth val="50"/>
        <c:axId val="47418834"/>
        <c:axId val="63238660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4.81</c:v>
                </c:pt>
                <c:pt idx="1">
                  <c:v>5.78</c:v>
                </c:pt>
                <c:pt idx="2">
                  <c:v>7.24</c:v>
                </c:pt>
                <c:pt idx="3">
                  <c:v>8.15</c:v>
                </c:pt>
                <c:pt idx="4">
                  <c:v>6.78</c:v>
                </c:pt>
                <c:pt idx="5">
                  <c:v>5.73</c:v>
                </c:pt>
                <c:pt idx="6">
                  <c:v>5.34</c:v>
                </c:pt>
                <c:pt idx="7">
                  <c:v>5.65</c:v>
                </c:pt>
                <c:pt idx="8">
                  <c:v>6.39</c:v>
                </c:pt>
                <c:pt idx="9">
                  <c:v>6.05</c:v>
                </c:pt>
                <c:pt idx="10">
                  <c:v>6.97</c:v>
                </c:pt>
                <c:pt idx="11">
                  <c:v>5.69</c:v>
                </c:pt>
                <c:pt idx="12">
                  <c:v>2.13</c:v>
                </c:pt>
                <c:pt idx="13">
                  <c:v>-7.02</c:v>
                </c:pt>
                <c:pt idx="14">
                  <c:v>-1.4</c:v>
                </c:pt>
                <c:pt idx="15">
                  <c:v>-0.19</c:v>
                </c:pt>
                <c:pt idx="16">
                  <c:v>-0.08</c:v>
                </c:pt>
                <c:pt idx="17">
                  <c:v>9.83</c:v>
                </c:pt>
                <c:pt idx="18">
                  <c:v>3.85</c:v>
                </c:pt>
                <c:pt idx="19">
                  <c:v>6.18</c:v>
                </c:pt>
                <c:pt idx="20">
                  <c:v>7.83</c:v>
                </c:pt>
                <c:pt idx="21">
                  <c:v>6.72</c:v>
                </c:pt>
                <c:pt idx="22">
                  <c:v>4.62</c:v>
                </c:pt>
                <c:pt idx="23">
                  <c:v>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EA-43D4-A0F3-7496D6762842}"/>
            </c:ext>
          </c:extLst>
        </c:ser>
        <c:marker val="1"/>
        <c:axId val="47418834"/>
        <c:axId val="63238660"/>
      </c:lineChart>
      <c:catAx>
        <c:axId val="474188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3238660"/>
        <c:crosses val="autoZero"/>
        <c:auto val="1"/>
        <c:lblOffset val="100"/>
        <c:tickLblSkip val="4"/>
        <c:tickMarkSkip val="4"/>
        <c:noMultiLvlLbl val="0"/>
      </c:catAx>
      <c:valAx>
        <c:axId val="63238660"/>
        <c:scaling>
          <c:orientation val="minMax"/>
          <c:max val="12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41883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6515"/>
          <c:w val="0.42375"/>
          <c:h val="0.23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44.15</c:v>
                </c:pt>
                <c:pt idx="1">
                  <c:v>44.42</c:v>
                </c:pt>
                <c:pt idx="2">
                  <c:v>41.85</c:v>
                </c:pt>
                <c:pt idx="3">
                  <c:v>39.7</c:v>
                </c:pt>
                <c:pt idx="4">
                  <c:v>36.58</c:v>
                </c:pt>
                <c:pt idx="5">
                  <c:v>34.24</c:v>
                </c:pt>
                <c:pt idx="6">
                  <c:v>32.06</c:v>
                </c:pt>
                <c:pt idx="7">
                  <c:v>30.27</c:v>
                </c:pt>
                <c:pt idx="8">
                  <c:v>38.09</c:v>
                </c:pt>
                <c:pt idx="9">
                  <c:v>44.76</c:v>
                </c:pt>
                <c:pt idx="10">
                  <c:v>48.22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CB-4F8E-AB9C-DDC91C4DE3D9}"/>
            </c:ext>
          </c:extLst>
        </c:ser>
        <c:gapWidth val="50"/>
        <c:axId val="1864996"/>
        <c:axId val="61730820"/>
      </c:barChart>
      <c:catAx>
        <c:axId val="186499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730820"/>
        <c:crosses val="autoZero"/>
        <c:auto val="1"/>
        <c:lblOffset val="100"/>
        <c:tickLblSkip val="2"/>
        <c:noMultiLvlLbl val="0"/>
      </c:catAx>
      <c:valAx>
        <c:axId val="61730820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64996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0.28</c:v>
                </c:pt>
                <c:pt idx="1">
                  <c:v>0.29</c:v>
                </c:pt>
                <c:pt idx="2">
                  <c:v>0.4</c:v>
                </c:pt>
                <c:pt idx="3">
                  <c:v>0.65</c:v>
                </c:pt>
                <c:pt idx="4">
                  <c:v>0.86</c:v>
                </c:pt>
                <c:pt idx="5">
                  <c:v>0.92</c:v>
                </c:pt>
                <c:pt idx="6">
                  <c:v>1.33</c:v>
                </c:pt>
                <c:pt idx="7">
                  <c:v>1.83</c:v>
                </c:pt>
                <c:pt idx="8">
                  <c:v>2.01</c:v>
                </c:pt>
                <c:pt idx="9">
                  <c:v>2.13</c:v>
                </c:pt>
                <c:pt idx="10">
                  <c:v>2.15</c:v>
                </c:pt>
                <c:pt idx="11">
                  <c:v>2.17</c:v>
                </c:pt>
                <c:pt idx="12">
                  <c:v>2.15</c:v>
                </c:pt>
                <c:pt idx="13">
                  <c:v>0.59</c:v>
                </c:pt>
                <c:pt idx="14">
                  <c:v>0.34</c:v>
                </c:pt>
                <c:pt idx="15">
                  <c:v>0.35</c:v>
                </c:pt>
                <c:pt idx="16">
                  <c:v>0.36</c:v>
                </c:pt>
                <c:pt idx="17">
                  <c:v>0.35</c:v>
                </c:pt>
                <c:pt idx="18">
                  <c:v>0.35</c:v>
                </c:pt>
                <c:pt idx="19">
                  <c:v>0.48</c:v>
                </c:pt>
                <c:pt idx="20">
                  <c:v>0.73</c:v>
                </c:pt>
                <c:pt idx="21">
                  <c:v>0.98</c:v>
                </c:pt>
                <c:pt idx="22">
                  <c:v>1.23</c:v>
                </c:pt>
                <c:pt idx="23">
                  <c:v>1.48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6-4592-8093-6964DC6AE335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0.66</c:v>
                </c:pt>
                <c:pt idx="1">
                  <c:v>0.82</c:v>
                </c:pt>
                <c:pt idx="2">
                  <c:v>0.9</c:v>
                </c:pt>
                <c:pt idx="3">
                  <c:v>1.54</c:v>
                </c:pt>
                <c:pt idx="4">
                  <c:v>1.8</c:v>
                </c:pt>
                <c:pt idx="5">
                  <c:v>1.92</c:v>
                </c:pt>
                <c:pt idx="6">
                  <c:v>2.13</c:v>
                </c:pt>
                <c:pt idx="7">
                  <c:v>2.07</c:v>
                </c:pt>
                <c:pt idx="8">
                  <c:v>1.81</c:v>
                </c:pt>
                <c:pt idx="9">
                  <c:v>1.75</c:v>
                </c:pt>
                <c:pt idx="10">
                  <c:v>1.2</c:v>
                </c:pt>
                <c:pt idx="11">
                  <c:v>1.43</c:v>
                </c:pt>
                <c:pt idx="12">
                  <c:v>1.46</c:v>
                </c:pt>
                <c:pt idx="13">
                  <c:v>1.02</c:v>
                </c:pt>
                <c:pt idx="14">
                  <c:v>0.93</c:v>
                </c:pt>
                <c:pt idx="15">
                  <c:v>1.11</c:v>
                </c:pt>
                <c:pt idx="16">
                  <c:v>1.5</c:v>
                </c:pt>
                <c:pt idx="17">
                  <c:v>1.55</c:v>
                </c:pt>
                <c:pt idx="18">
                  <c:v>1.55</c:v>
                </c:pt>
                <c:pt idx="19">
                  <c:v>1.58</c:v>
                </c:pt>
                <c:pt idx="20">
                  <c:v>1.63</c:v>
                </c:pt>
                <c:pt idx="21">
                  <c:v>1.73</c:v>
                </c:pt>
                <c:pt idx="22">
                  <c:v>1.83</c:v>
                </c:pt>
                <c:pt idx="23">
                  <c:v>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06-4592-8093-6964DC6AE335}"/>
            </c:ext>
          </c:extLst>
        </c:ser>
        <c:marker val="1"/>
        <c:axId val="3044327"/>
        <c:axId val="19840144"/>
      </c:lineChart>
      <c:catAx>
        <c:axId val="304432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840144"/>
        <c:crosses val="autoZero"/>
        <c:auto val="0"/>
        <c:lblOffset val="100"/>
        <c:tickLblSkip val="4"/>
        <c:tickMarkSkip val="4"/>
        <c:noMultiLvlLbl val="0"/>
      </c:catAx>
      <c:valAx>
        <c:axId val="19840144"/>
        <c:scaling>
          <c:orientation val="minMax"/>
          <c:max val="2.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44327"/>
        <c:crosses val="autoZero"/>
        <c:crossBetween val="midCat"/>
        <c:majorUnit val="0.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04625"/>
          <c:w val="0.38125"/>
          <c:h val="0.140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CZ'!$B$20:$Y$20</c:f>
              <c:numCache>
                <c:formatCode>0.0</c:formatCode>
                <c:ptCount val="24"/>
                <c:pt idx="0">
                  <c:v>-0.35</c:v>
                </c:pt>
                <c:pt idx="1">
                  <c:v>-0.04</c:v>
                </c:pt>
                <c:pt idx="2">
                  <c:v>1.21</c:v>
                </c:pt>
                <c:pt idx="3">
                  <c:v>1.37</c:v>
                </c:pt>
                <c:pt idx="4">
                  <c:v>1.52</c:v>
                </c:pt>
                <c:pt idx="5">
                  <c:v>1.36</c:v>
                </c:pt>
                <c:pt idx="6">
                  <c:v>0.37</c:v>
                </c:pt>
                <c:pt idx="7">
                  <c:v>0.6</c:v>
                </c:pt>
                <c:pt idx="8">
                  <c:v>0.67</c:v>
                </c:pt>
                <c:pt idx="9">
                  <c:v>0.72</c:v>
                </c:pt>
                <c:pt idx="10">
                  <c:v>0.7</c:v>
                </c:pt>
                <c:pt idx="11">
                  <c:v>0.6</c:v>
                </c:pt>
                <c:pt idx="12">
                  <c:v>0.65</c:v>
                </c:pt>
                <c:pt idx="13">
                  <c:v>0.79</c:v>
                </c:pt>
                <c:pt idx="14">
                  <c:v>0.87</c:v>
                </c:pt>
                <c:pt idx="15">
                  <c:v>0.98</c:v>
                </c:pt>
                <c:pt idx="16">
                  <c:v>0.89</c:v>
                </c:pt>
                <c:pt idx="17">
                  <c:v>0.91</c:v>
                </c:pt>
                <c:pt idx="18">
                  <c:v>0.96</c:v>
                </c:pt>
                <c:pt idx="19">
                  <c:v>1.04</c:v>
                </c:pt>
                <c:pt idx="20">
                  <c:v>1.12</c:v>
                </c:pt>
                <c:pt idx="21">
                  <c:v>0.78</c:v>
                </c:pt>
                <c:pt idx="22">
                  <c:v>0.54</c:v>
                </c:pt>
                <c:pt idx="23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5-433B-9E96-D30BF002A7A3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CZ'!$B$21:$Y$21</c:f>
              <c:numCache>
                <c:formatCode>0.0</c:formatCode>
                <c:ptCount val="24"/>
                <c:pt idx="0">
                  <c:v>3.19</c:v>
                </c:pt>
                <c:pt idx="1">
                  <c:v>3.56</c:v>
                </c:pt>
                <c:pt idx="2">
                  <c:v>4.22</c:v>
                </c:pt>
                <c:pt idx="3">
                  <c:v>5.36</c:v>
                </c:pt>
                <c:pt idx="4">
                  <c:v>5.65</c:v>
                </c:pt>
                <c:pt idx="5">
                  <c:v>5.85</c:v>
                </c:pt>
                <c:pt idx="6">
                  <c:v>5.86</c:v>
                </c:pt>
                <c:pt idx="7">
                  <c:v>6.25</c:v>
                </c:pt>
                <c:pt idx="8">
                  <c:v>6.51</c:v>
                </c:pt>
                <c:pt idx="9">
                  <c:v>6.79</c:v>
                </c:pt>
                <c:pt idx="10">
                  <c:v>6.81</c:v>
                </c:pt>
                <c:pt idx="11">
                  <c:v>6.53</c:v>
                </c:pt>
                <c:pt idx="12">
                  <c:v>6.55</c:v>
                </c:pt>
                <c:pt idx="13">
                  <c:v>6.32</c:v>
                </c:pt>
                <c:pt idx="14">
                  <c:v>6.18</c:v>
                </c:pt>
                <c:pt idx="15">
                  <c:v>6.36</c:v>
                </c:pt>
                <c:pt idx="16">
                  <c:v>6.05</c:v>
                </c:pt>
                <c:pt idx="17">
                  <c:v>5.69</c:v>
                </c:pt>
                <c:pt idx="18">
                  <c:v>5.42</c:v>
                </c:pt>
                <c:pt idx="19">
                  <c:v>5.03</c:v>
                </c:pt>
                <c:pt idx="20">
                  <c:v>5.23</c:v>
                </c:pt>
                <c:pt idx="21">
                  <c:v>5.38</c:v>
                </c:pt>
                <c:pt idx="22">
                  <c:v>5.57</c:v>
                </c:pt>
                <c:pt idx="23">
                  <c:v>5.83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35-433B-9E96-D30BF002A7A3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CZ'!$B$22:$Y$22</c:f>
              <c:numCache>
                <c:formatCode>0.0</c:formatCode>
                <c:ptCount val="24"/>
                <c:pt idx="0">
                  <c:v>-0.01</c:v>
                </c:pt>
                <c:pt idx="1">
                  <c:v>0.03</c:v>
                </c:pt>
                <c:pt idx="2">
                  <c:v>0.14</c:v>
                </c:pt>
                <c:pt idx="3">
                  <c:v>0.3</c:v>
                </c:pt>
                <c:pt idx="4">
                  <c:v>0.3</c:v>
                </c:pt>
                <c:pt idx="5">
                  <c:v>0.29</c:v>
                </c:pt>
                <c:pt idx="6">
                  <c:v>0.32</c:v>
                </c:pt>
                <c:pt idx="7">
                  <c:v>0.37</c:v>
                </c:pt>
                <c:pt idx="8">
                  <c:v>0.39</c:v>
                </c:pt>
                <c:pt idx="9">
                  <c:v>0.49</c:v>
                </c:pt>
                <c:pt idx="10">
                  <c:v>0.45</c:v>
                </c:pt>
                <c:pt idx="11">
                  <c:v>0.42</c:v>
                </c:pt>
                <c:pt idx="12">
                  <c:v>0.47</c:v>
                </c:pt>
                <c:pt idx="13">
                  <c:v>0.45</c:v>
                </c:pt>
                <c:pt idx="14">
                  <c:v>0.44</c:v>
                </c:pt>
                <c:pt idx="15">
                  <c:v>0.37</c:v>
                </c:pt>
                <c:pt idx="16">
                  <c:v>0.27</c:v>
                </c:pt>
                <c:pt idx="17">
                  <c:v>0.21</c:v>
                </c:pt>
                <c:pt idx="18">
                  <c:v>0.04</c:v>
                </c:pt>
                <c:pt idx="19">
                  <c:v>-0.07</c:v>
                </c:pt>
                <c:pt idx="20">
                  <c:v>-0.03</c:v>
                </c:pt>
                <c:pt idx="21">
                  <c:v>-0.07</c:v>
                </c:pt>
                <c:pt idx="22">
                  <c:v>0.1</c:v>
                </c:pt>
                <c:pt idx="23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35-433B-9E96-D30BF002A7A3}"/>
            </c:ext>
          </c:extLst>
        </c:ser>
        <c:overlap val="100"/>
        <c:gapWidth val="50"/>
        <c:axId val="41248951"/>
        <c:axId val="3332684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CZ'!$B$19:$Y$19</c:f>
              <c:numCache>
                <c:formatCode>0.0</c:formatCode>
                <c:ptCount val="24"/>
                <c:pt idx="0">
                  <c:v>2.82</c:v>
                </c:pt>
                <c:pt idx="1">
                  <c:v>3.54</c:v>
                </c:pt>
                <c:pt idx="2">
                  <c:v>5.57</c:v>
                </c:pt>
                <c:pt idx="3">
                  <c:v>7.03</c:v>
                </c:pt>
                <c:pt idx="4">
                  <c:v>7.47</c:v>
                </c:pt>
                <c:pt idx="5">
                  <c:v>7.5</c:v>
                </c:pt>
                <c:pt idx="6">
                  <c:v>6.56</c:v>
                </c:pt>
                <c:pt idx="7">
                  <c:v>7.23</c:v>
                </c:pt>
                <c:pt idx="8">
                  <c:v>7.57</c:v>
                </c:pt>
                <c:pt idx="9">
                  <c:v>8</c:v>
                </c:pt>
                <c:pt idx="10">
                  <c:v>7.97</c:v>
                </c:pt>
                <c:pt idx="11">
                  <c:v>7.55</c:v>
                </c:pt>
                <c:pt idx="12">
                  <c:v>7.67</c:v>
                </c:pt>
                <c:pt idx="13">
                  <c:v>7.55</c:v>
                </c:pt>
                <c:pt idx="14">
                  <c:v>7.49</c:v>
                </c:pt>
                <c:pt idx="15">
                  <c:v>7.72</c:v>
                </c:pt>
                <c:pt idx="16">
                  <c:v>7.21</c:v>
                </c:pt>
                <c:pt idx="17">
                  <c:v>6.8</c:v>
                </c:pt>
                <c:pt idx="18">
                  <c:v>6.42</c:v>
                </c:pt>
                <c:pt idx="19">
                  <c:v>5.99</c:v>
                </c:pt>
                <c:pt idx="20">
                  <c:v>6.31</c:v>
                </c:pt>
                <c:pt idx="21">
                  <c:v>6.08</c:v>
                </c:pt>
                <c:pt idx="22">
                  <c:v>6.21</c:v>
                </c:pt>
                <c:pt idx="23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35-433B-9E96-D30BF002A7A3}"/>
            </c:ext>
          </c:extLst>
        </c:ser>
        <c:marker val="1"/>
        <c:axId val="41248951"/>
        <c:axId val="3332684"/>
      </c:lineChart>
      <c:catAx>
        <c:axId val="412489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32684"/>
        <c:crosses val="autoZero"/>
        <c:auto val="0"/>
        <c:lblOffset val="100"/>
        <c:tickLblSkip val="4"/>
        <c:tickMarkSkip val="4"/>
        <c:noMultiLvlLbl val="0"/>
      </c:catAx>
      <c:valAx>
        <c:axId val="3332684"/>
        <c:scaling>
          <c:orientation val="minMax"/>
          <c:max val="10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24895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6"/>
          <c:y val="0.41525"/>
          <c:w val="0.26725"/>
          <c:h val="0.1827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 (p. o.)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CZ'!$B$20:$Y$20</c:f>
              <c:numCache>
                <c:formatCode>#\ ##0.0</c:formatCode>
                <c:ptCount val="24"/>
                <c:pt idx="0">
                  <c:v>22.0036</c:v>
                </c:pt>
                <c:pt idx="1">
                  <c:v>31.0848</c:v>
                </c:pt>
                <c:pt idx="2">
                  <c:v>30.238</c:v>
                </c:pt>
                <c:pt idx="3">
                  <c:v>30.1418</c:v>
                </c:pt>
                <c:pt idx="4">
                  <c:v>26.47</c:v>
                </c:pt>
                <c:pt idx="5">
                  <c:v>36.2275</c:v>
                </c:pt>
                <c:pt idx="6">
                  <c:v>39.9006</c:v>
                </c:pt>
                <c:pt idx="7">
                  <c:v>45.5541</c:v>
                </c:pt>
                <c:pt idx="8">
                  <c:v>38.877</c:v>
                </c:pt>
                <c:pt idx="9">
                  <c:v>43.3434</c:v>
                </c:pt>
                <c:pt idx="10">
                  <c:v>36.3214</c:v>
                </c:pt>
                <c:pt idx="11">
                  <c:v>40.8345</c:v>
                </c:pt>
                <c:pt idx="12">
                  <c:v>38.3894</c:v>
                </c:pt>
                <c:pt idx="13">
                  <c:v>40.1337</c:v>
                </c:pt>
                <c:pt idx="14">
                  <c:v>43.9302</c:v>
                </c:pt>
                <c:pt idx="15">
                  <c:v>45.0232</c:v>
                </c:pt>
                <c:pt idx="16">
                  <c:v>29.1729</c:v>
                </c:pt>
                <c:pt idx="17">
                  <c:v>37.1792</c:v>
                </c:pt>
                <c:pt idx="18">
                  <c:v>35.5975</c:v>
                </c:pt>
                <c:pt idx="19">
                  <c:v>41.2893</c:v>
                </c:pt>
                <c:pt idx="20">
                  <c:v>41.7437</c:v>
                </c:pt>
                <c:pt idx="21">
                  <c:v>43.3199</c:v>
                </c:pt>
                <c:pt idx="22">
                  <c:v>49.1621</c:v>
                </c:pt>
                <c:pt idx="23">
                  <c:v>59.1723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BD-496E-8814-31F7F7CF4631}"/>
            </c:ext>
          </c:extLst>
        </c:ser>
        <c:ser>
          <c:idx val="1"/>
          <c:order val="1"/>
          <c:tx>
            <c:v>Stavební spořitelny (p. o.)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CZ'!$B$21:$Y$21</c:f>
              <c:numCache>
                <c:formatCode>#\ ##0.0</c:formatCode>
                <c:ptCount val="24"/>
                <c:pt idx="0">
                  <c:v>0.9795</c:v>
                </c:pt>
                <c:pt idx="1">
                  <c:v>0.9888</c:v>
                </c:pt>
                <c:pt idx="2">
                  <c:v>1.5596</c:v>
                </c:pt>
                <c:pt idx="3">
                  <c:v>1.9513</c:v>
                </c:pt>
                <c:pt idx="4">
                  <c:v>1.4443</c:v>
                </c:pt>
                <c:pt idx="5">
                  <c:v>2.9828</c:v>
                </c:pt>
                <c:pt idx="6">
                  <c:v>3.0386</c:v>
                </c:pt>
                <c:pt idx="7">
                  <c:v>2.8741</c:v>
                </c:pt>
                <c:pt idx="8">
                  <c:v>3.1453</c:v>
                </c:pt>
                <c:pt idx="9">
                  <c:v>4.2926</c:v>
                </c:pt>
                <c:pt idx="10">
                  <c:v>2.9734</c:v>
                </c:pt>
                <c:pt idx="11">
                  <c:v>4.021</c:v>
                </c:pt>
                <c:pt idx="12">
                  <c:v>5.0002</c:v>
                </c:pt>
                <c:pt idx="13">
                  <c:v>5.7615</c:v>
                </c:pt>
                <c:pt idx="14">
                  <c:v>4.4459</c:v>
                </c:pt>
                <c:pt idx="15">
                  <c:v>4.2431</c:v>
                </c:pt>
                <c:pt idx="16">
                  <c:v>4.2003</c:v>
                </c:pt>
                <c:pt idx="17">
                  <c:v>4.3981</c:v>
                </c:pt>
                <c:pt idx="18">
                  <c:v>4.5472</c:v>
                </c:pt>
                <c:pt idx="19">
                  <c:v>5.1311</c:v>
                </c:pt>
                <c:pt idx="20">
                  <c:v>5.0838</c:v>
                </c:pt>
                <c:pt idx="21">
                  <c:v>5.8268</c:v>
                </c:pt>
                <c:pt idx="22">
                  <c:v>5.7708</c:v>
                </c:pt>
                <c:pt idx="23">
                  <c:v>6.7678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BD-496E-8814-31F7F7CF4631}"/>
            </c:ext>
          </c:extLst>
        </c:ser>
        <c:overlap val="100"/>
        <c:gapWidth val="50"/>
        <c:axId val="24532154"/>
        <c:axId val="1599776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CZ'!$B$19:$Y$19</c:f>
              <c:numCache>
                <c:formatCode>0.0</c:formatCode>
                <c:ptCount val="24"/>
                <c:pt idx="0">
                  <c:v>26.66</c:v>
                </c:pt>
                <c:pt idx="1">
                  <c:v>32.71</c:v>
                </c:pt>
                <c:pt idx="2">
                  <c:v>36.91</c:v>
                </c:pt>
                <c:pt idx="3">
                  <c:v>31.53</c:v>
                </c:pt>
                <c:pt idx="4">
                  <c:v>21.46</c:v>
                </c:pt>
                <c:pt idx="5">
                  <c:v>22.25</c:v>
                </c:pt>
                <c:pt idx="6">
                  <c:v>35.04</c:v>
                </c:pt>
                <c:pt idx="7">
                  <c:v>50.9</c:v>
                </c:pt>
                <c:pt idx="8">
                  <c:v>50.54</c:v>
                </c:pt>
                <c:pt idx="9">
                  <c:v>21.49</c:v>
                </c:pt>
                <c:pt idx="10">
                  <c:v>-8.49</c:v>
                </c:pt>
                <c:pt idx="11">
                  <c:v>-7.38</c:v>
                </c:pt>
                <c:pt idx="12">
                  <c:v>3.25</c:v>
                </c:pt>
                <c:pt idx="13">
                  <c:v>-3.65</c:v>
                </c:pt>
                <c:pt idx="14">
                  <c:v>23.11</c:v>
                </c:pt>
                <c:pt idx="15">
                  <c:v>9.83</c:v>
                </c:pt>
                <c:pt idx="16">
                  <c:v>-23.08</c:v>
                </c:pt>
                <c:pt idx="17">
                  <c:v>-9.41</c:v>
                </c:pt>
                <c:pt idx="18">
                  <c:v>-17.02</c:v>
                </c:pt>
                <c:pt idx="19">
                  <c:v>-5.78</c:v>
                </c:pt>
                <c:pt idx="20">
                  <c:v>40.31</c:v>
                </c:pt>
                <c:pt idx="21">
                  <c:v>18.21</c:v>
                </c:pt>
                <c:pt idx="22">
                  <c:v>36.84</c:v>
                </c:pt>
                <c:pt idx="23">
                  <c:v>42.05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BD-496E-8814-31F7F7CF4631}"/>
            </c:ext>
          </c:extLst>
        </c:ser>
        <c:marker val="1"/>
        <c:axId val="62800024"/>
        <c:axId val="840819"/>
      </c:lineChart>
      <c:catAx>
        <c:axId val="628000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40819"/>
        <c:crosses val="autoZero"/>
        <c:auto val="0"/>
        <c:lblOffset val="100"/>
        <c:tickLblSkip val="4"/>
        <c:tickMarkSkip val="4"/>
        <c:noMultiLvlLbl val="0"/>
      </c:catAx>
      <c:valAx>
        <c:axId val="840819"/>
        <c:scaling>
          <c:orientation val="minMax"/>
          <c:max val="75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800024"/>
        <c:crosses val="autoZero"/>
        <c:crossBetween val="between"/>
        <c:majorUnit val="15"/>
      </c:valAx>
      <c:catAx>
        <c:axId val="24532154"/>
        <c:scaling>
          <c:orientation val="minMax"/>
        </c:scaling>
        <c:delete val="1"/>
        <c:axPos val="b"/>
        <c:majorTickMark val="out"/>
        <c:minorTickMark val="none"/>
        <c:tickLblPos val="nextTo"/>
        <c:crossAx val="1599776"/>
        <c:crosses val="autoZero"/>
        <c:auto val="1"/>
        <c:lblOffset val="100"/>
        <c:noMultiLvlLbl val="0"/>
      </c:catAx>
      <c:valAx>
        <c:axId val="1599776"/>
        <c:scaling>
          <c:orientation val="minMax"/>
          <c:max val="7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4532154"/>
        <c:crosses val="max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725"/>
          <c:y val="0.0465"/>
          <c:w val="0.431"/>
          <c:h val="0.192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CZ'!$B$20:$Y$20</c:f>
              <c:numCache>
                <c:formatCode>0.0</c:formatCode>
                <c:ptCount val="24"/>
                <c:pt idx="0">
                  <c:v>1.33</c:v>
                </c:pt>
                <c:pt idx="1">
                  <c:v>3.45</c:v>
                </c:pt>
                <c:pt idx="2">
                  <c:v>7.06</c:v>
                </c:pt>
                <c:pt idx="3">
                  <c:v>6.62</c:v>
                </c:pt>
                <c:pt idx="4">
                  <c:v>4.19</c:v>
                </c:pt>
                <c:pt idx="5">
                  <c:v>3.01</c:v>
                </c:pt>
                <c:pt idx="6">
                  <c:v>1.18</c:v>
                </c:pt>
                <c:pt idx="7">
                  <c:v>0.39</c:v>
                </c:pt>
                <c:pt idx="8">
                  <c:v>-1.32</c:v>
                </c:pt>
                <c:pt idx="9">
                  <c:v>-1.72</c:v>
                </c:pt>
                <c:pt idx="10">
                  <c:v>-0.94</c:v>
                </c:pt>
                <c:pt idx="11">
                  <c:v>-0.4</c:v>
                </c:pt>
                <c:pt idx="12">
                  <c:v>1.66</c:v>
                </c:pt>
                <c:pt idx="13">
                  <c:v>2.2</c:v>
                </c:pt>
                <c:pt idx="14">
                  <c:v>2.09</c:v>
                </c:pt>
                <c:pt idx="15">
                  <c:v>2.59</c:v>
                </c:pt>
                <c:pt idx="16">
                  <c:v>2.59</c:v>
                </c:pt>
                <c:pt idx="17">
                  <c:v>1.69</c:v>
                </c:pt>
                <c:pt idx="18">
                  <c:v>0.87</c:v>
                </c:pt>
                <c:pt idx="19">
                  <c:v>0.27</c:v>
                </c:pt>
                <c:pt idx="20">
                  <c:v>-0.35</c:v>
                </c:pt>
                <c:pt idx="21">
                  <c:v>-1.12</c:v>
                </c:pt>
                <c:pt idx="22">
                  <c:v>-1.71</c:v>
                </c:pt>
                <c:pt idx="23">
                  <c:v>-1.67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D8-48AC-930E-4B3B5D7EF5F0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CZ'!$B$21:$Y$21</c:f>
              <c:numCache>
                <c:formatCode>0.0</c:formatCode>
                <c:ptCount val="24"/>
                <c:pt idx="0">
                  <c:v>1.37</c:v>
                </c:pt>
                <c:pt idx="1">
                  <c:v>1.63</c:v>
                </c:pt>
                <c:pt idx="2">
                  <c:v>2.24</c:v>
                </c:pt>
                <c:pt idx="3">
                  <c:v>2.45</c:v>
                </c:pt>
                <c:pt idx="4">
                  <c:v>2.15</c:v>
                </c:pt>
                <c:pt idx="5">
                  <c:v>4.75</c:v>
                </c:pt>
                <c:pt idx="6">
                  <c:v>4.91</c:v>
                </c:pt>
                <c:pt idx="7">
                  <c:v>6.04</c:v>
                </c:pt>
                <c:pt idx="8">
                  <c:v>7.15</c:v>
                </c:pt>
                <c:pt idx="9">
                  <c:v>7.97</c:v>
                </c:pt>
                <c:pt idx="10">
                  <c:v>6.21</c:v>
                </c:pt>
                <c:pt idx="11">
                  <c:v>3.04</c:v>
                </c:pt>
                <c:pt idx="12">
                  <c:v>1.79</c:v>
                </c:pt>
                <c:pt idx="13">
                  <c:v>-0.21</c:v>
                </c:pt>
                <c:pt idx="14">
                  <c:v>2.15</c:v>
                </c:pt>
                <c:pt idx="15">
                  <c:v>4.41</c:v>
                </c:pt>
                <c:pt idx="16">
                  <c:v>3.55</c:v>
                </c:pt>
                <c:pt idx="17">
                  <c:v>3.29</c:v>
                </c:pt>
                <c:pt idx="18">
                  <c:v>2.55</c:v>
                </c:pt>
                <c:pt idx="19">
                  <c:v>2.71</c:v>
                </c:pt>
                <c:pt idx="20">
                  <c:v>3.93</c:v>
                </c:pt>
                <c:pt idx="21">
                  <c:v>6.84</c:v>
                </c:pt>
                <c:pt idx="22">
                  <c:v>4.29</c:v>
                </c:pt>
                <c:pt idx="23">
                  <c:v>2.85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D8-48AC-930E-4B3B5D7EF5F0}"/>
            </c:ext>
          </c:extLst>
        </c:ser>
        <c:overlap val="100"/>
        <c:gapWidth val="50"/>
        <c:axId val="8037498"/>
        <c:axId val="55180078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CZ'!$B$19:$Y$19</c:f>
              <c:numCache>
                <c:formatCode>0.0</c:formatCode>
                <c:ptCount val="24"/>
                <c:pt idx="0">
                  <c:v>2.7</c:v>
                </c:pt>
                <c:pt idx="1">
                  <c:v>5.08</c:v>
                </c:pt>
                <c:pt idx="2">
                  <c:v>9.3</c:v>
                </c:pt>
                <c:pt idx="3">
                  <c:v>9.07</c:v>
                </c:pt>
                <c:pt idx="4">
                  <c:v>6.34</c:v>
                </c:pt>
                <c:pt idx="5">
                  <c:v>7.76</c:v>
                </c:pt>
                <c:pt idx="6">
                  <c:v>6.08</c:v>
                </c:pt>
                <c:pt idx="7">
                  <c:v>6.43</c:v>
                </c:pt>
                <c:pt idx="8">
                  <c:v>5.83</c:v>
                </c:pt>
                <c:pt idx="9">
                  <c:v>6.26</c:v>
                </c:pt>
                <c:pt idx="10">
                  <c:v>5.27</c:v>
                </c:pt>
                <c:pt idx="11">
                  <c:v>2.65</c:v>
                </c:pt>
                <c:pt idx="12">
                  <c:v>3.46</c:v>
                </c:pt>
                <c:pt idx="13">
                  <c:v>1.99</c:v>
                </c:pt>
                <c:pt idx="14">
                  <c:v>4.24</c:v>
                </c:pt>
                <c:pt idx="15">
                  <c:v>6.99</c:v>
                </c:pt>
                <c:pt idx="16">
                  <c:v>6.14</c:v>
                </c:pt>
                <c:pt idx="17">
                  <c:v>4.98</c:v>
                </c:pt>
                <c:pt idx="18">
                  <c:v>3.42</c:v>
                </c:pt>
                <c:pt idx="19">
                  <c:v>2.98</c:v>
                </c:pt>
                <c:pt idx="20">
                  <c:v>3.58</c:v>
                </c:pt>
                <c:pt idx="21">
                  <c:v>5.72</c:v>
                </c:pt>
                <c:pt idx="22">
                  <c:v>2.58</c:v>
                </c:pt>
                <c:pt idx="23">
                  <c:v>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D8-48AC-930E-4B3B5D7EF5F0}"/>
            </c:ext>
          </c:extLst>
        </c:ser>
        <c:marker val="1"/>
        <c:axId val="8037498"/>
        <c:axId val="55180078"/>
      </c:lineChart>
      <c:catAx>
        <c:axId val="80374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180078"/>
        <c:crosses val="autoZero"/>
        <c:auto val="0"/>
        <c:lblOffset val="100"/>
        <c:tickLblSkip val="4"/>
        <c:tickMarkSkip val="4"/>
        <c:noMultiLvlLbl val="0"/>
      </c:catAx>
      <c:valAx>
        <c:axId val="55180078"/>
        <c:scaling>
          <c:orientation val="minMax"/>
          <c:max val="12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03749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175"/>
          <c:y val="0.04525"/>
          <c:w val="0.276"/>
          <c:h val="0.220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CZ'!$B$18:$BE$18</c:f>
              <c:strCache>
                <c:ptCount val="5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1.4.5 CZ'!$B$19:$BE$19</c:f>
              <c:numCache>
                <c:formatCode>0.0</c:formatCode>
                <c:ptCount val="56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</c:v>
                </c:pt>
                <c:pt idx="13">
                  <c:v>8.51</c:v>
                </c:pt>
                <c:pt idx="14">
                  <c:v>8.79</c:v>
                </c:pt>
                <c:pt idx="15">
                  <c:v>8.93</c:v>
                </c:pt>
                <c:pt idx="16">
                  <c:v>8.85</c:v>
                </c:pt>
                <c:pt idx="17">
                  <c:v>8.55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4.35</c:v>
                </c:pt>
                <c:pt idx="44">
                  <c:v>4.04</c:v>
                </c:pt>
                <c:pt idx="45">
                  <c:v>3.78</c:v>
                </c:pt>
                <c:pt idx="46">
                  <c:v>3.51</c:v>
                </c:pt>
                <c:pt idx="47">
                  <c:v>3.55</c:v>
                </c:pt>
                <c:pt idx="48">
                  <c:v>3.65</c:v>
                </c:pt>
                <c:pt idx="49">
                  <c:v>3.53</c:v>
                </c:pt>
                <c:pt idx="50">
                  <c:v>3.36</c:v>
                </c:pt>
                <c:pt idx="51">
                  <c:v>3.2</c:v>
                </c:pt>
                <c:pt idx="52">
                  <c:v>3.14</c:v>
                </c:pt>
                <c:pt idx="53">
                  <c:v>3.17</c:v>
                </c:pt>
                <c:pt idx="54">
                  <c:v>3.15</c:v>
                </c:pt>
                <c:pt idx="55">
                  <c:v>3.66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B-4658-B0FB-1DF7DD22E7D1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CZ'!$B$18:$BE$18</c:f>
              <c:strCache>
                <c:ptCount val="5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1.4.5 CZ'!$B$20:$BE$20</c:f>
              <c:numCache>
                <c:formatCode>0.0</c:formatCode>
                <c:ptCount val="56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4.27</c:v>
                </c:pt>
                <c:pt idx="13">
                  <c:v>4.6</c:v>
                </c:pt>
                <c:pt idx="14">
                  <c:v>4.89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5.02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</c:v>
                </c:pt>
                <c:pt idx="30">
                  <c:v>4.85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4.27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  <c:pt idx="44">
                  <c:v>2.56</c:v>
                </c:pt>
                <c:pt idx="45">
                  <c:v>2.43</c:v>
                </c:pt>
                <c:pt idx="46">
                  <c:v>2.32</c:v>
                </c:pt>
                <c:pt idx="47">
                  <c:v>2.18</c:v>
                </c:pt>
                <c:pt idx="48">
                  <c:v>2.03</c:v>
                </c:pt>
                <c:pt idx="49">
                  <c:v>1.92</c:v>
                </c:pt>
                <c:pt idx="50">
                  <c:v>1.8</c:v>
                </c:pt>
                <c:pt idx="51">
                  <c:v>1.72</c:v>
                </c:pt>
                <c:pt idx="52">
                  <c:v>1.66</c:v>
                </c:pt>
                <c:pt idx="53">
                  <c:v>1.66</c:v>
                </c:pt>
                <c:pt idx="54">
                  <c:v>1.6</c:v>
                </c:pt>
                <c:pt idx="55">
                  <c:v>1.62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B-4658-B0FB-1DF7DD22E7D1}"/>
            </c:ext>
          </c:extLst>
        </c:ser>
        <c:marker val="1"/>
        <c:axId val="49631239"/>
        <c:axId val="10147768"/>
      </c:lineChart>
      <c:catAx>
        <c:axId val="4963123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147768"/>
        <c:crosses val="autoZero"/>
        <c:auto val="0"/>
        <c:lblOffset val="100"/>
        <c:tickLblSkip val="8"/>
        <c:tickMarkSkip val="4"/>
        <c:noMultiLvlLbl val="0"/>
      </c:catAx>
      <c:valAx>
        <c:axId val="10147768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63123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5"/>
          <c:y val="0.7335"/>
          <c:w val="0.35575"/>
          <c:h val="0.148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CZ'!$B$21:$Y$21</c:f>
              <c:numCache>
                <c:formatCode>0.0</c:formatCode>
                <c:ptCount val="24"/>
                <c:pt idx="0">
                  <c:v>2.77</c:v>
                </c:pt>
                <c:pt idx="1">
                  <c:v>4.04</c:v>
                </c:pt>
                <c:pt idx="2">
                  <c:v>6.35</c:v>
                </c:pt>
                <c:pt idx="3">
                  <c:v>7.8</c:v>
                </c:pt>
                <c:pt idx="4">
                  <c:v>6.11</c:v>
                </c:pt>
                <c:pt idx="5">
                  <c:v>3.38</c:v>
                </c:pt>
                <c:pt idx="6">
                  <c:v>2.43</c:v>
                </c:pt>
                <c:pt idx="7">
                  <c:v>1.83</c:v>
                </c:pt>
                <c:pt idx="8">
                  <c:v>6.42</c:v>
                </c:pt>
                <c:pt idx="9">
                  <c:v>14.78</c:v>
                </c:pt>
                <c:pt idx="10">
                  <c:v>11.77</c:v>
                </c:pt>
                <c:pt idx="11">
                  <c:v>9.21</c:v>
                </c:pt>
                <c:pt idx="12">
                  <c:v>5.35</c:v>
                </c:pt>
                <c:pt idx="13">
                  <c:v>0.14</c:v>
                </c:pt>
                <c:pt idx="14">
                  <c:v>-0.11</c:v>
                </c:pt>
                <c:pt idx="15">
                  <c:v>1.47</c:v>
                </c:pt>
                <c:pt idx="16">
                  <c:v>0.9</c:v>
                </c:pt>
                <c:pt idx="17">
                  <c:v>0.49</c:v>
                </c:pt>
                <c:pt idx="18">
                  <c:v>2.61</c:v>
                </c:pt>
                <c:pt idx="19">
                  <c:v>1.96</c:v>
                </c:pt>
                <c:pt idx="20">
                  <c:v>3.94</c:v>
                </c:pt>
                <c:pt idx="21">
                  <c:v>7.52</c:v>
                </c:pt>
                <c:pt idx="22">
                  <c:v>8.05</c:v>
                </c:pt>
                <c:pt idx="23">
                  <c:v>9.56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E6-45AE-B752-21E7D7842006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CZ'!$B$22:$Y$22</c:f>
              <c:numCache>
                <c:formatCode>0.0</c:formatCode>
                <c:ptCount val="24"/>
                <c:pt idx="0">
                  <c:v>4.3</c:v>
                </c:pt>
                <c:pt idx="1">
                  <c:v>4.51</c:v>
                </c:pt>
                <c:pt idx="2">
                  <c:v>5.99</c:v>
                </c:pt>
                <c:pt idx="3">
                  <c:v>5.37</c:v>
                </c:pt>
                <c:pt idx="4">
                  <c:v>2.47</c:v>
                </c:pt>
                <c:pt idx="5">
                  <c:v>2.18</c:v>
                </c:pt>
                <c:pt idx="6">
                  <c:v>0.73</c:v>
                </c:pt>
                <c:pt idx="7">
                  <c:v>-0.53</c:v>
                </c:pt>
                <c:pt idx="8">
                  <c:v>-2.15</c:v>
                </c:pt>
                <c:pt idx="9">
                  <c:v>-4.55</c:v>
                </c:pt>
                <c:pt idx="10">
                  <c:v>-2.29</c:v>
                </c:pt>
                <c:pt idx="11">
                  <c:v>-1.82</c:v>
                </c:pt>
                <c:pt idx="12">
                  <c:v>0.21</c:v>
                </c:pt>
                <c:pt idx="13">
                  <c:v>2.01</c:v>
                </c:pt>
                <c:pt idx="14">
                  <c:v>1.4</c:v>
                </c:pt>
                <c:pt idx="15">
                  <c:v>1.67</c:v>
                </c:pt>
                <c:pt idx="16">
                  <c:v>1.98</c:v>
                </c:pt>
                <c:pt idx="17">
                  <c:v>3.44</c:v>
                </c:pt>
                <c:pt idx="18">
                  <c:v>2.81</c:v>
                </c:pt>
                <c:pt idx="19">
                  <c:v>2.58</c:v>
                </c:pt>
                <c:pt idx="20">
                  <c:v>3.01</c:v>
                </c:pt>
                <c:pt idx="21">
                  <c:v>0.64</c:v>
                </c:pt>
                <c:pt idx="22">
                  <c:v>2</c:v>
                </c:pt>
                <c:pt idx="23">
                  <c:v>3.29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E6-45AE-B752-21E7D7842006}"/>
            </c:ext>
          </c:extLst>
        </c:ser>
        <c:overlap val="100"/>
        <c:gapWidth val="50"/>
        <c:axId val="43766376"/>
        <c:axId val="26191866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CZ'!$B$19:$Y$19</c:f>
              <c:numCache>
                <c:formatCode>0.0</c:formatCode>
                <c:ptCount val="24"/>
                <c:pt idx="0">
                  <c:v>4.6</c:v>
                </c:pt>
                <c:pt idx="1">
                  <c:v>4.62</c:v>
                </c:pt>
                <c:pt idx="2">
                  <c:v>4.5</c:v>
                </c:pt>
                <c:pt idx="3">
                  <c:v>5.47</c:v>
                </c:pt>
                <c:pt idx="4">
                  <c:v>5.89</c:v>
                </c:pt>
                <c:pt idx="5">
                  <c:v>6.4</c:v>
                </c:pt>
                <c:pt idx="6">
                  <c:v>7.57</c:v>
                </c:pt>
                <c:pt idx="7">
                  <c:v>7.95</c:v>
                </c:pt>
                <c:pt idx="8">
                  <c:v>8.78</c:v>
                </c:pt>
                <c:pt idx="9">
                  <c:v>9.31</c:v>
                </c:pt>
                <c:pt idx="10">
                  <c:v>8.63</c:v>
                </c:pt>
                <c:pt idx="11">
                  <c:v>7.97</c:v>
                </c:pt>
                <c:pt idx="12">
                  <c:v>6.57</c:v>
                </c:pt>
                <c:pt idx="13">
                  <c:v>6.42</c:v>
                </c:pt>
                <c:pt idx="14">
                  <c:v>7.19</c:v>
                </c:pt>
                <c:pt idx="15">
                  <c:v>7.7</c:v>
                </c:pt>
                <c:pt idx="16">
                  <c:v>7.6</c:v>
                </c:pt>
                <c:pt idx="17">
                  <c:v>7.26</c:v>
                </c:pt>
                <c:pt idx="18">
                  <c:v>7.06</c:v>
                </c:pt>
                <c:pt idx="19">
                  <c:v>6.71</c:v>
                </c:pt>
                <c:pt idx="20">
                  <c:v>6.91</c:v>
                </c:pt>
                <c:pt idx="21">
                  <c:v>9.1</c:v>
                </c:pt>
                <c:pt idx="22">
                  <c:v>10.08</c:v>
                </c:pt>
                <c:pt idx="23">
                  <c:v>11.29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E6-45AE-B752-21E7D7842006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CZ'!$B$20:$Y$20</c:f>
              <c:numCache>
                <c:formatCode>0.0</c:formatCode>
                <c:ptCount val="24"/>
                <c:pt idx="0">
                  <c:v>7.07</c:v>
                </c:pt>
                <c:pt idx="1">
                  <c:v>8.55</c:v>
                </c:pt>
                <c:pt idx="2">
                  <c:v>12.34</c:v>
                </c:pt>
                <c:pt idx="3">
                  <c:v>13.17</c:v>
                </c:pt>
                <c:pt idx="4">
                  <c:v>8.58</c:v>
                </c:pt>
                <c:pt idx="5">
                  <c:v>5.56</c:v>
                </c:pt>
                <c:pt idx="6">
                  <c:v>3.16</c:v>
                </c:pt>
                <c:pt idx="7">
                  <c:v>1.3</c:v>
                </c:pt>
                <c:pt idx="8">
                  <c:v>4.27</c:v>
                </c:pt>
                <c:pt idx="9">
                  <c:v>10.23</c:v>
                </c:pt>
                <c:pt idx="10">
                  <c:v>9.49</c:v>
                </c:pt>
                <c:pt idx="11">
                  <c:v>7.39</c:v>
                </c:pt>
                <c:pt idx="12">
                  <c:v>5.56</c:v>
                </c:pt>
                <c:pt idx="13">
                  <c:v>2.15</c:v>
                </c:pt>
                <c:pt idx="14">
                  <c:v>1.29</c:v>
                </c:pt>
                <c:pt idx="15">
                  <c:v>3.14</c:v>
                </c:pt>
                <c:pt idx="16">
                  <c:v>2.89</c:v>
                </c:pt>
                <c:pt idx="17">
                  <c:v>3.93</c:v>
                </c:pt>
                <c:pt idx="18">
                  <c:v>5.41</c:v>
                </c:pt>
                <c:pt idx="19">
                  <c:v>4.54</c:v>
                </c:pt>
                <c:pt idx="20">
                  <c:v>6.95</c:v>
                </c:pt>
                <c:pt idx="21">
                  <c:v>8.16</c:v>
                </c:pt>
                <c:pt idx="22">
                  <c:v>10.05</c:v>
                </c:pt>
                <c:pt idx="23">
                  <c:v>12.85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E6-45AE-B752-21E7D7842006}"/>
            </c:ext>
          </c:extLst>
        </c:ser>
        <c:marker val="1"/>
        <c:axId val="43766376"/>
        <c:axId val="26191866"/>
      </c:lineChart>
      <c:catAx>
        <c:axId val="437663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191866"/>
        <c:crosses val="autoZero"/>
        <c:auto val="0"/>
        <c:lblOffset val="100"/>
        <c:tickLblSkip val="4"/>
        <c:tickMarkSkip val="4"/>
        <c:noMultiLvlLbl val="0"/>
      </c:catAx>
      <c:valAx>
        <c:axId val="26191866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76637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1"/>
          <c:y val="0.64525"/>
          <c:w val="0.44225"/>
          <c:h val="0.2422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1052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27.02</c:v>
                </c:pt>
                <c:pt idx="1">
                  <c:v>26.53</c:v>
                </c:pt>
                <c:pt idx="2">
                  <c:v>26.08</c:v>
                </c:pt>
                <c:pt idx="3">
                  <c:v>25.65</c:v>
                </c:pt>
                <c:pt idx="4">
                  <c:v>25.4</c:v>
                </c:pt>
                <c:pt idx="5">
                  <c:v>25.6</c:v>
                </c:pt>
                <c:pt idx="6">
                  <c:v>25.71</c:v>
                </c:pt>
                <c:pt idx="7">
                  <c:v>25.86</c:v>
                </c:pt>
                <c:pt idx="8">
                  <c:v>25.68</c:v>
                </c:pt>
                <c:pt idx="9">
                  <c:v>25.68</c:v>
                </c:pt>
                <c:pt idx="10">
                  <c:v>25.74</c:v>
                </c:pt>
                <c:pt idx="11">
                  <c:v>25.58</c:v>
                </c:pt>
                <c:pt idx="12">
                  <c:v>25.63</c:v>
                </c:pt>
                <c:pt idx="13">
                  <c:v>27.05</c:v>
                </c:pt>
                <c:pt idx="14">
                  <c:v>26.46</c:v>
                </c:pt>
                <c:pt idx="15">
                  <c:v>26.66</c:v>
                </c:pt>
                <c:pt idx="16">
                  <c:v>26.07</c:v>
                </c:pt>
                <c:pt idx="17">
                  <c:v>25.96</c:v>
                </c:pt>
                <c:pt idx="18">
                  <c:v>25.86</c:v>
                </c:pt>
                <c:pt idx="19">
                  <c:v>25.75</c:v>
                </c:pt>
                <c:pt idx="20">
                  <c:v>25.64</c:v>
                </c:pt>
                <c:pt idx="21">
                  <c:v>25.54</c:v>
                </c:pt>
                <c:pt idx="22">
                  <c:v>25.43</c:v>
                </c:pt>
                <c:pt idx="23">
                  <c:v>25.33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24-4EB3-84D0-2DC68DB2684B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25.38</c:v>
                </c:pt>
                <c:pt idx="1">
                  <c:v>24.09</c:v>
                </c:pt>
                <c:pt idx="2">
                  <c:v>22.19</c:v>
                </c:pt>
                <c:pt idx="3">
                  <c:v>21.79</c:v>
                </c:pt>
                <c:pt idx="4">
                  <c:v>20.66</c:v>
                </c:pt>
                <c:pt idx="5">
                  <c:v>21.51</c:v>
                </c:pt>
                <c:pt idx="6">
                  <c:v>22.11</c:v>
                </c:pt>
                <c:pt idx="7">
                  <c:v>22.66</c:v>
                </c:pt>
                <c:pt idx="8">
                  <c:v>22.61</c:v>
                </c:pt>
                <c:pt idx="9">
                  <c:v>22.86</c:v>
                </c:pt>
                <c:pt idx="10">
                  <c:v>23.15</c:v>
                </c:pt>
                <c:pt idx="11">
                  <c:v>23.11</c:v>
                </c:pt>
                <c:pt idx="12">
                  <c:v>23.25</c:v>
                </c:pt>
                <c:pt idx="13">
                  <c:v>24.55</c:v>
                </c:pt>
                <c:pt idx="14">
                  <c:v>22.64</c:v>
                </c:pt>
                <c:pt idx="15">
                  <c:v>22.36</c:v>
                </c:pt>
                <c:pt idx="16">
                  <c:v>21.64</c:v>
                </c:pt>
                <c:pt idx="17">
                  <c:v>21.47</c:v>
                </c:pt>
                <c:pt idx="18">
                  <c:v>21.39</c:v>
                </c:pt>
                <c:pt idx="19">
                  <c:v>21.3</c:v>
                </c:pt>
                <c:pt idx="20">
                  <c:v>21.21</c:v>
                </c:pt>
                <c:pt idx="21">
                  <c:v>21.12</c:v>
                </c:pt>
                <c:pt idx="22">
                  <c:v>21.03</c:v>
                </c:pt>
                <c:pt idx="23">
                  <c:v>20.95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24-4EB3-84D0-2DC68DB2684B}"/>
            </c:ext>
          </c:extLst>
        </c:ser>
        <c:marker val="1"/>
        <c:axId val="12214853"/>
        <c:axId val="21599579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101.93</c:v>
                </c:pt>
                <c:pt idx="1">
                  <c:v>103.99</c:v>
                </c:pt>
                <c:pt idx="2">
                  <c:v>107.08</c:v>
                </c:pt>
                <c:pt idx="3">
                  <c:v>108.87</c:v>
                </c:pt>
                <c:pt idx="4">
                  <c:v>110.07</c:v>
                </c:pt>
                <c:pt idx="5">
                  <c:v>109.27</c:v>
                </c:pt>
                <c:pt idx="6">
                  <c:v>109.38</c:v>
                </c:pt>
                <c:pt idx="7">
                  <c:v>108.54</c:v>
                </c:pt>
                <c:pt idx="8">
                  <c:v>108.84</c:v>
                </c:pt>
                <c:pt idx="9">
                  <c:v>108.8</c:v>
                </c:pt>
                <c:pt idx="10">
                  <c:v>108.85</c:v>
                </c:pt>
                <c:pt idx="11">
                  <c:v>109.22</c:v>
                </c:pt>
                <c:pt idx="12">
                  <c:v>109.24</c:v>
                </c:pt>
                <c:pt idx="13">
                  <c:v>104.24</c:v>
                </c:pt>
                <c:pt idx="14">
                  <c:v>107.41</c:v>
                </c:pt>
                <c:pt idx="15">
                  <c:v>106.76</c:v>
                </c:pt>
                <c:pt idx="16">
                  <c:v>109.3</c:v>
                </c:pt>
                <c:pt idx="17">
                  <c:v>109.79</c:v>
                </c:pt>
                <c:pt idx="18">
                  <c:v>110.25</c:v>
                </c:pt>
                <c:pt idx="19">
                  <c:v>110.71</c:v>
                </c:pt>
                <c:pt idx="20">
                  <c:v>111.17</c:v>
                </c:pt>
                <c:pt idx="21">
                  <c:v>111.63</c:v>
                </c:pt>
                <c:pt idx="22">
                  <c:v>112.09</c:v>
                </c:pt>
                <c:pt idx="23">
                  <c:v>112.56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24-4EB3-84D0-2DC68DB2684B}"/>
            </c:ext>
          </c:extLst>
        </c:ser>
        <c:marker val="1"/>
        <c:axId val="9586117"/>
        <c:axId val="38132931"/>
      </c:lineChart>
      <c:catAx>
        <c:axId val="12214853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21599579"/>
        <c:crossesAt val="28"/>
        <c:auto val="0"/>
        <c:lblOffset val="100"/>
        <c:tickLblSkip val="4"/>
        <c:tickMarkSkip val="4"/>
        <c:noMultiLvlLbl val="0"/>
      </c:catAx>
      <c:valAx>
        <c:axId val="21599579"/>
        <c:scaling>
          <c:orientation val="maxMin"/>
          <c:max val="28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214853"/>
        <c:crosses val="autoZero"/>
        <c:crossBetween val="midCat"/>
        <c:majorUnit val="2"/>
      </c:valAx>
      <c:catAx>
        <c:axId val="9586117"/>
        <c:scaling>
          <c:orientation val="minMax"/>
        </c:scaling>
        <c:delete val="1"/>
        <c:axPos val="b"/>
        <c:majorTickMark val="out"/>
        <c:minorTickMark val="none"/>
        <c:tickLblPos val="none"/>
        <c:crossAx val="38132931"/>
        <c:crosses val="autoZero"/>
        <c:auto val="1"/>
        <c:lblOffset val="100"/>
        <c:noMultiLvlLbl val="0"/>
      </c:catAx>
      <c:valAx>
        <c:axId val="38132931"/>
        <c:scaling>
          <c:orientation val="minMax"/>
          <c:max val="115"/>
          <c:min val="9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586117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5"/>
          <c:y val="0.68425"/>
          <c:w val="0.2795"/>
          <c:h val="0.1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-0.47</c:v>
                </c:pt>
                <c:pt idx="1">
                  <c:v>-0.05</c:v>
                </c:pt>
                <c:pt idx="2">
                  <c:v>0.55</c:v>
                </c:pt>
                <c:pt idx="3">
                  <c:v>0.8</c:v>
                </c:pt>
                <c:pt idx="4">
                  <c:v>1.11</c:v>
                </c:pt>
                <c:pt idx="5">
                  <c:v>1.29</c:v>
                </c:pt>
                <c:pt idx="6">
                  <c:v>1.21</c:v>
                </c:pt>
                <c:pt idx="7">
                  <c:v>1.08</c:v>
                </c:pt>
                <c:pt idx="8">
                  <c:v>2.08</c:v>
                </c:pt>
                <c:pt idx="9">
                  <c:v>2.19</c:v>
                </c:pt>
                <c:pt idx="10">
                  <c:v>2.17</c:v>
                </c:pt>
                <c:pt idx="11">
                  <c:v>2.1</c:v>
                </c:pt>
                <c:pt idx="12">
                  <c:v>1.69</c:v>
                </c:pt>
                <c:pt idx="13">
                  <c:v>1.64</c:v>
                </c:pt>
                <c:pt idx="14">
                  <c:v>3.1</c:v>
                </c:pt>
                <c:pt idx="15">
                  <c:v>2.7</c:v>
                </c:pt>
                <c:pt idx="16">
                  <c:v>1.96</c:v>
                </c:pt>
                <c:pt idx="17">
                  <c:v>0.59</c:v>
                </c:pt>
                <c:pt idx="18">
                  <c:v>-0.31</c:v>
                </c:pt>
                <c:pt idx="19">
                  <c:v>0.57</c:v>
                </c:pt>
                <c:pt idx="20">
                  <c:v>0.38</c:v>
                </c:pt>
                <c:pt idx="21">
                  <c:v>0.13</c:v>
                </c:pt>
                <c:pt idx="22">
                  <c:v>0.61</c:v>
                </c:pt>
                <c:pt idx="23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66-45CE-8B67-349EDFF79843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0.07</c:v>
                </c:pt>
                <c:pt idx="1">
                  <c:v>1.91</c:v>
                </c:pt>
                <c:pt idx="2">
                  <c:v>3.63</c:v>
                </c:pt>
                <c:pt idx="3">
                  <c:v>5.4</c:v>
                </c:pt>
                <c:pt idx="4">
                  <c:v>6.41</c:v>
                </c:pt>
                <c:pt idx="5">
                  <c:v>3.65</c:v>
                </c:pt>
                <c:pt idx="6">
                  <c:v>1.45</c:v>
                </c:pt>
                <c:pt idx="7">
                  <c:v>-0.83</c:v>
                </c:pt>
                <c:pt idx="8">
                  <c:v>-1.1</c:v>
                </c:pt>
                <c:pt idx="9">
                  <c:v>-0.32</c:v>
                </c:pt>
                <c:pt idx="10">
                  <c:v>-0.1</c:v>
                </c:pt>
                <c:pt idx="11">
                  <c:v>1.11</c:v>
                </c:pt>
                <c:pt idx="12">
                  <c:v>0.2</c:v>
                </c:pt>
                <c:pt idx="13">
                  <c:v>-5.1</c:v>
                </c:pt>
                <c:pt idx="14">
                  <c:v>-2.79</c:v>
                </c:pt>
                <c:pt idx="15">
                  <c:v>-4.11</c:v>
                </c:pt>
                <c:pt idx="16">
                  <c:v>-1.7</c:v>
                </c:pt>
                <c:pt idx="17">
                  <c:v>4.22</c:v>
                </c:pt>
                <c:pt idx="18">
                  <c:v>2.35</c:v>
                </c:pt>
                <c:pt idx="19">
                  <c:v>3.56</c:v>
                </c:pt>
                <c:pt idx="20">
                  <c:v>1.67</c:v>
                </c:pt>
                <c:pt idx="21">
                  <c:v>1.67</c:v>
                </c:pt>
                <c:pt idx="22">
                  <c:v>1.68</c:v>
                </c:pt>
                <c:pt idx="23">
                  <c:v>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6-45CE-8B67-349EDFF79843}"/>
            </c:ext>
          </c:extLst>
        </c:ser>
        <c:overlap val="100"/>
        <c:gapWidth val="40"/>
        <c:axId val="32750224"/>
        <c:axId val="34633372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-0.41</c:v>
                </c:pt>
                <c:pt idx="1">
                  <c:v>1.86</c:v>
                </c:pt>
                <c:pt idx="2">
                  <c:v>4.17</c:v>
                </c:pt>
                <c:pt idx="3">
                  <c:v>6.2</c:v>
                </c:pt>
                <c:pt idx="4">
                  <c:v>7.52</c:v>
                </c:pt>
                <c:pt idx="5">
                  <c:v>4.95</c:v>
                </c:pt>
                <c:pt idx="6">
                  <c:v>2.66</c:v>
                </c:pt>
                <c:pt idx="7">
                  <c:v>0.25</c:v>
                </c:pt>
                <c:pt idx="8">
                  <c:v>0.98</c:v>
                </c:pt>
                <c:pt idx="9">
                  <c:v>1.86</c:v>
                </c:pt>
                <c:pt idx="10">
                  <c:v>2.08</c:v>
                </c:pt>
                <c:pt idx="11">
                  <c:v>3.21</c:v>
                </c:pt>
                <c:pt idx="12">
                  <c:v>1.89</c:v>
                </c:pt>
                <c:pt idx="13">
                  <c:v>-3.46</c:v>
                </c:pt>
                <c:pt idx="14">
                  <c:v>0.32</c:v>
                </c:pt>
                <c:pt idx="15">
                  <c:v>-1.41</c:v>
                </c:pt>
                <c:pt idx="16">
                  <c:v>0.26</c:v>
                </c:pt>
                <c:pt idx="17">
                  <c:v>4.81</c:v>
                </c:pt>
                <c:pt idx="18">
                  <c:v>2.04</c:v>
                </c:pt>
                <c:pt idx="19">
                  <c:v>4.13</c:v>
                </c:pt>
                <c:pt idx="20">
                  <c:v>2.06</c:v>
                </c:pt>
                <c:pt idx="21">
                  <c:v>1.8</c:v>
                </c:pt>
                <c:pt idx="22">
                  <c:v>2.29</c:v>
                </c:pt>
                <c:pt idx="23">
                  <c:v>2.16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66-45CE-8B67-349EDFF79843}"/>
            </c:ext>
          </c:extLst>
        </c:ser>
        <c:marker val="1"/>
        <c:axId val="32750224"/>
        <c:axId val="34633372"/>
      </c:lineChart>
      <c:catAx>
        <c:axId val="327502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633372"/>
        <c:crosses val="autoZero"/>
        <c:auto val="0"/>
        <c:lblOffset val="100"/>
        <c:tickLblSkip val="4"/>
        <c:tickMarkSkip val="4"/>
        <c:noMultiLvlLbl val="0"/>
      </c:catAx>
      <c:valAx>
        <c:axId val="3463337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75022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6685"/>
          <c:w val="0.3785"/>
          <c:h val="0.21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CZ'!$B$19:$AL$19</c:f>
              <c:numCache>
                <c:formatCode>0.0</c:formatCode>
                <c:ptCount val="37"/>
                <c:pt idx="0">
                  <c:v>29.98</c:v>
                </c:pt>
                <c:pt idx="1">
                  <c:v>29.91</c:v>
                </c:pt>
                <c:pt idx="2">
                  <c:v>29.85</c:v>
                </c:pt>
                <c:pt idx="3">
                  <c:v>29.8</c:v>
                </c:pt>
                <c:pt idx="4">
                  <c:v>29.67</c:v>
                </c:pt>
                <c:pt idx="5">
                  <c:v>29.48</c:v>
                </c:pt>
                <c:pt idx="6">
                  <c:v>29.23</c:v>
                </c:pt>
                <c:pt idx="7">
                  <c:v>28.81</c:v>
                </c:pt>
                <c:pt idx="8">
                  <c:v>28.24</c:v>
                </c:pt>
                <c:pt idx="9">
                  <c:v>27.45</c:v>
                </c:pt>
                <c:pt idx="10">
                  <c:v>26.59</c:v>
                </c:pt>
                <c:pt idx="11">
                  <c:v>25.74</c:v>
                </c:pt>
                <c:pt idx="12">
                  <c:v>24.93</c:v>
                </c:pt>
                <c:pt idx="13">
                  <c:v>24.15</c:v>
                </c:pt>
                <c:pt idx="14">
                  <c:v>23.42</c:v>
                </c:pt>
                <c:pt idx="15">
                  <c:v>22.94</c:v>
                </c:pt>
                <c:pt idx="16">
                  <c:v>22.5</c:v>
                </c:pt>
                <c:pt idx="17">
                  <c:v>22.1</c:v>
                </c:pt>
                <c:pt idx="18">
                  <c:v>21.73</c:v>
                </c:pt>
                <c:pt idx="19">
                  <c:v>21.37</c:v>
                </c:pt>
                <c:pt idx="20">
                  <c:v>21.02</c:v>
                </c:pt>
                <c:pt idx="21">
                  <c:v>20.71</c:v>
                </c:pt>
                <c:pt idx="22">
                  <c:v>20.45</c:v>
                </c:pt>
                <c:pt idx="23">
                  <c:v>20.23</c:v>
                </c:pt>
                <c:pt idx="24">
                  <c:v>20.09</c:v>
                </c:pt>
                <c:pt idx="25">
                  <c:v>20.03</c:v>
                </c:pt>
                <c:pt idx="26">
                  <c:v>19.82</c:v>
                </c:pt>
                <c:pt idx="27">
                  <c:v>19.69</c:v>
                </c:pt>
                <c:pt idx="28">
                  <c:v>19.57</c:v>
                </c:pt>
                <c:pt idx="29">
                  <c:v>19.59</c:v>
                </c:pt>
                <c:pt idx="30">
                  <c:v>19.72</c:v>
                </c:pt>
                <c:pt idx="31">
                  <c:v>19.91</c:v>
                </c:pt>
                <c:pt idx="32">
                  <c:v>20.1</c:v>
                </c:pt>
                <c:pt idx="33">
                  <c:v>20.29</c:v>
                </c:pt>
                <c:pt idx="34">
                  <c:v>20.46</c:v>
                </c:pt>
                <c:pt idx="35">
                  <c:v>20.65</c:v>
                </c:pt>
                <c:pt idx="36">
                  <c:v>20.81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5B-47A1-96F0-FAA7658E136B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CZ'!$B$21:$AL$21</c:f>
              <c:numCache>
                <c:formatCode>0.0</c:formatCode>
                <c:ptCount val="37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16.81</c:v>
                </c:pt>
                <c:pt idx="28">
                  <c:v>17.37</c:v>
                </c:pt>
                <c:pt idx="29">
                  <c:v>17.84</c:v>
                </c:pt>
                <c:pt idx="30">
                  <c:v>18.31</c:v>
                </c:pt>
                <c:pt idx="31">
                  <c:v>18.8</c:v>
                </c:pt>
                <c:pt idx="32">
                  <c:v>19.23</c:v>
                </c:pt>
                <c:pt idx="33">
                  <c:v>19.59</c:v>
                </c:pt>
                <c:pt idx="34">
                  <c:v>19.93</c:v>
                </c:pt>
                <c:pt idx="35">
                  <c:v>20.21</c:v>
                </c:pt>
                <c:pt idx="36">
                  <c:v>20.44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5B-47A1-96F0-FAA7658E136B}"/>
            </c:ext>
          </c:extLst>
        </c:ser>
        <c:marker val="1"/>
        <c:axId val="33775055"/>
        <c:axId val="21380811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CZ'!$B$20:$AL$20</c:f>
              <c:numCache>
                <c:formatCode>0.0</c:formatCode>
                <c:ptCount val="37"/>
                <c:pt idx="0">
                  <c:v>58.16</c:v>
                </c:pt>
                <c:pt idx="1">
                  <c:v>58.1</c:v>
                </c:pt>
                <c:pt idx="2">
                  <c:v>57.99</c:v>
                </c:pt>
                <c:pt idx="3">
                  <c:v>57.86</c:v>
                </c:pt>
                <c:pt idx="4">
                  <c:v>57.86</c:v>
                </c:pt>
                <c:pt idx="5">
                  <c:v>57.88</c:v>
                </c:pt>
                <c:pt idx="6">
                  <c:v>58.02</c:v>
                </c:pt>
                <c:pt idx="7">
                  <c:v>58.32</c:v>
                </c:pt>
                <c:pt idx="8">
                  <c:v>58.76</c:v>
                </c:pt>
                <c:pt idx="9">
                  <c:v>59.43</c:v>
                </c:pt>
                <c:pt idx="10">
                  <c:v>60.11</c:v>
                </c:pt>
                <c:pt idx="11">
                  <c:v>60.79</c:v>
                </c:pt>
                <c:pt idx="12">
                  <c:v>61.46</c:v>
                </c:pt>
                <c:pt idx="13">
                  <c:v>62.14</c:v>
                </c:pt>
                <c:pt idx="14">
                  <c:v>62.79</c:v>
                </c:pt>
                <c:pt idx="15">
                  <c:v>63.27</c:v>
                </c:pt>
                <c:pt idx="16">
                  <c:v>63.64</c:v>
                </c:pt>
                <c:pt idx="17">
                  <c:v>64</c:v>
                </c:pt>
                <c:pt idx="18">
                  <c:v>64.34</c:v>
                </c:pt>
                <c:pt idx="19">
                  <c:v>64.59</c:v>
                </c:pt>
                <c:pt idx="20">
                  <c:v>64.77</c:v>
                </c:pt>
                <c:pt idx="21">
                  <c:v>64.88</c:v>
                </c:pt>
                <c:pt idx="22">
                  <c:v>64.97</c:v>
                </c:pt>
                <c:pt idx="23">
                  <c:v>64.91</c:v>
                </c:pt>
                <c:pt idx="24">
                  <c:v>64.7</c:v>
                </c:pt>
                <c:pt idx="25">
                  <c:v>64.36</c:v>
                </c:pt>
                <c:pt idx="26">
                  <c:v>63.98</c:v>
                </c:pt>
                <c:pt idx="27">
                  <c:v>63.5</c:v>
                </c:pt>
                <c:pt idx="28">
                  <c:v>63.06</c:v>
                </c:pt>
                <c:pt idx="29">
                  <c:v>62.57</c:v>
                </c:pt>
                <c:pt idx="30">
                  <c:v>61.97</c:v>
                </c:pt>
                <c:pt idx="31">
                  <c:v>61.29</c:v>
                </c:pt>
                <c:pt idx="32">
                  <c:v>60.67</c:v>
                </c:pt>
                <c:pt idx="33">
                  <c:v>60.12</c:v>
                </c:pt>
                <c:pt idx="34">
                  <c:v>59.6</c:v>
                </c:pt>
                <c:pt idx="35">
                  <c:v>59.14</c:v>
                </c:pt>
                <c:pt idx="36">
                  <c:v>58.74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5B-47A1-96F0-FAA7658E136B}"/>
            </c:ext>
          </c:extLst>
        </c:ser>
        <c:marker val="1"/>
        <c:axId val="22221865"/>
        <c:axId val="30317754"/>
      </c:lineChart>
      <c:catAx>
        <c:axId val="3377505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380811"/>
        <c:crosses val="autoZero"/>
        <c:auto val="0"/>
        <c:lblOffset val="100"/>
        <c:tickLblSkip val="4"/>
        <c:tickMarkSkip val="4"/>
        <c:noMultiLvlLbl val="0"/>
      </c:catAx>
      <c:valAx>
        <c:axId val="21380811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775055"/>
        <c:crosses val="autoZero"/>
        <c:crossBetween val="midCat"/>
        <c:majorUnit val="3"/>
      </c:valAx>
      <c:catAx>
        <c:axId val="22221865"/>
        <c:scaling>
          <c:orientation val="minMax"/>
        </c:scaling>
        <c:delete val="1"/>
        <c:axPos val="b"/>
        <c:majorTickMark val="out"/>
        <c:minorTickMark val="none"/>
        <c:tickLblPos val="nextTo"/>
        <c:crossAx val="30317754"/>
        <c:crosses val="autoZero"/>
        <c:auto val="0"/>
        <c:lblOffset val="100"/>
        <c:noMultiLvlLbl val="0"/>
      </c:catAx>
      <c:valAx>
        <c:axId val="30317754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221865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5065"/>
          <c:w val="0.43875"/>
          <c:h val="0.21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-0.15</c:v>
                </c:pt>
                <c:pt idx="1">
                  <c:v>-0.18</c:v>
                </c:pt>
                <c:pt idx="2">
                  <c:v>-0.12</c:v>
                </c:pt>
                <c:pt idx="3">
                  <c:v>-0.05</c:v>
                </c:pt>
                <c:pt idx="4">
                  <c:v>0.23</c:v>
                </c:pt>
                <c:pt idx="5">
                  <c:v>0.3</c:v>
                </c:pt>
                <c:pt idx="6">
                  <c:v>0.35</c:v>
                </c:pt>
                <c:pt idx="7">
                  <c:v>0.27</c:v>
                </c:pt>
                <c:pt idx="8">
                  <c:v>0.54</c:v>
                </c:pt>
                <c:pt idx="9">
                  <c:v>0.61</c:v>
                </c:pt>
                <c:pt idx="10">
                  <c:v>0.59</c:v>
                </c:pt>
                <c:pt idx="11">
                  <c:v>0.74</c:v>
                </c:pt>
                <c:pt idx="12">
                  <c:v>0.62</c:v>
                </c:pt>
                <c:pt idx="13">
                  <c:v>0.54</c:v>
                </c:pt>
                <c:pt idx="14">
                  <c:v>0.56</c:v>
                </c:pt>
                <c:pt idx="15">
                  <c:v>0.27</c:v>
                </c:pt>
                <c:pt idx="16">
                  <c:v>0.03</c:v>
                </c:pt>
                <c:pt idx="17">
                  <c:v>0.2</c:v>
                </c:pt>
                <c:pt idx="18">
                  <c:v>0.14</c:v>
                </c:pt>
                <c:pt idx="19">
                  <c:v>0.38</c:v>
                </c:pt>
                <c:pt idx="20">
                  <c:v>0.63</c:v>
                </c:pt>
                <c:pt idx="21">
                  <c:v>0.49</c:v>
                </c:pt>
                <c:pt idx="22">
                  <c:v>0.49</c:v>
                </c:pt>
                <c:pt idx="23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8C-4745-89BA-7E3C5EFF5F0F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2.55</c:v>
                </c:pt>
                <c:pt idx="1">
                  <c:v>2.38</c:v>
                </c:pt>
                <c:pt idx="2">
                  <c:v>2.62</c:v>
                </c:pt>
                <c:pt idx="3">
                  <c:v>2.65</c:v>
                </c:pt>
                <c:pt idx="4">
                  <c:v>1.67</c:v>
                </c:pt>
                <c:pt idx="5">
                  <c:v>2</c:v>
                </c:pt>
                <c:pt idx="6">
                  <c:v>2.05</c:v>
                </c:pt>
                <c:pt idx="7">
                  <c:v>1.83</c:v>
                </c:pt>
                <c:pt idx="8">
                  <c:v>2.16</c:v>
                </c:pt>
                <c:pt idx="9">
                  <c:v>2.19</c:v>
                </c:pt>
                <c:pt idx="10">
                  <c:v>2.21</c:v>
                </c:pt>
                <c:pt idx="11">
                  <c:v>2.26</c:v>
                </c:pt>
                <c:pt idx="12">
                  <c:v>2.98</c:v>
                </c:pt>
                <c:pt idx="13">
                  <c:v>2.56</c:v>
                </c:pt>
                <c:pt idx="14">
                  <c:v>2.74</c:v>
                </c:pt>
                <c:pt idx="15">
                  <c:v>2.33</c:v>
                </c:pt>
                <c:pt idx="16">
                  <c:v>2.14</c:v>
                </c:pt>
                <c:pt idx="17">
                  <c:v>2.48</c:v>
                </c:pt>
                <c:pt idx="18">
                  <c:v>2.04</c:v>
                </c:pt>
                <c:pt idx="19">
                  <c:v>2.38</c:v>
                </c:pt>
                <c:pt idx="20">
                  <c:v>1.93</c:v>
                </c:pt>
                <c:pt idx="21">
                  <c:v>1.84</c:v>
                </c:pt>
                <c:pt idx="22">
                  <c:v>1.77</c:v>
                </c:pt>
                <c:pt idx="23">
                  <c:v>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8C-4745-89BA-7E3C5EFF5F0F}"/>
            </c:ext>
          </c:extLst>
        </c:ser>
        <c:overlap val="100"/>
        <c:gapWidth val="40"/>
        <c:axId val="42952300"/>
        <c:axId val="24813370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2.4</c:v>
                </c:pt>
                <c:pt idx="1">
                  <c:v>2.2</c:v>
                </c:pt>
                <c:pt idx="2">
                  <c:v>2.5</c:v>
                </c:pt>
                <c:pt idx="3">
                  <c:v>2.6</c:v>
                </c:pt>
                <c:pt idx="4">
                  <c:v>1.9</c:v>
                </c:pt>
                <c:pt idx="5">
                  <c:v>2.3</c:v>
                </c:pt>
                <c:pt idx="6">
                  <c:v>2.4</c:v>
                </c:pt>
                <c:pt idx="7">
                  <c:v>2.1</c:v>
                </c:pt>
                <c:pt idx="8">
                  <c:v>2.7</c:v>
                </c:pt>
                <c:pt idx="9">
                  <c:v>2.8</c:v>
                </c:pt>
                <c:pt idx="10">
                  <c:v>2.8</c:v>
                </c:pt>
                <c:pt idx="11">
                  <c:v>3</c:v>
                </c:pt>
                <c:pt idx="12">
                  <c:v>3.6</c:v>
                </c:pt>
                <c:pt idx="13">
                  <c:v>3.1</c:v>
                </c:pt>
                <c:pt idx="14">
                  <c:v>3.3</c:v>
                </c:pt>
                <c:pt idx="15">
                  <c:v>2.6</c:v>
                </c:pt>
                <c:pt idx="16">
                  <c:v>2.17</c:v>
                </c:pt>
                <c:pt idx="17">
                  <c:v>2.67</c:v>
                </c:pt>
                <c:pt idx="18">
                  <c:v>2.18</c:v>
                </c:pt>
                <c:pt idx="19">
                  <c:v>2.75</c:v>
                </c:pt>
                <c:pt idx="20">
                  <c:v>2.57</c:v>
                </c:pt>
                <c:pt idx="21">
                  <c:v>2.34</c:v>
                </c:pt>
                <c:pt idx="22">
                  <c:v>2.26</c:v>
                </c:pt>
                <c:pt idx="23">
                  <c:v>2.21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8C-4745-89BA-7E3C5EFF5F0F}"/>
            </c:ext>
          </c:extLst>
        </c:ser>
        <c:marker val="1"/>
        <c:axId val="42952300"/>
        <c:axId val="24813370"/>
      </c:lineChart>
      <c:catAx>
        <c:axId val="429523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813370"/>
        <c:crosses val="autoZero"/>
        <c:auto val="0"/>
        <c:lblOffset val="100"/>
        <c:tickLblSkip val="4"/>
        <c:tickMarkSkip val="4"/>
        <c:noMultiLvlLbl val="0"/>
      </c:catAx>
      <c:valAx>
        <c:axId val="24813370"/>
        <c:scaling>
          <c:orientation val="minMax"/>
          <c:max val="4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95230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275"/>
          <c:w val="0.31725"/>
          <c:h val="0.1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1.6.2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1.6.2 CZ'!$B$19:$AL$19</c:f>
              <c:numCache>
                <c:formatCode>0.0</c:formatCode>
                <c:ptCount val="37"/>
                <c:pt idx="0">
                  <c:v>74.62</c:v>
                </c:pt>
                <c:pt idx="1">
                  <c:v>75.12</c:v>
                </c:pt>
                <c:pt idx="2">
                  <c:v>75.28</c:v>
                </c:pt>
                <c:pt idx="3">
                  <c:v>75.39</c:v>
                </c:pt>
                <c:pt idx="4">
                  <c:v>75.42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77.49</c:v>
                </c:pt>
                <c:pt idx="12">
                  <c:v>78.06</c:v>
                </c:pt>
                <c:pt idx="13">
                  <c:v>78.13</c:v>
                </c:pt>
                <c:pt idx="14">
                  <c:v>78.35</c:v>
                </c:pt>
                <c:pt idx="15">
                  <c:v>78.51</c:v>
                </c:pt>
                <c:pt idx="16">
                  <c:v>78.7</c:v>
                </c:pt>
                <c:pt idx="17">
                  <c:v>78.64</c:v>
                </c:pt>
                <c:pt idx="18">
                  <c:v>79.2</c:v>
                </c:pt>
                <c:pt idx="19">
                  <c:v>79.34</c:v>
                </c:pt>
                <c:pt idx="20">
                  <c:v>79.85</c:v>
                </c:pt>
                <c:pt idx="21">
                  <c:v>80.06</c:v>
                </c:pt>
                <c:pt idx="22">
                  <c:v>80.29</c:v>
                </c:pt>
                <c:pt idx="23">
                  <c:v>80.3</c:v>
                </c:pt>
                <c:pt idx="24">
                  <c:v>80.63</c:v>
                </c:pt>
                <c:pt idx="25">
                  <c:v>80.83</c:v>
                </c:pt>
                <c:pt idx="26">
                  <c:v>80.99</c:v>
                </c:pt>
                <c:pt idx="27">
                  <c:v>81.16</c:v>
                </c:pt>
                <c:pt idx="28">
                  <c:v>81.73</c:v>
                </c:pt>
                <c:pt idx="29">
                  <c:v>81.45</c:v>
                </c:pt>
                <c:pt idx="30">
                  <c:v>81.83</c:v>
                </c:pt>
                <c:pt idx="31">
                  <c:v>81.85</c:v>
                </c:pt>
                <c:pt idx="32">
                  <c:v>81.89</c:v>
                </c:pt>
                <c:pt idx="33">
                  <c:v>82.2</c:v>
                </c:pt>
                <c:pt idx="34">
                  <c:v>82.38</c:v>
                </c:pt>
                <c:pt idx="35">
                  <c:v>82.55</c:v>
                </c:pt>
                <c:pt idx="36">
                  <c:v>82.72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648-40C9-864E-2C1961D8183B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1.6.2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1.6.2 CZ'!$B$20:$AL$20</c:f>
              <c:numCache>
                <c:formatCode>0.0</c:formatCode>
                <c:ptCount val="37"/>
                <c:pt idx="0">
                  <c:v>67.48</c:v>
                </c:pt>
                <c:pt idx="1">
                  <c:v>67.86</c:v>
                </c:pt>
                <c:pt idx="2">
                  <c:v>68.14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68.53</c:v>
                </c:pt>
                <c:pt idx="7">
                  <c:v>69.31</c:v>
                </c:pt>
                <c:pt idx="8">
                  <c:v>69.54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</c:v>
                </c:pt>
                <c:pt idx="14">
                  <c:v>71.65</c:v>
                </c:pt>
                <c:pt idx="15">
                  <c:v>72.03</c:v>
                </c:pt>
                <c:pt idx="16">
                  <c:v>72.08</c:v>
                </c:pt>
                <c:pt idx="17">
                  <c:v>72.06</c:v>
                </c:pt>
                <c:pt idx="18">
                  <c:v>72.56</c:v>
                </c:pt>
                <c:pt idx="19">
                  <c:v>72.91</c:v>
                </c:pt>
                <c:pt idx="20">
                  <c:v>73.44</c:v>
                </c:pt>
                <c:pt idx="21">
                  <c:v>73.67</c:v>
                </c:pt>
                <c:pt idx="22">
                  <c:v>74.02</c:v>
                </c:pt>
                <c:pt idx="23">
                  <c:v>74.17</c:v>
                </c:pt>
                <c:pt idx="24">
                  <c:v>74.4</c:v>
                </c:pt>
                <c:pt idx="25">
                  <c:v>74.71</c:v>
                </c:pt>
                <c:pt idx="26">
                  <c:v>74.96</c:v>
                </c:pt>
                <c:pt idx="27">
                  <c:v>75.15</c:v>
                </c:pt>
                <c:pt idx="28">
                  <c:v>75.71</c:v>
                </c:pt>
                <c:pt idx="29">
                  <c:v>75.61</c:v>
                </c:pt>
                <c:pt idx="30">
                  <c:v>76.04</c:v>
                </c:pt>
                <c:pt idx="31">
                  <c:v>76</c:v>
                </c:pt>
                <c:pt idx="32">
                  <c:v>76.08</c:v>
                </c:pt>
                <c:pt idx="33">
                  <c:v>76.42</c:v>
                </c:pt>
                <c:pt idx="34">
                  <c:v>76.64</c:v>
                </c:pt>
                <c:pt idx="35">
                  <c:v>76.86</c:v>
                </c:pt>
                <c:pt idx="36">
                  <c:v>77.07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648-40C9-864E-2C1961D8183B}"/>
            </c:ext>
          </c:extLst>
        </c:ser>
        <c:marker val="1"/>
        <c:axId val="32928199"/>
        <c:axId val="11840337"/>
      </c:lineChart>
      <c:catAx>
        <c:axId val="329281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840337"/>
        <c:crosses val="autoZero"/>
        <c:auto val="0"/>
        <c:lblOffset val="100"/>
        <c:tickLblSkip val="4"/>
        <c:tickMarkSkip val="4"/>
        <c:noMultiLvlLbl val="0"/>
      </c:catAx>
      <c:valAx>
        <c:axId val="11840337"/>
        <c:scaling>
          <c:orientation val="minMax"/>
          <c:max val="84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92819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CZ'!$B$20:$Y$20</c:f>
              <c:numCache>
                <c:formatCode>0.0</c:formatCode>
                <c:ptCount val="24"/>
                <c:pt idx="0">
                  <c:v>-2.06</c:v>
                </c:pt>
                <c:pt idx="1">
                  <c:v>-0.55</c:v>
                </c:pt>
                <c:pt idx="2">
                  <c:v>-7.8</c:v>
                </c:pt>
                <c:pt idx="3">
                  <c:v>-7.29</c:v>
                </c:pt>
                <c:pt idx="4">
                  <c:v>-0.79</c:v>
                </c:pt>
                <c:pt idx="5">
                  <c:v>-5.58</c:v>
                </c:pt>
                <c:pt idx="6">
                  <c:v>0.18</c:v>
                </c:pt>
                <c:pt idx="7">
                  <c:v>-5.4</c:v>
                </c:pt>
                <c:pt idx="8">
                  <c:v>-13.19</c:v>
                </c:pt>
                <c:pt idx="9">
                  <c:v>-10</c:v>
                </c:pt>
                <c:pt idx="10">
                  <c:v>-11.37</c:v>
                </c:pt>
                <c:pt idx="11">
                  <c:v>-7.01</c:v>
                </c:pt>
                <c:pt idx="12">
                  <c:v>-2.8</c:v>
                </c:pt>
                <c:pt idx="13">
                  <c:v>-7.09</c:v>
                </c:pt>
                <c:pt idx="14">
                  <c:v>-16.92</c:v>
                </c:pt>
                <c:pt idx="15">
                  <c:v>-24.54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26-4CBA-AE4A-F47551760BB2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CZ'!$B$21:$Y$21</c:f>
              <c:numCache>
                <c:formatCode>0.0</c:formatCode>
                <c:ptCount val="24"/>
                <c:pt idx="0">
                  <c:v>16.17</c:v>
                </c:pt>
                <c:pt idx="1">
                  <c:v>15.57</c:v>
                </c:pt>
                <c:pt idx="2">
                  <c:v>15.32</c:v>
                </c:pt>
                <c:pt idx="3">
                  <c:v>15.34</c:v>
                </c:pt>
                <c:pt idx="4">
                  <c:v>14.63</c:v>
                </c:pt>
                <c:pt idx="5">
                  <c:v>13.24</c:v>
                </c:pt>
                <c:pt idx="6">
                  <c:v>12.16</c:v>
                </c:pt>
                <c:pt idx="7">
                  <c:v>12.05</c:v>
                </c:pt>
                <c:pt idx="8">
                  <c:v>12.09</c:v>
                </c:pt>
                <c:pt idx="9">
                  <c:v>12.32</c:v>
                </c:pt>
                <c:pt idx="10">
                  <c:v>11.95</c:v>
                </c:pt>
                <c:pt idx="11">
                  <c:v>11.75</c:v>
                </c:pt>
                <c:pt idx="12">
                  <c:v>11.63</c:v>
                </c:pt>
                <c:pt idx="13">
                  <c:v>10.98</c:v>
                </c:pt>
                <c:pt idx="14">
                  <c:v>10.98</c:v>
                </c:pt>
                <c:pt idx="15">
                  <c:v>10.21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26-4CBA-AE4A-F47551760BB2}"/>
            </c:ext>
          </c:extLst>
        </c:ser>
        <c:overlap val="100"/>
        <c:gapWidth val="50"/>
        <c:axId val="62562897"/>
        <c:axId val="8904951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CZ'!$B$19:$Y$19</c:f>
              <c:numCache>
                <c:formatCode>0.0</c:formatCode>
                <c:ptCount val="24"/>
                <c:pt idx="0">
                  <c:v>14.11</c:v>
                </c:pt>
                <c:pt idx="1">
                  <c:v>15.02</c:v>
                </c:pt>
                <c:pt idx="2">
                  <c:v>7.51</c:v>
                </c:pt>
                <c:pt idx="3">
                  <c:v>8.05</c:v>
                </c:pt>
                <c:pt idx="4">
                  <c:v>13.85</c:v>
                </c:pt>
                <c:pt idx="5">
                  <c:v>7.66</c:v>
                </c:pt>
                <c:pt idx="6">
                  <c:v>12.34</c:v>
                </c:pt>
                <c:pt idx="7">
                  <c:v>6.65</c:v>
                </c:pt>
                <c:pt idx="8">
                  <c:v>-1.1</c:v>
                </c:pt>
                <c:pt idx="9">
                  <c:v>2.32</c:v>
                </c:pt>
                <c:pt idx="10">
                  <c:v>0.58</c:v>
                </c:pt>
                <c:pt idx="11">
                  <c:v>4.73</c:v>
                </c:pt>
                <c:pt idx="12">
                  <c:v>8.83</c:v>
                </c:pt>
                <c:pt idx="13">
                  <c:v>3.89</c:v>
                </c:pt>
                <c:pt idx="14">
                  <c:v>-5.94</c:v>
                </c:pt>
                <c:pt idx="15">
                  <c:v>-14.34</c:v>
                </c:pt>
                <c:pt idx="16">
                  <c:v>-15.86</c:v>
                </c:pt>
                <c:pt idx="17">
                  <c:v>-17.39</c:v>
                </c:pt>
                <c:pt idx="18">
                  <c:v>-15.23</c:v>
                </c:pt>
                <c:pt idx="19">
                  <c:v>-15.92</c:v>
                </c:pt>
                <c:pt idx="20">
                  <c:v>-13.58</c:v>
                </c:pt>
                <c:pt idx="21">
                  <c:v>-11.23</c:v>
                </c:pt>
                <c:pt idx="22">
                  <c:v>-8.88</c:v>
                </c:pt>
                <c:pt idx="23">
                  <c:v>-6.54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26-4CBA-AE4A-F47551760BB2}"/>
            </c:ext>
          </c:extLst>
        </c:ser>
        <c:marker val="1"/>
        <c:axId val="62562897"/>
        <c:axId val="8904951"/>
      </c:lineChart>
      <c:catAx>
        <c:axId val="6256289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904951"/>
        <c:crosses val="autoZero"/>
        <c:auto val="1"/>
        <c:lblOffset val="100"/>
        <c:tickLblSkip val="4"/>
        <c:tickMarkSkip val="4"/>
        <c:noMultiLvlLbl val="0"/>
      </c:catAx>
      <c:valAx>
        <c:axId val="8904951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562897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75"/>
          <c:y val="0.6995"/>
          <c:w val="0.42575"/>
          <c:h val="0.18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Bez COVIDu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CZ'!$B$18:$NM$18</c:f>
              <c:strCache>
                <c:ptCount val="14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</c:strCache>
            </c:strRef>
          </c:cat>
          <c:val>
            <c:numRef>
              <c:f>'G 1.6.4 CZ'!$B$20:$O$20</c:f>
              <c:numCache>
                <c:formatCode>#\ ##0.0</c:formatCode>
                <c:ptCount val="14"/>
                <c:pt idx="0">
                  <c:v>-0.346</c:v>
                </c:pt>
                <c:pt idx="1">
                  <c:v>-0.1438</c:v>
                </c:pt>
                <c:pt idx="2">
                  <c:v>-0.0868</c:v>
                </c:pt>
                <c:pt idx="3">
                  <c:v>0.0088</c:v>
                </c:pt>
                <c:pt idx="4">
                  <c:v>-0.1682</c:v>
                </c:pt>
                <c:pt idx="5">
                  <c:v>0.4206</c:v>
                </c:pt>
                <c:pt idx="6">
                  <c:v>0.2938</c:v>
                </c:pt>
                <c:pt idx="7">
                  <c:v>0.4122</c:v>
                </c:pt>
                <c:pt idx="8">
                  <c:v>0.7548</c:v>
                </c:pt>
                <c:pt idx="9">
                  <c:v>2.0126</c:v>
                </c:pt>
                <c:pt idx="10">
                  <c:v>1.9018</c:v>
                </c:pt>
                <c:pt idx="11">
                  <c:v>1.1596</c:v>
                </c:pt>
                <c:pt idx="12">
                  <c:v>0.474</c:v>
                </c:pt>
                <c:pt idx="13">
                  <c:v>0.5202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2-4410-8FA7-A67380A84F72}"/>
            </c:ext>
          </c:extLst>
        </c:ser>
        <c:ser>
          <c:idx val="2"/>
          <c:order val="2"/>
          <c:tx>
            <c:v>S COVIDem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CZ'!$B$18:$NM$18</c:f>
              <c:strCache>
                <c:ptCount val="14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</c:strCache>
            </c:strRef>
          </c:cat>
          <c:val>
            <c:numRef>
              <c:f>'G 1.6.4 CZ'!$B$21:$O$21</c:f>
              <c:numCache>
                <c:formatCode>#\ ##0.0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0.035</c:v>
                </c:pt>
                <c:pt idx="3">
                  <c:v>0.207</c:v>
                </c:pt>
                <c:pt idx="4">
                  <c:v>0.076</c:v>
                </c:pt>
                <c:pt idx="5">
                  <c:v>0.029</c:v>
                </c:pt>
                <c:pt idx="6">
                  <c:v>0.035</c:v>
                </c:pt>
                <c:pt idx="7">
                  <c:v>0.045</c:v>
                </c:pt>
                <c:pt idx="8">
                  <c:v>0.248</c:v>
                </c:pt>
                <c:pt idx="9">
                  <c:v>2.921</c:v>
                </c:pt>
                <c:pt idx="10">
                  <c:v>4.973</c:v>
                </c:pt>
                <c:pt idx="11">
                  <c:v>3.371</c:v>
                </c:pt>
                <c:pt idx="12">
                  <c:v>4.767</c:v>
                </c:pt>
                <c:pt idx="13">
                  <c:v>4.035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2-4410-8FA7-A67380A84F72}"/>
            </c:ext>
          </c:extLst>
        </c:ser>
        <c:overlap val="100"/>
        <c:gapWidth val="40"/>
        <c:axId val="2740462"/>
        <c:axId val="11286421"/>
      </c:barChart>
      <c:lineChart>
        <c:grouping val="standard"/>
        <c:varyColors val="0"/>
        <c:ser>
          <c:idx val="1"/>
          <c:order val="1"/>
          <c:tx>
            <c:v>Rozdíl proti předchozím letům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CZ'!$B$18:$NM$18</c:f>
              <c:strCache>
                <c:ptCount val="14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</c:strCache>
            </c:strRef>
          </c:cat>
          <c:val>
            <c:numRef>
              <c:f>'G 1.6.4 CZ'!$B$19:$O$19</c:f>
              <c:numCache>
                <c:formatCode>#\ ##0.0</c:formatCode>
                <c:ptCount val="14"/>
                <c:pt idx="0">
                  <c:v>-0.346</c:v>
                </c:pt>
                <c:pt idx="1">
                  <c:v>-0.1438</c:v>
                </c:pt>
                <c:pt idx="2">
                  <c:v>-0.0518</c:v>
                </c:pt>
                <c:pt idx="3">
                  <c:v>0.2158</c:v>
                </c:pt>
                <c:pt idx="4">
                  <c:v>-0.0922</c:v>
                </c:pt>
                <c:pt idx="5">
                  <c:v>0.4496</c:v>
                </c:pt>
                <c:pt idx="6">
                  <c:v>0.3288</c:v>
                </c:pt>
                <c:pt idx="7">
                  <c:v>0.4572</c:v>
                </c:pt>
                <c:pt idx="8">
                  <c:v>1.0028</c:v>
                </c:pt>
                <c:pt idx="9">
                  <c:v>4.9336</c:v>
                </c:pt>
                <c:pt idx="10">
                  <c:v>6.8748</c:v>
                </c:pt>
                <c:pt idx="11">
                  <c:v>4.5306</c:v>
                </c:pt>
                <c:pt idx="12">
                  <c:v>5.241</c:v>
                </c:pt>
                <c:pt idx="13">
                  <c:v>4.5552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22-4410-8FA7-A67380A84F72}"/>
            </c:ext>
          </c:extLst>
        </c:ser>
        <c:marker val="1"/>
        <c:axId val="2740462"/>
        <c:axId val="11286421"/>
      </c:lineChart>
      <c:catAx>
        <c:axId val="27404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286421"/>
        <c:crosses val="autoZero"/>
        <c:auto val="0"/>
        <c:lblOffset val="100"/>
        <c:tickLblSkip val="1"/>
        <c:tickMarkSkip val="3"/>
        <c:noMultiLvlLbl val="0"/>
      </c:catAx>
      <c:valAx>
        <c:axId val="11286421"/>
        <c:scaling>
          <c:orientation val="minMax"/>
          <c:max val="7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740462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9025"/>
          <c:y val="0.0385"/>
          <c:w val="0.49125"/>
          <c:h val="0.20475"/>
        </c:manualLayout>
      </c:layout>
      <c:overlay val="1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0.82</c:v>
                </c:pt>
                <c:pt idx="1">
                  <c:v>3.09</c:v>
                </c:pt>
                <c:pt idx="2">
                  <c:v>2.71</c:v>
                </c:pt>
                <c:pt idx="3">
                  <c:v>2.95</c:v>
                </c:pt>
                <c:pt idx="4">
                  <c:v>3.26</c:v>
                </c:pt>
                <c:pt idx="5">
                  <c:v>3.44</c:v>
                </c:pt>
                <c:pt idx="6">
                  <c:v>3.34</c:v>
                </c:pt>
                <c:pt idx="7">
                  <c:v>3.23</c:v>
                </c:pt>
                <c:pt idx="8">
                  <c:v>3.61</c:v>
                </c:pt>
                <c:pt idx="9">
                  <c:v>3.61</c:v>
                </c:pt>
                <c:pt idx="10">
                  <c:v>3.67</c:v>
                </c:pt>
                <c:pt idx="11">
                  <c:v>3.59</c:v>
                </c:pt>
                <c:pt idx="12">
                  <c:v>1.01</c:v>
                </c:pt>
                <c:pt idx="13">
                  <c:v>-8.89</c:v>
                </c:pt>
                <c:pt idx="14">
                  <c:v>-2.36</c:v>
                </c:pt>
                <c:pt idx="15">
                  <c:v>-2</c:v>
                </c:pt>
                <c:pt idx="16">
                  <c:v>-3.13</c:v>
                </c:pt>
                <c:pt idx="17">
                  <c:v>-2.62</c:v>
                </c:pt>
                <c:pt idx="18">
                  <c:v>-0.34</c:v>
                </c:pt>
                <c:pt idx="19">
                  <c:v>0.59</c:v>
                </c:pt>
                <c:pt idx="20">
                  <c:v>0.64</c:v>
                </c:pt>
                <c:pt idx="21">
                  <c:v>0.57</c:v>
                </c:pt>
                <c:pt idx="22">
                  <c:v>0.33</c:v>
                </c:pt>
                <c:pt idx="23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3-478E-B1C2-BD82FA3C138B}"/>
            </c:ext>
          </c:extLst>
        </c:ser>
        <c:gapWidth val="50"/>
        <c:axId val="58855494"/>
        <c:axId val="25285778"/>
      </c:barChart>
      <c:catAx>
        <c:axId val="5885549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285778"/>
        <c:crosses val="autoZero"/>
        <c:auto val="0"/>
        <c:lblOffset val="100"/>
        <c:tickLblSkip val="4"/>
        <c:tickMarkSkip val="4"/>
        <c:noMultiLvlLbl val="0"/>
      </c:catAx>
      <c:valAx>
        <c:axId val="25285778"/>
        <c:scaling>
          <c:orientation val="minMax"/>
          <c:max val="4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85549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V</c:v>
                </c:pt>
                <c:pt idx="22">
                  <c:v>VI</c:v>
                </c:pt>
                <c:pt idx="23">
                  <c:v>VII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1.98</c:v>
                </c:pt>
                <c:pt idx="1">
                  <c:v>1.95</c:v>
                </c:pt>
                <c:pt idx="2">
                  <c:v>1.9</c:v>
                </c:pt>
                <c:pt idx="3">
                  <c:v>1.83</c:v>
                </c:pt>
                <c:pt idx="4">
                  <c:v>1.75</c:v>
                </c:pt>
                <c:pt idx="5">
                  <c:v>1.65</c:v>
                </c:pt>
                <c:pt idx="6">
                  <c:v>1.55</c:v>
                </c:pt>
                <c:pt idx="7">
                  <c:v>1.44</c:v>
                </c:pt>
                <c:pt idx="8">
                  <c:v>1.33</c:v>
                </c:pt>
                <c:pt idx="9">
                  <c:v>1.23</c:v>
                </c:pt>
                <c:pt idx="10">
                  <c:v>1.14</c:v>
                </c:pt>
                <c:pt idx="11">
                  <c:v>1.06</c:v>
                </c:pt>
                <c:pt idx="12">
                  <c:v>1</c:v>
                </c:pt>
                <c:pt idx="13">
                  <c:v>0.96</c:v>
                </c:pt>
                <c:pt idx="14">
                  <c:v>0.95</c:v>
                </c:pt>
                <c:pt idx="15">
                  <c:v>0.96</c:v>
                </c:pt>
                <c:pt idx="16">
                  <c:v>1</c:v>
                </c:pt>
                <c:pt idx="17">
                  <c:v>1.05</c:v>
                </c:pt>
                <c:pt idx="18">
                  <c:v>1.11</c:v>
                </c:pt>
                <c:pt idx="19">
                  <c:v>1.18</c:v>
                </c:pt>
                <c:pt idx="20">
                  <c:v>1.24</c:v>
                </c:pt>
                <c:pt idx="21">
                  <c:v>1.29</c:v>
                </c:pt>
                <c:pt idx="22">
                  <c:v>1.33</c:v>
                </c:pt>
                <c:pt idx="23">
                  <c:v>1.36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0-4A42-AEC9-056F17CF24AD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V</c:v>
                </c:pt>
                <c:pt idx="22">
                  <c:v>VI</c:v>
                </c:pt>
                <c:pt idx="23">
                  <c:v>VII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0.5</c:v>
                </c:pt>
                <c:pt idx="1">
                  <c:v>0.52</c:v>
                </c:pt>
                <c:pt idx="2">
                  <c:v>0.56</c:v>
                </c:pt>
                <c:pt idx="3">
                  <c:v>0.6</c:v>
                </c:pt>
                <c:pt idx="4">
                  <c:v>0.58</c:v>
                </c:pt>
                <c:pt idx="5">
                  <c:v>0.63</c:v>
                </c:pt>
                <c:pt idx="6">
                  <c:v>0.69</c:v>
                </c:pt>
                <c:pt idx="7">
                  <c:v>0.76</c:v>
                </c:pt>
                <c:pt idx="8">
                  <c:v>0.82</c:v>
                </c:pt>
                <c:pt idx="9">
                  <c:v>0.8</c:v>
                </c:pt>
                <c:pt idx="10">
                  <c:v>0.8</c:v>
                </c:pt>
                <c:pt idx="11">
                  <c:v>0.82</c:v>
                </c:pt>
                <c:pt idx="12">
                  <c:v>0.79</c:v>
                </c:pt>
                <c:pt idx="13">
                  <c:v>0.73</c:v>
                </c:pt>
                <c:pt idx="14">
                  <c:v>0.63</c:v>
                </c:pt>
                <c:pt idx="15">
                  <c:v>0.49</c:v>
                </c:pt>
                <c:pt idx="16">
                  <c:v>0.43</c:v>
                </c:pt>
                <c:pt idx="17">
                  <c:v>0.42</c:v>
                </c:pt>
                <c:pt idx="18">
                  <c:v>0.44</c:v>
                </c:pt>
                <c:pt idx="19">
                  <c:v>0.5</c:v>
                </c:pt>
                <c:pt idx="20">
                  <c:v>0.54</c:v>
                </c:pt>
                <c:pt idx="21">
                  <c:v>0.55</c:v>
                </c:pt>
                <c:pt idx="22">
                  <c:v>0.55</c:v>
                </c:pt>
                <c:pt idx="23">
                  <c:v>0.55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C0-4A42-AEC9-056F17CF24AD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V</c:v>
                </c:pt>
                <c:pt idx="22">
                  <c:v>VI</c:v>
                </c:pt>
                <c:pt idx="23">
                  <c:v>VII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0.19</c:v>
                </c:pt>
                <c:pt idx="1">
                  <c:v>0.12</c:v>
                </c:pt>
                <c:pt idx="2">
                  <c:v>0.06</c:v>
                </c:pt>
                <c:pt idx="3">
                  <c:v>0.13</c:v>
                </c:pt>
                <c:pt idx="4">
                  <c:v>0.17</c:v>
                </c:pt>
                <c:pt idx="5">
                  <c:v>0.21</c:v>
                </c:pt>
                <c:pt idx="6">
                  <c:v>0.23</c:v>
                </c:pt>
                <c:pt idx="7">
                  <c:v>0.14</c:v>
                </c:pt>
                <c:pt idx="8">
                  <c:v>0.07</c:v>
                </c:pt>
                <c:pt idx="9">
                  <c:v>-0.08</c:v>
                </c:pt>
                <c:pt idx="10">
                  <c:v>-0.28</c:v>
                </c:pt>
                <c:pt idx="11">
                  <c:v>-0.43</c:v>
                </c:pt>
                <c:pt idx="12">
                  <c:v>-0.51</c:v>
                </c:pt>
                <c:pt idx="13">
                  <c:v>-0.52</c:v>
                </c:pt>
                <c:pt idx="14">
                  <c:v>-0.5</c:v>
                </c:pt>
                <c:pt idx="15">
                  <c:v>-0.43</c:v>
                </c:pt>
                <c:pt idx="16">
                  <c:v>-0.34</c:v>
                </c:pt>
                <c:pt idx="17">
                  <c:v>-0.28</c:v>
                </c:pt>
                <c:pt idx="18">
                  <c:v>-0.17</c:v>
                </c:pt>
                <c:pt idx="19">
                  <c:v>-0.13</c:v>
                </c:pt>
                <c:pt idx="20">
                  <c:v>-0.04</c:v>
                </c:pt>
                <c:pt idx="21">
                  <c:v>0.01</c:v>
                </c:pt>
                <c:pt idx="22">
                  <c:v>0.06</c:v>
                </c:pt>
                <c:pt idx="23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C0-4A42-AEC9-056F17CF24AD}"/>
            </c:ext>
          </c:extLst>
        </c:ser>
        <c:overlap val="100"/>
        <c:gapWidth val="50"/>
        <c:axId val="55034498"/>
        <c:axId val="13381847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V</c:v>
                </c:pt>
                <c:pt idx="22">
                  <c:v>VI</c:v>
                </c:pt>
                <c:pt idx="23">
                  <c:v>VII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2.67</c:v>
                </c:pt>
                <c:pt idx="1">
                  <c:v>2.59</c:v>
                </c:pt>
                <c:pt idx="2">
                  <c:v>2.52</c:v>
                </c:pt>
                <c:pt idx="3">
                  <c:v>2.56</c:v>
                </c:pt>
                <c:pt idx="4">
                  <c:v>2.5</c:v>
                </c:pt>
                <c:pt idx="5">
                  <c:v>2.49</c:v>
                </c:pt>
                <c:pt idx="6">
                  <c:v>2.47</c:v>
                </c:pt>
                <c:pt idx="7">
                  <c:v>2.34</c:v>
                </c:pt>
                <c:pt idx="8">
                  <c:v>2.23</c:v>
                </c:pt>
                <c:pt idx="9">
                  <c:v>1.95</c:v>
                </c:pt>
                <c:pt idx="10">
                  <c:v>1.65</c:v>
                </c:pt>
                <c:pt idx="11">
                  <c:v>1.45</c:v>
                </c:pt>
                <c:pt idx="12">
                  <c:v>1.27</c:v>
                </c:pt>
                <c:pt idx="13">
                  <c:v>1.18</c:v>
                </c:pt>
                <c:pt idx="14">
                  <c:v>1.07</c:v>
                </c:pt>
                <c:pt idx="15">
                  <c:v>1.02</c:v>
                </c:pt>
                <c:pt idx="16">
                  <c:v>1.09</c:v>
                </c:pt>
                <c:pt idx="17">
                  <c:v>1.19</c:v>
                </c:pt>
                <c:pt idx="18">
                  <c:v>1.39</c:v>
                </c:pt>
                <c:pt idx="19">
                  <c:v>1.55</c:v>
                </c:pt>
                <c:pt idx="20">
                  <c:v>1.74</c:v>
                </c:pt>
                <c:pt idx="21">
                  <c:v>1.85</c:v>
                </c:pt>
                <c:pt idx="22">
                  <c:v>1.94</c:v>
                </c:pt>
                <c:pt idx="2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C0-4A42-AEC9-056F17CF24AD}"/>
            </c:ext>
          </c:extLst>
        </c:ser>
        <c:marker val="1"/>
        <c:axId val="55034498"/>
        <c:axId val="13381847"/>
      </c:lineChart>
      <c:catAx>
        <c:axId val="550344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381847"/>
        <c:crosses val="autoZero"/>
        <c:auto val="0"/>
        <c:lblOffset val="100"/>
        <c:tickLblSkip val="4"/>
        <c:tickMarkSkip val="4"/>
        <c:noMultiLvlLbl val="0"/>
      </c:catAx>
      <c:valAx>
        <c:axId val="13381847"/>
        <c:scaling>
          <c:orientation val="minMax"/>
          <c:max val="3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03449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6235"/>
          <c:w val="0.36225"/>
          <c:h val="0.25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2.1.3 CZ'!$B$19:$Y$19</c:f>
              <c:numCache>
                <c:formatCode>0.0</c:formatCode>
                <c:ptCount val="24"/>
                <c:pt idx="0">
                  <c:v>85.21</c:v>
                </c:pt>
                <c:pt idx="1">
                  <c:v>85.06</c:v>
                </c:pt>
                <c:pt idx="2">
                  <c:v>84.65</c:v>
                </c:pt>
                <c:pt idx="3">
                  <c:v>84.28</c:v>
                </c:pt>
                <c:pt idx="4">
                  <c:v>84.34</c:v>
                </c:pt>
                <c:pt idx="5">
                  <c:v>84.61</c:v>
                </c:pt>
                <c:pt idx="6">
                  <c:v>84.58</c:v>
                </c:pt>
                <c:pt idx="7">
                  <c:v>84.41</c:v>
                </c:pt>
                <c:pt idx="8">
                  <c:v>84.09</c:v>
                </c:pt>
                <c:pt idx="9">
                  <c:v>83.97</c:v>
                </c:pt>
                <c:pt idx="10">
                  <c:v>84.37</c:v>
                </c:pt>
                <c:pt idx="11">
                  <c:v>84.98</c:v>
                </c:pt>
                <c:pt idx="12">
                  <c:v>85.5</c:v>
                </c:pt>
                <c:pt idx="13">
                  <c:v>85.76</c:v>
                </c:pt>
                <c:pt idx="14">
                  <c:v>85.9</c:v>
                </c:pt>
                <c:pt idx="15">
                  <c:v>85.85</c:v>
                </c:pt>
                <c:pt idx="16">
                  <c:v>85.77</c:v>
                </c:pt>
                <c:pt idx="17">
                  <c:v>85.47</c:v>
                </c:pt>
                <c:pt idx="18">
                  <c:v>84.54</c:v>
                </c:pt>
                <c:pt idx="19">
                  <c:v>82.43</c:v>
                </c:pt>
                <c:pt idx="20">
                  <c:v>78.56</c:v>
                </c:pt>
                <c:pt idx="21">
                  <c:v>75.7</c:v>
                </c:pt>
                <c:pt idx="22">
                  <c:v>78.18</c:v>
                </c:pt>
                <c:pt idx="23">
                  <c:v>82.31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97-4098-8280-C2086614F744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2.1.3 CZ'!$B$20:$Y$20</c:f>
              <c:numCache>
                <c:formatCode>0.0</c:formatCode>
                <c:ptCount val="24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  <c:pt idx="21">
                  <c:v>84.19</c:v>
                </c:pt>
                <c:pt idx="22">
                  <c:v>84.19</c:v>
                </c:pt>
                <c:pt idx="23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97-4098-8280-C2086614F744}"/>
            </c:ext>
          </c:extLst>
        </c:ser>
        <c:marker val="1"/>
        <c:axId val="43745609"/>
        <c:axId val="21020875"/>
      </c:lineChart>
      <c:catAx>
        <c:axId val="437456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020875"/>
        <c:crosses val="autoZero"/>
        <c:auto val="0"/>
        <c:lblOffset val="100"/>
        <c:tickLblSkip val="4"/>
        <c:tickMarkSkip val="4"/>
        <c:noMultiLvlLbl val="0"/>
      </c:catAx>
      <c:valAx>
        <c:axId val="21020875"/>
        <c:scaling>
          <c:orientation val="minMax"/>
          <c:max val="88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74560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09125"/>
          <c:y val="0.7205"/>
          <c:w val="0.36625"/>
          <c:h val="0.161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CZ'!$B$18:$BN$18</c:f>
              <c:strCache>
                <c:ptCount val="65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</c:strCache>
            </c:strRef>
          </c:cat>
          <c:val>
            <c:numRef>
              <c:f>'G 2.2.1 CZ'!$B$19:$BN$19</c:f>
              <c:numCache>
                <c:formatCode>0.0</c:formatCode>
                <c:ptCount val="65"/>
                <c:pt idx="0">
                  <c:v>100.65</c:v>
                </c:pt>
                <c:pt idx="1">
                  <c:v>98.68</c:v>
                </c:pt>
                <c:pt idx="2">
                  <c:v>99.82</c:v>
                </c:pt>
                <c:pt idx="3">
                  <c:v>100.85</c:v>
                </c:pt>
                <c:pt idx="4">
                  <c:v>100.23</c:v>
                </c:pt>
                <c:pt idx="5">
                  <c:v>101.58</c:v>
                </c:pt>
                <c:pt idx="6">
                  <c:v>104.47</c:v>
                </c:pt>
                <c:pt idx="7">
                  <c:v>106.03</c:v>
                </c:pt>
                <c:pt idx="8">
                  <c:v>105.92</c:v>
                </c:pt>
                <c:pt idx="9">
                  <c:v>107.16</c:v>
                </c:pt>
                <c:pt idx="10">
                  <c:v>108.4</c:v>
                </c:pt>
                <c:pt idx="11">
                  <c:v>106.65</c:v>
                </c:pt>
                <c:pt idx="12">
                  <c:v>105.82</c:v>
                </c:pt>
                <c:pt idx="13">
                  <c:v>103.34</c:v>
                </c:pt>
                <c:pt idx="14">
                  <c:v>96.2</c:v>
                </c:pt>
                <c:pt idx="15">
                  <c:v>77.27</c:v>
                </c:pt>
                <c:pt idx="16">
                  <c:v>64.96</c:v>
                </c:pt>
                <c:pt idx="17">
                  <c:v>73.55</c:v>
                </c:pt>
                <c:pt idx="18">
                  <c:v>78.72</c:v>
                </c:pt>
                <c:pt idx="19">
                  <c:v>79.75</c:v>
                </c:pt>
                <c:pt idx="20">
                  <c:v>88.03</c:v>
                </c:pt>
                <c:pt idx="21">
                  <c:v>95.36</c:v>
                </c:pt>
                <c:pt idx="22">
                  <c:v>98.28</c:v>
                </c:pt>
                <c:pt idx="23">
                  <c:v>102.4</c:v>
                </c:pt>
                <c:pt idx="24">
                  <c:v>104.45</c:v>
                </c:pt>
                <c:pt idx="25">
                  <c:v>98.59</c:v>
                </c:pt>
                <c:pt idx="26">
                  <c:v>95.36</c:v>
                </c:pt>
                <c:pt idx="27">
                  <c:v>94.77</c:v>
                </c:pt>
                <c:pt idx="28">
                  <c:v>94.55</c:v>
                </c:pt>
                <c:pt idx="29">
                  <c:v>90.71</c:v>
                </c:pt>
                <c:pt idx="30">
                  <c:v>84.81</c:v>
                </c:pt>
                <c:pt idx="31">
                  <c:v>83.6</c:v>
                </c:pt>
                <c:pt idx="32">
                  <c:v>84.81</c:v>
                </c:pt>
                <c:pt idx="33">
                  <c:v>83.79</c:v>
                </c:pt>
                <c:pt idx="34">
                  <c:v>87.29</c:v>
                </c:pt>
                <c:pt idx="35">
                  <c:v>94.68</c:v>
                </c:pt>
                <c:pt idx="36">
                  <c:v>95.27</c:v>
                </c:pt>
                <c:pt idx="37">
                  <c:v>96.48</c:v>
                </c:pt>
                <c:pt idx="38">
                  <c:v>95.45</c:v>
                </c:pt>
                <c:pt idx="39">
                  <c:v>95.58</c:v>
                </c:pt>
                <c:pt idx="40">
                  <c:v>95.89</c:v>
                </c:pt>
                <c:pt idx="41">
                  <c:v>96.6</c:v>
                </c:pt>
                <c:pt idx="42">
                  <c:v>96.6</c:v>
                </c:pt>
                <c:pt idx="43">
                  <c:v>93.81</c:v>
                </c:pt>
                <c:pt idx="44">
                  <c:v>96.42</c:v>
                </c:pt>
                <c:pt idx="45">
                  <c:v>94.86</c:v>
                </c:pt>
                <c:pt idx="46">
                  <c:v>96.6</c:v>
                </c:pt>
                <c:pt idx="47">
                  <c:v>98.06</c:v>
                </c:pt>
                <c:pt idx="48">
                  <c:v>96.2</c:v>
                </c:pt>
                <c:pt idx="49">
                  <c:v>93.87</c:v>
                </c:pt>
                <c:pt idx="50">
                  <c:v>96.7</c:v>
                </c:pt>
                <c:pt idx="51">
                  <c:v>98.49</c:v>
                </c:pt>
                <c:pt idx="52">
                  <c:v>96.73</c:v>
                </c:pt>
                <c:pt idx="53">
                  <c:v>96.29</c:v>
                </c:pt>
                <c:pt idx="54">
                  <c:v>94.93</c:v>
                </c:pt>
                <c:pt idx="55">
                  <c:v>94.83</c:v>
                </c:pt>
                <c:pt idx="56">
                  <c:v>92.79</c:v>
                </c:pt>
                <c:pt idx="57">
                  <c:v>91.64</c:v>
                </c:pt>
                <c:pt idx="58">
                  <c:v>90.3</c:v>
                </c:pt>
                <c:pt idx="59">
                  <c:v>87.7</c:v>
                </c:pt>
                <c:pt idx="60">
                  <c:v>86.58</c:v>
                </c:pt>
                <c:pt idx="61">
                  <c:v>68.3</c:v>
                </c:pt>
                <c:pt idx="62">
                  <c:v>86.39</c:v>
                </c:pt>
                <c:pt idx="63">
                  <c:v>86.49</c:v>
                </c:pt>
                <c:pt idx="64">
                  <c:v>90.1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A5-47F9-84B3-70A16491B647}"/>
            </c:ext>
          </c:extLst>
        </c:ser>
        <c:marker val="1"/>
        <c:axId val="66815428"/>
        <c:axId val="61152342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CZ'!$B$18:$BN$18</c:f>
              <c:strCache>
                <c:ptCount val="65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</c:strCache>
            </c:strRef>
          </c:cat>
          <c:val>
            <c:numRef>
              <c:f>'G 2.2.1 CZ'!$B$20:$BN$20</c:f>
              <c:numCache>
                <c:formatCode>0.0</c:formatCode>
                <c:ptCount val="65"/>
                <c:pt idx="0">
                  <c:v>7.87</c:v>
                </c:pt>
                <c:pt idx="1">
                  <c:v>9.96</c:v>
                </c:pt>
                <c:pt idx="2">
                  <c:v>14.42</c:v>
                </c:pt>
                <c:pt idx="3">
                  <c:v>14.86</c:v>
                </c:pt>
                <c:pt idx="4">
                  <c:v>20.64</c:v>
                </c:pt>
                <c:pt idx="5">
                  <c:v>20.67</c:v>
                </c:pt>
                <c:pt idx="6">
                  <c:v>20.32</c:v>
                </c:pt>
                <c:pt idx="7">
                  <c:v>11.49</c:v>
                </c:pt>
                <c:pt idx="8">
                  <c:v>6.52</c:v>
                </c:pt>
                <c:pt idx="9">
                  <c:v>4.88</c:v>
                </c:pt>
                <c:pt idx="10">
                  <c:v>1.72</c:v>
                </c:pt>
                <c:pt idx="11">
                  <c:v>7.7</c:v>
                </c:pt>
                <c:pt idx="12">
                  <c:v>8.28</c:v>
                </c:pt>
                <c:pt idx="13">
                  <c:v>9.13</c:v>
                </c:pt>
                <c:pt idx="14">
                  <c:v>8.84</c:v>
                </c:pt>
                <c:pt idx="15">
                  <c:v>4.41</c:v>
                </c:pt>
                <c:pt idx="16">
                  <c:v>-10.57</c:v>
                </c:pt>
                <c:pt idx="17">
                  <c:v>-13.2</c:v>
                </c:pt>
                <c:pt idx="18">
                  <c:v>-12.99</c:v>
                </c:pt>
                <c:pt idx="19">
                  <c:v>-11.15</c:v>
                </c:pt>
                <c:pt idx="20">
                  <c:v>3.88</c:v>
                </c:pt>
                <c:pt idx="21">
                  <c:v>6.08</c:v>
                </c:pt>
                <c:pt idx="22">
                  <c:v>7.76</c:v>
                </c:pt>
                <c:pt idx="23">
                  <c:v>9.96</c:v>
                </c:pt>
                <c:pt idx="24">
                  <c:v>9.68</c:v>
                </c:pt>
                <c:pt idx="25">
                  <c:v>9.39</c:v>
                </c:pt>
                <c:pt idx="26">
                  <c:v>6.88</c:v>
                </c:pt>
                <c:pt idx="27">
                  <c:v>3.67</c:v>
                </c:pt>
                <c:pt idx="28">
                  <c:v>-0.35</c:v>
                </c:pt>
                <c:pt idx="29">
                  <c:v>-3.3</c:v>
                </c:pt>
                <c:pt idx="30">
                  <c:v>-5.1</c:v>
                </c:pt>
                <c:pt idx="31">
                  <c:v>-5.24</c:v>
                </c:pt>
                <c:pt idx="32">
                  <c:v>-4.59</c:v>
                </c:pt>
                <c:pt idx="33">
                  <c:v>-3.05</c:v>
                </c:pt>
                <c:pt idx="34">
                  <c:v>-2.54</c:v>
                </c:pt>
                <c:pt idx="35">
                  <c:v>-1.94</c:v>
                </c:pt>
                <c:pt idx="36">
                  <c:v>0.96</c:v>
                </c:pt>
                <c:pt idx="37">
                  <c:v>2.12</c:v>
                </c:pt>
                <c:pt idx="38">
                  <c:v>3.12</c:v>
                </c:pt>
                <c:pt idx="39">
                  <c:v>5.68</c:v>
                </c:pt>
                <c:pt idx="40">
                  <c:v>6.55</c:v>
                </c:pt>
                <c:pt idx="41">
                  <c:v>5.86</c:v>
                </c:pt>
                <c:pt idx="42">
                  <c:v>6.22</c:v>
                </c:pt>
                <c:pt idx="43">
                  <c:v>4.03</c:v>
                </c:pt>
                <c:pt idx="44">
                  <c:v>2.98</c:v>
                </c:pt>
                <c:pt idx="45">
                  <c:v>1.81</c:v>
                </c:pt>
                <c:pt idx="46">
                  <c:v>2.32</c:v>
                </c:pt>
                <c:pt idx="47">
                  <c:v>3.93</c:v>
                </c:pt>
                <c:pt idx="48">
                  <c:v>4.93</c:v>
                </c:pt>
                <c:pt idx="49">
                  <c:v>10.32</c:v>
                </c:pt>
                <c:pt idx="50">
                  <c:v>9.83</c:v>
                </c:pt>
                <c:pt idx="51">
                  <c:v>7.33</c:v>
                </c:pt>
                <c:pt idx="52">
                  <c:v>4.56</c:v>
                </c:pt>
                <c:pt idx="53">
                  <c:v>0.48</c:v>
                </c:pt>
                <c:pt idx="54">
                  <c:v>0.32</c:v>
                </c:pt>
                <c:pt idx="55">
                  <c:v>0.7</c:v>
                </c:pt>
                <c:pt idx="56">
                  <c:v>2.05</c:v>
                </c:pt>
                <c:pt idx="57">
                  <c:v>2.53</c:v>
                </c:pt>
                <c:pt idx="58">
                  <c:v>2.48</c:v>
                </c:pt>
                <c:pt idx="59">
                  <c:v>1.25</c:v>
                </c:pt>
                <c:pt idx="60">
                  <c:v>-3.44</c:v>
                </c:pt>
                <c:pt idx="61">
                  <c:v>-18.39</c:v>
                </c:pt>
                <c:pt idx="62">
                  <c:v>-5.31</c:v>
                </c:pt>
                <c:pt idx="63">
                  <c:v>-1.39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A5-47F9-84B3-70A16491B647}"/>
            </c:ext>
          </c:extLst>
        </c:ser>
        <c:marker val="1"/>
        <c:axId val="60330139"/>
        <c:axId val="56927970"/>
      </c:lineChart>
      <c:catAx>
        <c:axId val="6681542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152342"/>
        <c:crossesAt val="90"/>
        <c:auto val="1"/>
        <c:lblOffset val="100"/>
        <c:tickLblSkip val="8"/>
        <c:tickMarkSkip val="8"/>
        <c:noMultiLvlLbl val="0"/>
      </c:catAx>
      <c:valAx>
        <c:axId val="61152342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6815428"/>
        <c:crosses val="autoZero"/>
        <c:crossBetween val="midCat"/>
      </c:valAx>
      <c:catAx>
        <c:axId val="60330139"/>
        <c:scaling>
          <c:orientation val="minMax"/>
        </c:scaling>
        <c:delete val="1"/>
        <c:axPos val="b"/>
        <c:majorTickMark val="out"/>
        <c:minorTickMark val="none"/>
        <c:tickLblPos val="nextTo"/>
        <c:crossAx val="56927970"/>
        <c:crossesAt val="0"/>
        <c:auto val="1"/>
        <c:lblOffset val="100"/>
        <c:noMultiLvlLbl val="0"/>
      </c:catAx>
      <c:valAx>
        <c:axId val="56927970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0330139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975"/>
          <c:y val="0.046"/>
          <c:w val="0.50725"/>
          <c:h val="0.11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CZ'!$B$18:$BN$18</c:f>
              <c:strCache>
                <c:ptCount val="65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</c:strCache>
            </c:strRef>
          </c:cat>
          <c:val>
            <c:numRef>
              <c:f>'G 2.2.2 CZ'!$B$19:$BN$19</c:f>
              <c:numCache>
                <c:formatCode>0.0</c:formatCode>
                <c:ptCount val="65"/>
                <c:pt idx="0">
                  <c:v>100.56</c:v>
                </c:pt>
                <c:pt idx="1">
                  <c:v>96.62</c:v>
                </c:pt>
                <c:pt idx="2">
                  <c:v>101.07</c:v>
                </c:pt>
                <c:pt idx="3">
                  <c:v>101.76</c:v>
                </c:pt>
                <c:pt idx="4">
                  <c:v>95.93</c:v>
                </c:pt>
                <c:pt idx="5">
                  <c:v>95.93</c:v>
                </c:pt>
                <c:pt idx="6">
                  <c:v>104.84</c:v>
                </c:pt>
                <c:pt idx="7">
                  <c:v>104.5</c:v>
                </c:pt>
                <c:pt idx="8">
                  <c:v>102.44</c:v>
                </c:pt>
                <c:pt idx="9">
                  <c:v>99.87</c:v>
                </c:pt>
                <c:pt idx="10">
                  <c:v>100.04</c:v>
                </c:pt>
                <c:pt idx="11">
                  <c:v>103.3</c:v>
                </c:pt>
                <c:pt idx="12">
                  <c:v>106.72</c:v>
                </c:pt>
                <c:pt idx="13">
                  <c:v>105.35</c:v>
                </c:pt>
                <c:pt idx="14">
                  <c:v>104.5</c:v>
                </c:pt>
                <c:pt idx="15">
                  <c:v>98.5</c:v>
                </c:pt>
                <c:pt idx="16">
                  <c:v>86.17</c:v>
                </c:pt>
                <c:pt idx="17">
                  <c:v>74.18</c:v>
                </c:pt>
                <c:pt idx="18">
                  <c:v>68.18</c:v>
                </c:pt>
                <c:pt idx="19">
                  <c:v>66.98</c:v>
                </c:pt>
                <c:pt idx="20">
                  <c:v>69.72</c:v>
                </c:pt>
                <c:pt idx="21">
                  <c:v>69.38</c:v>
                </c:pt>
                <c:pt idx="22">
                  <c:v>64.75</c:v>
                </c:pt>
                <c:pt idx="23">
                  <c:v>59.1</c:v>
                </c:pt>
                <c:pt idx="24">
                  <c:v>61.67</c:v>
                </c:pt>
                <c:pt idx="25">
                  <c:v>61.33</c:v>
                </c:pt>
                <c:pt idx="26">
                  <c:v>62.53</c:v>
                </c:pt>
                <c:pt idx="27">
                  <c:v>62.36</c:v>
                </c:pt>
                <c:pt idx="28">
                  <c:v>55.5</c:v>
                </c:pt>
                <c:pt idx="29">
                  <c:v>56.19</c:v>
                </c:pt>
                <c:pt idx="30">
                  <c:v>58.07</c:v>
                </c:pt>
                <c:pt idx="31">
                  <c:v>56.87</c:v>
                </c:pt>
                <c:pt idx="32">
                  <c:v>55.5</c:v>
                </c:pt>
                <c:pt idx="33">
                  <c:v>47.97</c:v>
                </c:pt>
                <c:pt idx="34">
                  <c:v>51.91</c:v>
                </c:pt>
                <c:pt idx="35">
                  <c:v>50.54</c:v>
                </c:pt>
                <c:pt idx="36">
                  <c:v>56.36</c:v>
                </c:pt>
                <c:pt idx="37">
                  <c:v>63.38</c:v>
                </c:pt>
                <c:pt idx="38">
                  <c:v>69.89</c:v>
                </c:pt>
                <c:pt idx="39">
                  <c:v>76.92</c:v>
                </c:pt>
                <c:pt idx="40">
                  <c:v>81.37</c:v>
                </c:pt>
                <c:pt idx="41">
                  <c:v>86</c:v>
                </c:pt>
                <c:pt idx="42">
                  <c:v>83.6</c:v>
                </c:pt>
                <c:pt idx="43">
                  <c:v>86.68</c:v>
                </c:pt>
                <c:pt idx="44">
                  <c:v>85.14</c:v>
                </c:pt>
                <c:pt idx="45">
                  <c:v>78.12</c:v>
                </c:pt>
                <c:pt idx="46">
                  <c:v>75.37</c:v>
                </c:pt>
                <c:pt idx="47">
                  <c:v>76.23</c:v>
                </c:pt>
                <c:pt idx="48">
                  <c:v>77.6</c:v>
                </c:pt>
                <c:pt idx="49">
                  <c:v>79.49</c:v>
                </c:pt>
                <c:pt idx="50">
                  <c:v>82.4</c:v>
                </c:pt>
                <c:pt idx="51">
                  <c:v>87.19</c:v>
                </c:pt>
                <c:pt idx="52">
                  <c:v>92.85</c:v>
                </c:pt>
                <c:pt idx="53">
                  <c:v>96.96</c:v>
                </c:pt>
                <c:pt idx="54">
                  <c:v>99.53</c:v>
                </c:pt>
                <c:pt idx="55">
                  <c:v>103.64</c:v>
                </c:pt>
                <c:pt idx="56">
                  <c:v>107.58</c:v>
                </c:pt>
                <c:pt idx="57">
                  <c:v>106.72</c:v>
                </c:pt>
                <c:pt idx="58">
                  <c:v>102.78</c:v>
                </c:pt>
                <c:pt idx="59">
                  <c:v>104.67</c:v>
                </c:pt>
                <c:pt idx="60">
                  <c:v>101.07</c:v>
                </c:pt>
                <c:pt idx="61">
                  <c:v>87.71</c:v>
                </c:pt>
                <c:pt idx="62">
                  <c:v>89.76</c:v>
                </c:pt>
                <c:pt idx="63">
                  <c:v>92.33</c:v>
                </c:pt>
                <c:pt idx="64">
                  <c:v>95.41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56-42BF-A817-86E052538071}"/>
            </c:ext>
          </c:extLst>
        </c:ser>
        <c:marker val="1"/>
        <c:axId val="15094261"/>
        <c:axId val="374612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CZ'!$B$18:$BN$18</c:f>
              <c:strCache>
                <c:ptCount val="65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</c:strCache>
            </c:strRef>
          </c:cat>
          <c:val>
            <c:numRef>
              <c:f>'G 2.2.2 CZ'!$B$20:$BN$20</c:f>
              <c:numCache>
                <c:formatCode>0.0</c:formatCode>
                <c:ptCount val="65"/>
                <c:pt idx="0">
                  <c:v>4.11</c:v>
                </c:pt>
                <c:pt idx="1">
                  <c:v>6.82</c:v>
                </c:pt>
                <c:pt idx="2">
                  <c:v>7</c:v>
                </c:pt>
                <c:pt idx="3">
                  <c:v>4.37</c:v>
                </c:pt>
                <c:pt idx="4">
                  <c:v>-1.93</c:v>
                </c:pt>
                <c:pt idx="5">
                  <c:v>1.44</c:v>
                </c:pt>
                <c:pt idx="6">
                  <c:v>-3.22</c:v>
                </c:pt>
                <c:pt idx="7">
                  <c:v>2.95</c:v>
                </c:pt>
                <c:pt idx="8">
                  <c:v>8.04</c:v>
                </c:pt>
                <c:pt idx="9">
                  <c:v>2.54</c:v>
                </c:pt>
                <c:pt idx="10">
                  <c:v>4.01</c:v>
                </c:pt>
                <c:pt idx="11">
                  <c:v>1.12</c:v>
                </c:pt>
                <c:pt idx="12">
                  <c:v>-1.02</c:v>
                </c:pt>
                <c:pt idx="13">
                  <c:v>-3.08</c:v>
                </c:pt>
                <c:pt idx="14">
                  <c:v>-0.56</c:v>
                </c:pt>
                <c:pt idx="15">
                  <c:v>-4.76</c:v>
                </c:pt>
                <c:pt idx="16">
                  <c:v>1.45</c:v>
                </c:pt>
                <c:pt idx="17">
                  <c:v>5.13</c:v>
                </c:pt>
                <c:pt idx="18">
                  <c:v>2.14</c:v>
                </c:pt>
                <c:pt idx="19">
                  <c:v>7.58</c:v>
                </c:pt>
                <c:pt idx="20">
                  <c:v>1.28</c:v>
                </c:pt>
                <c:pt idx="21">
                  <c:v>4.07</c:v>
                </c:pt>
                <c:pt idx="22">
                  <c:v>6.47</c:v>
                </c:pt>
                <c:pt idx="23">
                  <c:v>1.02</c:v>
                </c:pt>
                <c:pt idx="24">
                  <c:v>-3.28</c:v>
                </c:pt>
                <c:pt idx="25">
                  <c:v>-6.86</c:v>
                </c:pt>
                <c:pt idx="26">
                  <c:v>-8.13</c:v>
                </c:pt>
                <c:pt idx="27">
                  <c:v>-2.71</c:v>
                </c:pt>
                <c:pt idx="28">
                  <c:v>-3.22</c:v>
                </c:pt>
                <c:pt idx="29">
                  <c:v>-4.74</c:v>
                </c:pt>
                <c:pt idx="30">
                  <c:v>-6.58</c:v>
                </c:pt>
                <c:pt idx="31">
                  <c:v>-9.27</c:v>
                </c:pt>
                <c:pt idx="32">
                  <c:v>-2.89</c:v>
                </c:pt>
                <c:pt idx="33">
                  <c:v>0.12</c:v>
                </c:pt>
                <c:pt idx="34">
                  <c:v>2.8</c:v>
                </c:pt>
                <c:pt idx="35">
                  <c:v>4.76</c:v>
                </c:pt>
                <c:pt idx="36">
                  <c:v>5.31</c:v>
                </c:pt>
                <c:pt idx="37">
                  <c:v>5.42</c:v>
                </c:pt>
                <c:pt idx="38">
                  <c:v>4.64</c:v>
                </c:pt>
                <c:pt idx="39">
                  <c:v>4.89</c:v>
                </c:pt>
                <c:pt idx="40">
                  <c:v>2.33</c:v>
                </c:pt>
                <c:pt idx="41">
                  <c:v>2.94</c:v>
                </c:pt>
                <c:pt idx="42">
                  <c:v>3.75</c:v>
                </c:pt>
                <c:pt idx="43">
                  <c:v>-0.23</c:v>
                </c:pt>
                <c:pt idx="44">
                  <c:v>-1.94</c:v>
                </c:pt>
                <c:pt idx="45">
                  <c:v>-4.97</c:v>
                </c:pt>
                <c:pt idx="46">
                  <c:v>-4.79</c:v>
                </c:pt>
                <c:pt idx="47">
                  <c:v>-3.68</c:v>
                </c:pt>
                <c:pt idx="48">
                  <c:v>-1.58</c:v>
                </c:pt>
                <c:pt idx="49">
                  <c:v>2.08</c:v>
                </c:pt>
                <c:pt idx="50">
                  <c:v>0.79</c:v>
                </c:pt>
                <c:pt idx="51">
                  <c:v>3.39</c:v>
                </c:pt>
                <c:pt idx="52">
                  <c:v>3.68</c:v>
                </c:pt>
                <c:pt idx="53">
                  <c:v>0.62</c:v>
                </c:pt>
                <c:pt idx="54">
                  <c:v>0.15</c:v>
                </c:pt>
                <c:pt idx="55">
                  <c:v>-2.66</c:v>
                </c:pt>
                <c:pt idx="56">
                  <c:v>-3.87</c:v>
                </c:pt>
                <c:pt idx="57">
                  <c:v>-3.38</c:v>
                </c:pt>
                <c:pt idx="58">
                  <c:v>-2.54</c:v>
                </c:pt>
                <c:pt idx="59">
                  <c:v>-1.06</c:v>
                </c:pt>
                <c:pt idx="60">
                  <c:v>1.62</c:v>
                </c:pt>
                <c:pt idx="61">
                  <c:v>-5.95</c:v>
                </c:pt>
                <c:pt idx="62">
                  <c:v>-4.13</c:v>
                </c:pt>
                <c:pt idx="63">
                  <c:v>-5.39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56-42BF-A817-86E052538071}"/>
            </c:ext>
          </c:extLst>
        </c:ser>
        <c:marker val="1"/>
        <c:axId val="26169722"/>
        <c:axId val="6701078"/>
      </c:lineChart>
      <c:catAx>
        <c:axId val="150942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4612"/>
        <c:crossesAt val="80"/>
        <c:auto val="1"/>
        <c:lblOffset val="100"/>
        <c:tickLblSkip val="8"/>
        <c:tickMarkSkip val="8"/>
        <c:noMultiLvlLbl val="0"/>
      </c:catAx>
      <c:valAx>
        <c:axId val="374612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094261"/>
        <c:crosses val="autoZero"/>
        <c:crossBetween val="midCat"/>
      </c:valAx>
      <c:catAx>
        <c:axId val="26169722"/>
        <c:scaling>
          <c:orientation val="minMax"/>
        </c:scaling>
        <c:delete val="1"/>
        <c:axPos val="b"/>
        <c:majorTickMark val="out"/>
        <c:minorTickMark val="none"/>
        <c:tickLblPos val="nextTo"/>
        <c:crossAx val="6701078"/>
        <c:crosses val="autoZero"/>
        <c:auto val="1"/>
        <c:lblOffset val="100"/>
        <c:noMultiLvlLbl val="0"/>
      </c:catAx>
      <c:valAx>
        <c:axId val="6701078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6169722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775"/>
          <c:y val="0.04525"/>
          <c:w val="0.50575"/>
          <c:h val="0.1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CZ'!$B$18:$BN$18</c:f>
              <c:strCache>
                <c:ptCount val="65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</c:strCache>
            </c:strRef>
          </c:cat>
          <c:val>
            <c:numRef>
              <c:f>'G 2.2.3 CZ'!$B$19:$BN$19</c:f>
              <c:numCache>
                <c:formatCode>0.0</c:formatCode>
                <c:ptCount val="65"/>
                <c:pt idx="0">
                  <c:v>98.71</c:v>
                </c:pt>
                <c:pt idx="1">
                  <c:v>98.97</c:v>
                </c:pt>
                <c:pt idx="2">
                  <c:v>101.31</c:v>
                </c:pt>
                <c:pt idx="3">
                  <c:v>101.01</c:v>
                </c:pt>
                <c:pt idx="4">
                  <c:v>103.64</c:v>
                </c:pt>
                <c:pt idx="5">
                  <c:v>102.68</c:v>
                </c:pt>
                <c:pt idx="6">
                  <c:v>102.72</c:v>
                </c:pt>
                <c:pt idx="7">
                  <c:v>103.16</c:v>
                </c:pt>
                <c:pt idx="8">
                  <c:v>106.5</c:v>
                </c:pt>
                <c:pt idx="9">
                  <c:v>103.09</c:v>
                </c:pt>
                <c:pt idx="10">
                  <c:v>102.56</c:v>
                </c:pt>
                <c:pt idx="11">
                  <c:v>103.46</c:v>
                </c:pt>
                <c:pt idx="12">
                  <c:v>104.41</c:v>
                </c:pt>
                <c:pt idx="13">
                  <c:v>100.02</c:v>
                </c:pt>
                <c:pt idx="14">
                  <c:v>96.47</c:v>
                </c:pt>
                <c:pt idx="15">
                  <c:v>92.88</c:v>
                </c:pt>
                <c:pt idx="16">
                  <c:v>82.51</c:v>
                </c:pt>
                <c:pt idx="17">
                  <c:v>81.04</c:v>
                </c:pt>
                <c:pt idx="18">
                  <c:v>79.01</c:v>
                </c:pt>
                <c:pt idx="19">
                  <c:v>81.16</c:v>
                </c:pt>
                <c:pt idx="20">
                  <c:v>85.16</c:v>
                </c:pt>
                <c:pt idx="21">
                  <c:v>87.53</c:v>
                </c:pt>
                <c:pt idx="22">
                  <c:v>90.55</c:v>
                </c:pt>
                <c:pt idx="23">
                  <c:v>89.98</c:v>
                </c:pt>
                <c:pt idx="24">
                  <c:v>90.56</c:v>
                </c:pt>
                <c:pt idx="25">
                  <c:v>91.87</c:v>
                </c:pt>
                <c:pt idx="26">
                  <c:v>90.82</c:v>
                </c:pt>
                <c:pt idx="27">
                  <c:v>88.31</c:v>
                </c:pt>
                <c:pt idx="28">
                  <c:v>90.03</c:v>
                </c:pt>
                <c:pt idx="29">
                  <c:v>89.36</c:v>
                </c:pt>
                <c:pt idx="30">
                  <c:v>88.55</c:v>
                </c:pt>
                <c:pt idx="31">
                  <c:v>88.23</c:v>
                </c:pt>
                <c:pt idx="32">
                  <c:v>88.07</c:v>
                </c:pt>
                <c:pt idx="33">
                  <c:v>86.64</c:v>
                </c:pt>
                <c:pt idx="34">
                  <c:v>87.17</c:v>
                </c:pt>
                <c:pt idx="35">
                  <c:v>89.71</c:v>
                </c:pt>
                <c:pt idx="36">
                  <c:v>90.44</c:v>
                </c:pt>
                <c:pt idx="37">
                  <c:v>90.58</c:v>
                </c:pt>
                <c:pt idx="38">
                  <c:v>92.1</c:v>
                </c:pt>
                <c:pt idx="39">
                  <c:v>93.73</c:v>
                </c:pt>
                <c:pt idx="40">
                  <c:v>92.81</c:v>
                </c:pt>
                <c:pt idx="41">
                  <c:v>92.95</c:v>
                </c:pt>
                <c:pt idx="42">
                  <c:v>93.54</c:v>
                </c:pt>
                <c:pt idx="43">
                  <c:v>94.77</c:v>
                </c:pt>
                <c:pt idx="44">
                  <c:v>95.77</c:v>
                </c:pt>
                <c:pt idx="45">
                  <c:v>94.62</c:v>
                </c:pt>
                <c:pt idx="46">
                  <c:v>95.26</c:v>
                </c:pt>
                <c:pt idx="47">
                  <c:v>97.45</c:v>
                </c:pt>
                <c:pt idx="48">
                  <c:v>97.15</c:v>
                </c:pt>
                <c:pt idx="49">
                  <c:v>97.74</c:v>
                </c:pt>
                <c:pt idx="50">
                  <c:v>98.05</c:v>
                </c:pt>
                <c:pt idx="51">
                  <c:v>97.07</c:v>
                </c:pt>
                <c:pt idx="52">
                  <c:v>98.02</c:v>
                </c:pt>
                <c:pt idx="53">
                  <c:v>97.78</c:v>
                </c:pt>
                <c:pt idx="54">
                  <c:v>98.09</c:v>
                </c:pt>
                <c:pt idx="55">
                  <c:v>98.52</c:v>
                </c:pt>
                <c:pt idx="56">
                  <c:v>97.46</c:v>
                </c:pt>
                <c:pt idx="57">
                  <c:v>95.26</c:v>
                </c:pt>
                <c:pt idx="58">
                  <c:v>94.63</c:v>
                </c:pt>
                <c:pt idx="59">
                  <c:v>93.63</c:v>
                </c:pt>
                <c:pt idx="60">
                  <c:v>92.39</c:v>
                </c:pt>
                <c:pt idx="61">
                  <c:v>68.23</c:v>
                </c:pt>
                <c:pt idx="62">
                  <c:v>77.34</c:v>
                </c:pt>
                <c:pt idx="63">
                  <c:v>74.24</c:v>
                </c:pt>
                <c:pt idx="64">
                  <c:v>75.49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70-42E4-90AE-46A5401D5454}"/>
            </c:ext>
          </c:extLst>
        </c:ser>
        <c:marker val="1"/>
        <c:axId val="57955923"/>
        <c:axId val="2619152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CZ'!$B$18:$BN$18</c:f>
              <c:strCache>
                <c:ptCount val="65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</c:strCache>
            </c:strRef>
          </c:cat>
          <c:val>
            <c:numRef>
              <c:f>'G 2.2.3 CZ'!$B$20:$BN$20</c:f>
              <c:numCache>
                <c:formatCode>0.0</c:formatCode>
                <c:ptCount val="65"/>
                <c:pt idx="0">
                  <c:v>4.93</c:v>
                </c:pt>
                <c:pt idx="1">
                  <c:v>4.37</c:v>
                </c:pt>
                <c:pt idx="2">
                  <c:v>4.17</c:v>
                </c:pt>
                <c:pt idx="3">
                  <c:v>4.01</c:v>
                </c:pt>
                <c:pt idx="4">
                  <c:v>2.7</c:v>
                </c:pt>
                <c:pt idx="5">
                  <c:v>3.24</c:v>
                </c:pt>
                <c:pt idx="6">
                  <c:v>2.8</c:v>
                </c:pt>
                <c:pt idx="7">
                  <c:v>5.5</c:v>
                </c:pt>
                <c:pt idx="8">
                  <c:v>7.13</c:v>
                </c:pt>
                <c:pt idx="9">
                  <c:v>6.66</c:v>
                </c:pt>
                <c:pt idx="10">
                  <c:v>7.5</c:v>
                </c:pt>
                <c:pt idx="11">
                  <c:v>5.14</c:v>
                </c:pt>
                <c:pt idx="12">
                  <c:v>4.16</c:v>
                </c:pt>
                <c:pt idx="13">
                  <c:v>2.87</c:v>
                </c:pt>
                <c:pt idx="14">
                  <c:v>0.63</c:v>
                </c:pt>
                <c:pt idx="15">
                  <c:v>-0.19</c:v>
                </c:pt>
                <c:pt idx="16">
                  <c:v>-4.37</c:v>
                </c:pt>
                <c:pt idx="17">
                  <c:v>-4.17</c:v>
                </c:pt>
                <c:pt idx="18">
                  <c:v>-3.22</c:v>
                </c:pt>
                <c:pt idx="19">
                  <c:v>-3.6</c:v>
                </c:pt>
                <c:pt idx="20">
                  <c:v>0.98</c:v>
                </c:pt>
                <c:pt idx="21">
                  <c:v>1.8</c:v>
                </c:pt>
                <c:pt idx="22">
                  <c:v>1.61</c:v>
                </c:pt>
                <c:pt idx="23">
                  <c:v>1.78</c:v>
                </c:pt>
                <c:pt idx="24">
                  <c:v>0.91</c:v>
                </c:pt>
                <c:pt idx="25">
                  <c:v>0.24</c:v>
                </c:pt>
                <c:pt idx="26">
                  <c:v>-0.06</c:v>
                </c:pt>
                <c:pt idx="27">
                  <c:v>-0.31</c:v>
                </c:pt>
                <c:pt idx="28">
                  <c:v>0.34</c:v>
                </c:pt>
                <c:pt idx="29">
                  <c:v>0.51</c:v>
                </c:pt>
                <c:pt idx="30">
                  <c:v>1.18</c:v>
                </c:pt>
                <c:pt idx="31">
                  <c:v>1.39</c:v>
                </c:pt>
                <c:pt idx="32">
                  <c:v>0.97</c:v>
                </c:pt>
                <c:pt idx="33">
                  <c:v>1.24</c:v>
                </c:pt>
                <c:pt idx="34">
                  <c:v>1.58</c:v>
                </c:pt>
                <c:pt idx="35">
                  <c:v>2.09</c:v>
                </c:pt>
                <c:pt idx="36">
                  <c:v>1.97</c:v>
                </c:pt>
                <c:pt idx="37">
                  <c:v>2.17</c:v>
                </c:pt>
                <c:pt idx="38">
                  <c:v>2.7</c:v>
                </c:pt>
                <c:pt idx="39">
                  <c:v>2.81</c:v>
                </c:pt>
                <c:pt idx="40">
                  <c:v>3.68</c:v>
                </c:pt>
                <c:pt idx="41">
                  <c:v>4.74</c:v>
                </c:pt>
                <c:pt idx="42">
                  <c:v>4.94</c:v>
                </c:pt>
                <c:pt idx="43">
                  <c:v>5.36</c:v>
                </c:pt>
                <c:pt idx="44">
                  <c:v>3.8</c:v>
                </c:pt>
                <c:pt idx="45">
                  <c:v>2.92</c:v>
                </c:pt>
                <c:pt idx="46">
                  <c:v>2.03</c:v>
                </c:pt>
                <c:pt idx="47">
                  <c:v>2</c:v>
                </c:pt>
                <c:pt idx="48">
                  <c:v>3.61</c:v>
                </c:pt>
                <c:pt idx="49">
                  <c:v>5.17</c:v>
                </c:pt>
                <c:pt idx="50">
                  <c:v>4.89</c:v>
                </c:pt>
                <c:pt idx="51">
                  <c:v>5.3</c:v>
                </c:pt>
                <c:pt idx="52">
                  <c:v>5.37</c:v>
                </c:pt>
                <c:pt idx="53">
                  <c:v>4.24</c:v>
                </c:pt>
                <c:pt idx="54">
                  <c:v>4.71</c:v>
                </c:pt>
                <c:pt idx="55">
                  <c:v>3.94</c:v>
                </c:pt>
                <c:pt idx="56">
                  <c:v>3.4</c:v>
                </c:pt>
                <c:pt idx="57">
                  <c:v>2.38</c:v>
                </c:pt>
                <c:pt idx="58">
                  <c:v>2</c:v>
                </c:pt>
                <c:pt idx="59">
                  <c:v>2.07</c:v>
                </c:pt>
                <c:pt idx="60">
                  <c:v>-0.81</c:v>
                </c:pt>
                <c:pt idx="61">
                  <c:v>-8.5</c:v>
                </c:pt>
                <c:pt idx="62">
                  <c:v>-4.94</c:v>
                </c:pt>
                <c:pt idx="63">
                  <c:v>-6.09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70-42E4-90AE-46A5401D5454}"/>
            </c:ext>
          </c:extLst>
        </c:ser>
        <c:marker val="1"/>
        <c:axId val="48189223"/>
        <c:axId val="53738921"/>
      </c:lineChart>
      <c:catAx>
        <c:axId val="579559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19152"/>
        <c:crossesAt val="90"/>
        <c:auto val="1"/>
        <c:lblOffset val="100"/>
        <c:tickLblSkip val="8"/>
        <c:tickMarkSkip val="8"/>
        <c:noMultiLvlLbl val="0"/>
      </c:catAx>
      <c:valAx>
        <c:axId val="2619152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7955923"/>
        <c:crosses val="autoZero"/>
        <c:crossBetween val="midCat"/>
      </c:valAx>
      <c:catAx>
        <c:axId val="48189223"/>
        <c:scaling>
          <c:orientation val="minMax"/>
        </c:scaling>
        <c:delete val="1"/>
        <c:axPos val="b"/>
        <c:majorTickMark val="out"/>
        <c:minorTickMark val="none"/>
        <c:tickLblPos val="nextTo"/>
        <c:crossAx val="53738921"/>
        <c:crosses val="autoZero"/>
        <c:auto val="1"/>
        <c:lblOffset val="100"/>
        <c:noMultiLvlLbl val="0"/>
      </c:catAx>
      <c:valAx>
        <c:axId val="53738921"/>
        <c:scaling>
          <c:orientation val="minMax"/>
          <c:max val="8"/>
          <c:min val="-1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8189223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25"/>
          <c:y val="0.72175"/>
          <c:w val="0.516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CZ'!$B$18:$BF$18</c:f>
              <c:strCache>
                <c:ptCount val="5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</c:strCache>
            </c:strRef>
          </c:cat>
          <c:val>
            <c:numRef>
              <c:f>'G 2.2.4 CZ'!$B$19:$BF$19</c:f>
              <c:numCache>
                <c:formatCode>0.0</c:formatCode>
                <c:ptCount val="57"/>
                <c:pt idx="0">
                  <c:v>84.69</c:v>
                </c:pt>
                <c:pt idx="1">
                  <c:v>83.39</c:v>
                </c:pt>
                <c:pt idx="2">
                  <c:v>81.39</c:v>
                </c:pt>
                <c:pt idx="3">
                  <c:v>79.44</c:v>
                </c:pt>
                <c:pt idx="4">
                  <c:v>76.54</c:v>
                </c:pt>
                <c:pt idx="5">
                  <c:v>75.26</c:v>
                </c:pt>
                <c:pt idx="6">
                  <c:v>67.97</c:v>
                </c:pt>
                <c:pt idx="7">
                  <c:v>61.71</c:v>
                </c:pt>
                <c:pt idx="8">
                  <c:v>49.35</c:v>
                </c:pt>
                <c:pt idx="9">
                  <c:v>48.07</c:v>
                </c:pt>
                <c:pt idx="10">
                  <c:v>55.79</c:v>
                </c:pt>
                <c:pt idx="11">
                  <c:v>68.55</c:v>
                </c:pt>
                <c:pt idx="12">
                  <c:v>93.97</c:v>
                </c:pt>
                <c:pt idx="13">
                  <c:v>103</c:v>
                </c:pt>
                <c:pt idx="14">
                  <c:v>103.5</c:v>
                </c:pt>
                <c:pt idx="15">
                  <c:v>99.53</c:v>
                </c:pt>
                <c:pt idx="16">
                  <c:v>96.34</c:v>
                </c:pt>
                <c:pt idx="17">
                  <c:v>89.29</c:v>
                </c:pt>
                <c:pt idx="18">
                  <c:v>83.97</c:v>
                </c:pt>
                <c:pt idx="19">
                  <c:v>77.6</c:v>
                </c:pt>
                <c:pt idx="20">
                  <c:v>73.64</c:v>
                </c:pt>
                <c:pt idx="21">
                  <c:v>73.79</c:v>
                </c:pt>
                <c:pt idx="22">
                  <c:v>70.64</c:v>
                </c:pt>
                <c:pt idx="23">
                  <c:v>69.93</c:v>
                </c:pt>
                <c:pt idx="24">
                  <c:v>69.74</c:v>
                </c:pt>
                <c:pt idx="25">
                  <c:v>71.87</c:v>
                </c:pt>
                <c:pt idx="26">
                  <c:v>76.67</c:v>
                </c:pt>
                <c:pt idx="27">
                  <c:v>81.74</c:v>
                </c:pt>
                <c:pt idx="28">
                  <c:v>83.39</c:v>
                </c:pt>
                <c:pt idx="29">
                  <c:v>85.52</c:v>
                </c:pt>
                <c:pt idx="30">
                  <c:v>83.8</c:v>
                </c:pt>
                <c:pt idx="31">
                  <c:v>80.43</c:v>
                </c:pt>
                <c:pt idx="32">
                  <c:v>79.22</c:v>
                </c:pt>
                <c:pt idx="33">
                  <c:v>77.83</c:v>
                </c:pt>
                <c:pt idx="34">
                  <c:v>79.29</c:v>
                </c:pt>
                <c:pt idx="35">
                  <c:v>78.95</c:v>
                </c:pt>
                <c:pt idx="36">
                  <c:v>79.71</c:v>
                </c:pt>
                <c:pt idx="37">
                  <c:v>77.16</c:v>
                </c:pt>
                <c:pt idx="38">
                  <c:v>75.48</c:v>
                </c:pt>
                <c:pt idx="39">
                  <c:v>77.05</c:v>
                </c:pt>
                <c:pt idx="40">
                  <c:v>76.52</c:v>
                </c:pt>
                <c:pt idx="41">
                  <c:v>79.13</c:v>
                </c:pt>
                <c:pt idx="42">
                  <c:v>79.15</c:v>
                </c:pt>
                <c:pt idx="43">
                  <c:v>79.03</c:v>
                </c:pt>
                <c:pt idx="44">
                  <c:v>78.46</c:v>
                </c:pt>
                <c:pt idx="45">
                  <c:v>77.31</c:v>
                </c:pt>
                <c:pt idx="46">
                  <c:v>76.9</c:v>
                </c:pt>
                <c:pt idx="47">
                  <c:v>75.34</c:v>
                </c:pt>
                <c:pt idx="48">
                  <c:v>74.81</c:v>
                </c:pt>
                <c:pt idx="49">
                  <c:v>72.62</c:v>
                </c:pt>
                <c:pt idx="50">
                  <c:v>71.01</c:v>
                </c:pt>
                <c:pt idx="51">
                  <c:v>70.78</c:v>
                </c:pt>
                <c:pt idx="52">
                  <c:v>70.11</c:v>
                </c:pt>
                <c:pt idx="53">
                  <c:v>52.37</c:v>
                </c:pt>
                <c:pt idx="54">
                  <c:v>64.87</c:v>
                </c:pt>
                <c:pt idx="55">
                  <c:v>74.39</c:v>
                </c:pt>
                <c:pt idx="56">
                  <c:v>76.93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F0-40BE-B695-6897C6640543}"/>
            </c:ext>
          </c:extLst>
        </c:ser>
        <c:marker val="1"/>
        <c:axId val="26327583"/>
        <c:axId val="46008522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CZ'!$B$18:$BF$18</c:f>
              <c:strCache>
                <c:ptCount val="5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</c:strCache>
            </c:strRef>
          </c:cat>
          <c:val>
            <c:numRef>
              <c:f>'G 2.2.4 CZ'!$B$20:$BF$20</c:f>
              <c:numCache>
                <c:formatCode>0.0</c:formatCode>
                <c:ptCount val="57"/>
                <c:pt idx="0">
                  <c:v>12.42</c:v>
                </c:pt>
                <c:pt idx="1">
                  <c:v>10.64</c:v>
                </c:pt>
                <c:pt idx="2">
                  <c:v>11.59</c:v>
                </c:pt>
                <c:pt idx="3">
                  <c:v>11.84</c:v>
                </c:pt>
                <c:pt idx="4">
                  <c:v>11.04</c:v>
                </c:pt>
                <c:pt idx="5">
                  <c:v>12.44</c:v>
                </c:pt>
                <c:pt idx="6">
                  <c:v>3.87</c:v>
                </c:pt>
                <c:pt idx="7">
                  <c:v>-10.76</c:v>
                </c:pt>
                <c:pt idx="8">
                  <c:v>-19.48</c:v>
                </c:pt>
                <c:pt idx="9">
                  <c:v>-17.7</c:v>
                </c:pt>
                <c:pt idx="10">
                  <c:v>-7.39</c:v>
                </c:pt>
                <c:pt idx="11">
                  <c:v>5.79</c:v>
                </c:pt>
                <c:pt idx="12">
                  <c:v>16.47</c:v>
                </c:pt>
                <c:pt idx="13">
                  <c:v>16.9</c:v>
                </c:pt>
                <c:pt idx="14">
                  <c:v>15.24</c:v>
                </c:pt>
                <c:pt idx="15">
                  <c:v>13.77</c:v>
                </c:pt>
                <c:pt idx="16">
                  <c:v>16.74</c:v>
                </c:pt>
                <c:pt idx="17">
                  <c:v>12.54</c:v>
                </c:pt>
                <c:pt idx="18">
                  <c:v>7.41</c:v>
                </c:pt>
                <c:pt idx="19">
                  <c:v>4.76</c:v>
                </c:pt>
                <c:pt idx="20">
                  <c:v>6.91</c:v>
                </c:pt>
                <c:pt idx="21">
                  <c:v>3.93</c:v>
                </c:pt>
                <c:pt idx="22">
                  <c:v>3.84</c:v>
                </c:pt>
                <c:pt idx="23">
                  <c:v>2.74</c:v>
                </c:pt>
                <c:pt idx="24">
                  <c:v>-5.79</c:v>
                </c:pt>
                <c:pt idx="25">
                  <c:v>0.29</c:v>
                </c:pt>
                <c:pt idx="26">
                  <c:v>2.5</c:v>
                </c:pt>
                <c:pt idx="27">
                  <c:v>6.03</c:v>
                </c:pt>
                <c:pt idx="28">
                  <c:v>12.79</c:v>
                </c:pt>
                <c:pt idx="29">
                  <c:v>9.39</c:v>
                </c:pt>
                <c:pt idx="30">
                  <c:v>7.78</c:v>
                </c:pt>
                <c:pt idx="31">
                  <c:v>7.56</c:v>
                </c:pt>
                <c:pt idx="32">
                  <c:v>4.89</c:v>
                </c:pt>
                <c:pt idx="33">
                  <c:v>4.54</c:v>
                </c:pt>
                <c:pt idx="34">
                  <c:v>5.61</c:v>
                </c:pt>
                <c:pt idx="35">
                  <c:v>6.46</c:v>
                </c:pt>
                <c:pt idx="36">
                  <c:v>6.67</c:v>
                </c:pt>
                <c:pt idx="37">
                  <c:v>6.02</c:v>
                </c:pt>
                <c:pt idx="38">
                  <c:v>2.6</c:v>
                </c:pt>
                <c:pt idx="39">
                  <c:v>1.55</c:v>
                </c:pt>
                <c:pt idx="40">
                  <c:v>5.23</c:v>
                </c:pt>
                <c:pt idx="41">
                  <c:v>7.83</c:v>
                </c:pt>
                <c:pt idx="42">
                  <c:v>8.06</c:v>
                </c:pt>
                <c:pt idx="43">
                  <c:v>9.24</c:v>
                </c:pt>
                <c:pt idx="44">
                  <c:v>5.18</c:v>
                </c:pt>
                <c:pt idx="45">
                  <c:v>2.72</c:v>
                </c:pt>
                <c:pt idx="46">
                  <c:v>3.07</c:v>
                </c:pt>
                <c:pt idx="47">
                  <c:v>3.2</c:v>
                </c:pt>
                <c:pt idx="48">
                  <c:v>0.92</c:v>
                </c:pt>
                <c:pt idx="49">
                  <c:v>2.72</c:v>
                </c:pt>
                <c:pt idx="50">
                  <c:v>2.53</c:v>
                </c:pt>
                <c:pt idx="51">
                  <c:v>-1.58</c:v>
                </c:pt>
                <c:pt idx="52">
                  <c:v>-2.57</c:v>
                </c:pt>
                <c:pt idx="53">
                  <c:v>-23.97</c:v>
                </c:pt>
                <c:pt idx="54">
                  <c:v>0.15</c:v>
                </c:pt>
                <c:pt idx="55">
                  <c:v>8.95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F0-40BE-B695-6897C6640543}"/>
            </c:ext>
          </c:extLst>
        </c:ser>
        <c:marker val="1"/>
        <c:axId val="47615203"/>
        <c:axId val="45025498"/>
      </c:lineChart>
      <c:catAx>
        <c:axId val="263275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008522"/>
        <c:crossesAt val="75"/>
        <c:auto val="1"/>
        <c:lblOffset val="100"/>
        <c:tickLblSkip val="8"/>
        <c:tickMarkSkip val="8"/>
        <c:noMultiLvlLbl val="0"/>
      </c:catAx>
      <c:valAx>
        <c:axId val="46008522"/>
        <c:scaling>
          <c:orientation val="minMax"/>
          <c:max val="10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6327583"/>
        <c:crosses val="autoZero"/>
        <c:crossBetween val="midCat"/>
      </c:valAx>
      <c:catAx>
        <c:axId val="47615203"/>
        <c:scaling>
          <c:orientation val="minMax"/>
        </c:scaling>
        <c:delete val="1"/>
        <c:axPos val="b"/>
        <c:majorTickMark val="out"/>
        <c:minorTickMark val="none"/>
        <c:tickLblPos val="nextTo"/>
        <c:crossAx val="45025498"/>
        <c:crosses val="autoZero"/>
        <c:auto val="1"/>
        <c:lblOffset val="100"/>
        <c:noMultiLvlLbl val="0"/>
      </c:catAx>
      <c:valAx>
        <c:axId val="45025498"/>
        <c:scaling>
          <c:orientation val="minMax"/>
          <c:max val="3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7615203"/>
        <c:crosses val="max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825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"/>
          <c:y val="0.03175"/>
          <c:w val="0.86775"/>
          <c:h val="0.861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I/17</c:v>
                </c:pt>
                <c:pt idx="4">
                  <c:v>I/18</c:v>
                </c:pt>
                <c:pt idx="8">
                  <c:v>I/19</c:v>
                </c:pt>
                <c:pt idx="12">
                  <c:v>I/20</c:v>
                </c:pt>
                <c:pt idx="16">
                  <c:v>I/21</c:v>
                </c:pt>
                <c:pt idx="20">
                  <c:v>I/22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354.55</c:v>
                </c:pt>
                <c:pt idx="1">
                  <c:v>327.8</c:v>
                </c:pt>
                <c:pt idx="2">
                  <c:v>303.63</c:v>
                </c:pt>
                <c:pt idx="3">
                  <c:v>280.5</c:v>
                </c:pt>
                <c:pt idx="4">
                  <c:v>263.1</c:v>
                </c:pt>
                <c:pt idx="5">
                  <c:v>243.9</c:v>
                </c:pt>
                <c:pt idx="6">
                  <c:v>232.18</c:v>
                </c:pt>
                <c:pt idx="7">
                  <c:v>225.92</c:v>
                </c:pt>
                <c:pt idx="8">
                  <c:v>224.95</c:v>
                </c:pt>
                <c:pt idx="9">
                  <c:v>211.26</c:v>
                </c:pt>
                <c:pt idx="10">
                  <c:v>204.73</c:v>
                </c:pt>
                <c:pt idx="11">
                  <c:v>206.84</c:v>
                </c:pt>
                <c:pt idx="12">
                  <c:v>214.7</c:v>
                </c:pt>
                <c:pt idx="13">
                  <c:v>260.57</c:v>
                </c:pt>
                <c:pt idx="14">
                  <c:v>278.94</c:v>
                </c:pt>
                <c:pt idx="15">
                  <c:v>285.01</c:v>
                </c:pt>
                <c:pt idx="16">
                  <c:v>292.53</c:v>
                </c:pt>
                <c:pt idx="17">
                  <c:v>313.82</c:v>
                </c:pt>
                <c:pt idx="18">
                  <c:v>320.97</c:v>
                </c:pt>
                <c:pt idx="19">
                  <c:v>327.79</c:v>
                </c:pt>
                <c:pt idx="20">
                  <c:v>329.1</c:v>
                </c:pt>
                <c:pt idx="21">
                  <c:v>322.89</c:v>
                </c:pt>
                <c:pt idx="22">
                  <c:v>319.88</c:v>
                </c:pt>
                <c:pt idx="23">
                  <c:v>319.58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E3-490E-B0AD-00FA5809DAF7}"/>
            </c:ext>
          </c:extLst>
        </c:ser>
        <c:marker val="1"/>
        <c:axId val="4513817"/>
        <c:axId val="50198632"/>
      </c:lineChart>
      <c:catAx>
        <c:axId val="45138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198632"/>
        <c:crosses val="autoZero"/>
        <c:auto val="0"/>
        <c:lblOffset val="100"/>
        <c:tickMarkSkip val="4"/>
        <c:noMultiLvlLbl val="0"/>
      </c:catAx>
      <c:valAx>
        <c:axId val="50198632"/>
        <c:scaling>
          <c:orientation val="minMax"/>
          <c:max val="380"/>
          <c:min val="20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13817"/>
        <c:crosses val="autoZero"/>
        <c:crossBetween val="midCat"/>
        <c:majorUnit val="3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</c:strCache>
            </c:strRef>
          </c:cat>
          <c:val>
            <c:numRef>
              <c:f>'G 2.2.5 CZ'!$B$19:$BN$19</c:f>
              <c:numCache>
                <c:formatCode>0.0</c:formatCode>
                <c:ptCount val="65"/>
                <c:pt idx="0">
                  <c:v>98.79</c:v>
                </c:pt>
                <c:pt idx="1">
                  <c:v>98.61</c:v>
                </c:pt>
                <c:pt idx="2">
                  <c:v>100.32</c:v>
                </c:pt>
                <c:pt idx="3">
                  <c:v>102.28</c:v>
                </c:pt>
                <c:pt idx="4">
                  <c:v>105.52</c:v>
                </c:pt>
                <c:pt idx="5">
                  <c:v>102.37</c:v>
                </c:pt>
                <c:pt idx="6">
                  <c:v>104.24</c:v>
                </c:pt>
                <c:pt idx="7">
                  <c:v>104.33</c:v>
                </c:pt>
                <c:pt idx="8">
                  <c:v>105.6</c:v>
                </c:pt>
                <c:pt idx="9">
                  <c:v>99.38</c:v>
                </c:pt>
                <c:pt idx="10">
                  <c:v>100.4</c:v>
                </c:pt>
                <c:pt idx="11">
                  <c:v>94.52</c:v>
                </c:pt>
                <c:pt idx="12">
                  <c:v>97.59</c:v>
                </c:pt>
                <c:pt idx="13">
                  <c:v>96.65</c:v>
                </c:pt>
                <c:pt idx="14">
                  <c:v>95.55</c:v>
                </c:pt>
                <c:pt idx="15">
                  <c:v>85.57</c:v>
                </c:pt>
                <c:pt idx="16">
                  <c:v>75.99</c:v>
                </c:pt>
                <c:pt idx="17">
                  <c:v>84.04</c:v>
                </c:pt>
                <c:pt idx="18">
                  <c:v>85.13</c:v>
                </c:pt>
                <c:pt idx="19">
                  <c:v>92.36</c:v>
                </c:pt>
                <c:pt idx="20">
                  <c:v>91.27</c:v>
                </c:pt>
                <c:pt idx="21">
                  <c:v>94</c:v>
                </c:pt>
                <c:pt idx="22">
                  <c:v>91.4</c:v>
                </c:pt>
                <c:pt idx="23">
                  <c:v>90.31</c:v>
                </c:pt>
                <c:pt idx="24">
                  <c:v>88.54</c:v>
                </c:pt>
                <c:pt idx="25">
                  <c:v>81.72</c:v>
                </c:pt>
                <c:pt idx="26">
                  <c:v>79.34</c:v>
                </c:pt>
                <c:pt idx="27">
                  <c:v>74.97</c:v>
                </c:pt>
                <c:pt idx="28">
                  <c:v>74.9</c:v>
                </c:pt>
                <c:pt idx="29">
                  <c:v>71.73</c:v>
                </c:pt>
                <c:pt idx="30">
                  <c:v>73.16</c:v>
                </c:pt>
                <c:pt idx="31">
                  <c:v>75.24</c:v>
                </c:pt>
                <c:pt idx="32">
                  <c:v>78.11</c:v>
                </c:pt>
                <c:pt idx="33">
                  <c:v>80.94</c:v>
                </c:pt>
                <c:pt idx="34">
                  <c:v>84.62</c:v>
                </c:pt>
                <c:pt idx="35">
                  <c:v>91.27</c:v>
                </c:pt>
                <c:pt idx="36">
                  <c:v>95.53</c:v>
                </c:pt>
                <c:pt idx="37">
                  <c:v>98.67</c:v>
                </c:pt>
                <c:pt idx="38">
                  <c:v>98.05</c:v>
                </c:pt>
                <c:pt idx="39">
                  <c:v>103</c:v>
                </c:pt>
                <c:pt idx="40">
                  <c:v>106</c:v>
                </c:pt>
                <c:pt idx="41">
                  <c:v>104.09</c:v>
                </c:pt>
                <c:pt idx="42">
                  <c:v>103.51</c:v>
                </c:pt>
                <c:pt idx="43">
                  <c:v>105.86</c:v>
                </c:pt>
                <c:pt idx="44">
                  <c:v>106.98</c:v>
                </c:pt>
                <c:pt idx="45">
                  <c:v>104.16</c:v>
                </c:pt>
                <c:pt idx="46">
                  <c:v>104.33</c:v>
                </c:pt>
                <c:pt idx="47">
                  <c:v>108.52</c:v>
                </c:pt>
                <c:pt idx="48">
                  <c:v>108.96</c:v>
                </c:pt>
                <c:pt idx="49">
                  <c:v>107.67</c:v>
                </c:pt>
                <c:pt idx="50">
                  <c:v>107.6</c:v>
                </c:pt>
                <c:pt idx="51">
                  <c:v>109.64</c:v>
                </c:pt>
                <c:pt idx="52">
                  <c:v>112.37</c:v>
                </c:pt>
                <c:pt idx="53">
                  <c:v>113.12</c:v>
                </c:pt>
                <c:pt idx="54">
                  <c:v>111.01</c:v>
                </c:pt>
                <c:pt idx="55">
                  <c:v>109.37</c:v>
                </c:pt>
                <c:pt idx="56">
                  <c:v>106.75</c:v>
                </c:pt>
                <c:pt idx="57">
                  <c:v>104.7</c:v>
                </c:pt>
                <c:pt idx="58">
                  <c:v>104.94</c:v>
                </c:pt>
                <c:pt idx="59">
                  <c:v>103.47</c:v>
                </c:pt>
                <c:pt idx="60">
                  <c:v>98.33</c:v>
                </c:pt>
                <c:pt idx="61">
                  <c:v>84.35</c:v>
                </c:pt>
                <c:pt idx="62">
                  <c:v>91.54</c:v>
                </c:pt>
                <c:pt idx="63">
                  <c:v>82.91</c:v>
                </c:pt>
                <c:pt idx="64">
                  <c:v>81.55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03-4780-88AF-54766920ADED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</c:strCache>
            </c:strRef>
          </c:cat>
          <c:val>
            <c:numRef>
              <c:f>'G 2.2.5 CZ'!$B$20:$BN$20</c:f>
              <c:numCache>
                <c:formatCode>0.0</c:formatCode>
                <c:ptCount val="65"/>
                <c:pt idx="0">
                  <c:v>90.87</c:v>
                </c:pt>
                <c:pt idx="1">
                  <c:v>93.08</c:v>
                </c:pt>
                <c:pt idx="2">
                  <c:v>94.22</c:v>
                </c:pt>
                <c:pt idx="3">
                  <c:v>96.75</c:v>
                </c:pt>
                <c:pt idx="4">
                  <c:v>99.26</c:v>
                </c:pt>
                <c:pt idx="5">
                  <c:v>100.27</c:v>
                </c:pt>
                <c:pt idx="6">
                  <c:v>99.66</c:v>
                </c:pt>
                <c:pt idx="7">
                  <c:v>100.5</c:v>
                </c:pt>
                <c:pt idx="8">
                  <c:v>101.19</c:v>
                </c:pt>
                <c:pt idx="9">
                  <c:v>101.92</c:v>
                </c:pt>
                <c:pt idx="10">
                  <c:v>100.58</c:v>
                </c:pt>
                <c:pt idx="11">
                  <c:v>97.09</c:v>
                </c:pt>
                <c:pt idx="12">
                  <c:v>93.48</c:v>
                </c:pt>
                <c:pt idx="13">
                  <c:v>92.05</c:v>
                </c:pt>
                <c:pt idx="14">
                  <c:v>93.6</c:v>
                </c:pt>
                <c:pt idx="15">
                  <c:v>91.05</c:v>
                </c:pt>
                <c:pt idx="16">
                  <c:v>85.73</c:v>
                </c:pt>
                <c:pt idx="17">
                  <c:v>81.37</c:v>
                </c:pt>
                <c:pt idx="18">
                  <c:v>79.44</c:v>
                </c:pt>
                <c:pt idx="19">
                  <c:v>84.24</c:v>
                </c:pt>
                <c:pt idx="20">
                  <c:v>85.47</c:v>
                </c:pt>
                <c:pt idx="21">
                  <c:v>85.42</c:v>
                </c:pt>
                <c:pt idx="22">
                  <c:v>85.85</c:v>
                </c:pt>
                <c:pt idx="23">
                  <c:v>86.09</c:v>
                </c:pt>
                <c:pt idx="24">
                  <c:v>83.91</c:v>
                </c:pt>
                <c:pt idx="25">
                  <c:v>82.23</c:v>
                </c:pt>
                <c:pt idx="26">
                  <c:v>79.07</c:v>
                </c:pt>
                <c:pt idx="27">
                  <c:v>78.06</c:v>
                </c:pt>
                <c:pt idx="28">
                  <c:v>76.06</c:v>
                </c:pt>
                <c:pt idx="29">
                  <c:v>72.68</c:v>
                </c:pt>
                <c:pt idx="30">
                  <c:v>72.32</c:v>
                </c:pt>
                <c:pt idx="31">
                  <c:v>71.72</c:v>
                </c:pt>
                <c:pt idx="32">
                  <c:v>75.07</c:v>
                </c:pt>
                <c:pt idx="33">
                  <c:v>74.84</c:v>
                </c:pt>
                <c:pt idx="34">
                  <c:v>77.38</c:v>
                </c:pt>
                <c:pt idx="35">
                  <c:v>79.8</c:v>
                </c:pt>
                <c:pt idx="36">
                  <c:v>82.26</c:v>
                </c:pt>
                <c:pt idx="37">
                  <c:v>86.3</c:v>
                </c:pt>
                <c:pt idx="38">
                  <c:v>89.46</c:v>
                </c:pt>
                <c:pt idx="39">
                  <c:v>91.99</c:v>
                </c:pt>
                <c:pt idx="40">
                  <c:v>94.23</c:v>
                </c:pt>
                <c:pt idx="41">
                  <c:v>97.21</c:v>
                </c:pt>
                <c:pt idx="42">
                  <c:v>96.11</c:v>
                </c:pt>
                <c:pt idx="43">
                  <c:v>98.73</c:v>
                </c:pt>
                <c:pt idx="44">
                  <c:v>99.26</c:v>
                </c:pt>
                <c:pt idx="45">
                  <c:v>100.68</c:v>
                </c:pt>
                <c:pt idx="46">
                  <c:v>99.78</c:v>
                </c:pt>
                <c:pt idx="47">
                  <c:v>99.95</c:v>
                </c:pt>
                <c:pt idx="48">
                  <c:v>100.3</c:v>
                </c:pt>
                <c:pt idx="49">
                  <c:v>101.59</c:v>
                </c:pt>
                <c:pt idx="50">
                  <c:v>102</c:v>
                </c:pt>
                <c:pt idx="51">
                  <c:v>102.56</c:v>
                </c:pt>
                <c:pt idx="52">
                  <c:v>104.32</c:v>
                </c:pt>
                <c:pt idx="53">
                  <c:v>107.01</c:v>
                </c:pt>
                <c:pt idx="54">
                  <c:v>107.83</c:v>
                </c:pt>
                <c:pt idx="55">
                  <c:v>106.98</c:v>
                </c:pt>
                <c:pt idx="56">
                  <c:v>107.53</c:v>
                </c:pt>
                <c:pt idx="57">
                  <c:v>105.93</c:v>
                </c:pt>
                <c:pt idx="58">
                  <c:v>103.94</c:v>
                </c:pt>
                <c:pt idx="59">
                  <c:v>103.07</c:v>
                </c:pt>
                <c:pt idx="60">
                  <c:v>103.07</c:v>
                </c:pt>
                <c:pt idx="61">
                  <c:v>96.71</c:v>
                </c:pt>
                <c:pt idx="62">
                  <c:v>91.39</c:v>
                </c:pt>
                <c:pt idx="63">
                  <c:v>85.05</c:v>
                </c:pt>
                <c:pt idx="64">
                  <c:v>83.29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03-4780-88AF-54766920ADED}"/>
            </c:ext>
          </c:extLst>
        </c:ser>
        <c:marker val="1"/>
        <c:axId val="4168857"/>
        <c:axId val="31412674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</c:strCache>
            </c:strRef>
          </c:cat>
          <c:val>
            <c:numRef>
              <c:f>'G 2.2.5 CZ'!$B$21:$BN$21</c:f>
              <c:numCache>
                <c:formatCode>0.0</c:formatCode>
                <c:ptCount val="65"/>
                <c:pt idx="0">
                  <c:v>3.65</c:v>
                </c:pt>
                <c:pt idx="1">
                  <c:v>3.58</c:v>
                </c:pt>
                <c:pt idx="2">
                  <c:v>3.39</c:v>
                </c:pt>
                <c:pt idx="3">
                  <c:v>3.41</c:v>
                </c:pt>
                <c:pt idx="4">
                  <c:v>3.36</c:v>
                </c:pt>
                <c:pt idx="5">
                  <c:v>3.86</c:v>
                </c:pt>
                <c:pt idx="6">
                  <c:v>4.07</c:v>
                </c:pt>
                <c:pt idx="7">
                  <c:v>3.85</c:v>
                </c:pt>
                <c:pt idx="8">
                  <c:v>5.1</c:v>
                </c:pt>
                <c:pt idx="9">
                  <c:v>4.11</c:v>
                </c:pt>
                <c:pt idx="10">
                  <c:v>4.06</c:v>
                </c:pt>
                <c:pt idx="11">
                  <c:v>3.31</c:v>
                </c:pt>
                <c:pt idx="12">
                  <c:v>1.76</c:v>
                </c:pt>
                <c:pt idx="13">
                  <c:v>3.88</c:v>
                </c:pt>
                <c:pt idx="14">
                  <c:v>3.18</c:v>
                </c:pt>
                <c:pt idx="15">
                  <c:v>3</c:v>
                </c:pt>
                <c:pt idx="16">
                  <c:v>1.73</c:v>
                </c:pt>
                <c:pt idx="17">
                  <c:v>-0.37</c:v>
                </c:pt>
                <c:pt idx="18">
                  <c:v>-1.69</c:v>
                </c:pt>
                <c:pt idx="19">
                  <c:v>-1.25</c:v>
                </c:pt>
                <c:pt idx="20">
                  <c:v>1.23</c:v>
                </c:pt>
                <c:pt idx="21">
                  <c:v>0.87</c:v>
                </c:pt>
                <c:pt idx="22">
                  <c:v>1.45</c:v>
                </c:pt>
                <c:pt idx="23">
                  <c:v>1.67</c:v>
                </c:pt>
                <c:pt idx="24">
                  <c:v>0.5</c:v>
                </c:pt>
                <c:pt idx="25">
                  <c:v>0.44</c:v>
                </c:pt>
                <c:pt idx="26">
                  <c:v>0.43</c:v>
                </c:pt>
                <c:pt idx="27">
                  <c:v>0.21</c:v>
                </c:pt>
                <c:pt idx="28">
                  <c:v>-0.75</c:v>
                </c:pt>
                <c:pt idx="29">
                  <c:v>-1.29</c:v>
                </c:pt>
                <c:pt idx="30">
                  <c:v>-1.01</c:v>
                </c:pt>
                <c:pt idx="31">
                  <c:v>-1.2</c:v>
                </c:pt>
                <c:pt idx="32">
                  <c:v>0.04</c:v>
                </c:pt>
                <c:pt idx="33">
                  <c:v>1.09</c:v>
                </c:pt>
                <c:pt idx="34">
                  <c:v>1.04</c:v>
                </c:pt>
                <c:pt idx="35">
                  <c:v>1.27</c:v>
                </c:pt>
                <c:pt idx="36">
                  <c:v>0.81</c:v>
                </c:pt>
                <c:pt idx="37">
                  <c:v>0.81</c:v>
                </c:pt>
                <c:pt idx="38">
                  <c:v>1.55</c:v>
                </c:pt>
                <c:pt idx="39">
                  <c:v>2.36</c:v>
                </c:pt>
                <c:pt idx="40">
                  <c:v>3.39</c:v>
                </c:pt>
                <c:pt idx="41">
                  <c:v>3.85</c:v>
                </c:pt>
                <c:pt idx="42">
                  <c:v>3.99</c:v>
                </c:pt>
                <c:pt idx="43">
                  <c:v>4.47</c:v>
                </c:pt>
                <c:pt idx="44">
                  <c:v>4.28</c:v>
                </c:pt>
                <c:pt idx="45">
                  <c:v>3.55</c:v>
                </c:pt>
                <c:pt idx="46">
                  <c:v>3.54</c:v>
                </c:pt>
                <c:pt idx="47">
                  <c:v>3.29</c:v>
                </c:pt>
                <c:pt idx="48">
                  <c:v>3.29</c:v>
                </c:pt>
                <c:pt idx="49">
                  <c:v>4.28</c:v>
                </c:pt>
                <c:pt idx="50">
                  <c:v>4.33</c:v>
                </c:pt>
                <c:pt idx="51">
                  <c:v>4.22</c:v>
                </c:pt>
                <c:pt idx="52">
                  <c:v>4.25</c:v>
                </c:pt>
                <c:pt idx="53">
                  <c:v>3.42</c:v>
                </c:pt>
                <c:pt idx="54">
                  <c:v>3.11</c:v>
                </c:pt>
                <c:pt idx="55">
                  <c:v>2.48</c:v>
                </c:pt>
                <c:pt idx="56">
                  <c:v>2.54</c:v>
                </c:pt>
                <c:pt idx="57">
                  <c:v>3.2</c:v>
                </c:pt>
                <c:pt idx="58">
                  <c:v>2.74</c:v>
                </c:pt>
                <c:pt idx="59">
                  <c:v>3.04</c:v>
                </c:pt>
                <c:pt idx="60">
                  <c:v>-0.34</c:v>
                </c:pt>
                <c:pt idx="61">
                  <c:v>-8.64</c:v>
                </c:pt>
                <c:pt idx="62">
                  <c:v>-3.62</c:v>
                </c:pt>
                <c:pt idx="63">
                  <c:v>-8.27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03-4780-88AF-54766920ADED}"/>
            </c:ext>
          </c:extLst>
        </c:ser>
        <c:marker val="1"/>
        <c:axId val="37127660"/>
        <c:axId val="50873065"/>
      </c:lineChart>
      <c:catAx>
        <c:axId val="416885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412674"/>
        <c:crossesAt val="80"/>
        <c:auto val="1"/>
        <c:lblOffset val="100"/>
        <c:tickLblSkip val="8"/>
        <c:tickMarkSkip val="8"/>
        <c:noMultiLvlLbl val="0"/>
      </c:catAx>
      <c:valAx>
        <c:axId val="31412674"/>
        <c:scaling>
          <c:orientation val="minMax"/>
          <c:max val="12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168857"/>
        <c:crosses val="autoZero"/>
        <c:crossBetween val="midCat"/>
        <c:majorUnit val="10"/>
      </c:valAx>
      <c:catAx>
        <c:axId val="37127660"/>
        <c:scaling>
          <c:orientation val="minMax"/>
        </c:scaling>
        <c:delete val="1"/>
        <c:axPos val="b"/>
        <c:majorTickMark val="out"/>
        <c:minorTickMark val="none"/>
        <c:tickLblPos val="nextTo"/>
        <c:crossAx val="50873065"/>
        <c:crosses val="autoZero"/>
        <c:auto val="1"/>
        <c:lblOffset val="100"/>
        <c:noMultiLvlLbl val="0"/>
      </c:catAx>
      <c:valAx>
        <c:axId val="50873065"/>
        <c:scaling>
          <c:orientation val="minMax"/>
          <c:max val="8"/>
          <c:min val="-1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7127660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8025"/>
          <c:w val="0.45725"/>
          <c:h val="0.193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Sklon ke spotřebě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2.2.6 CZ'!$B$20:$V$20</c:f>
              <c:numCache>
                <c:formatCode>0.0</c:formatCode>
                <c:ptCount val="21"/>
                <c:pt idx="0">
                  <c:v>-0.56</c:v>
                </c:pt>
                <c:pt idx="1">
                  <c:v>-0.42</c:v>
                </c:pt>
                <c:pt idx="2">
                  <c:v>-1.17</c:v>
                </c:pt>
                <c:pt idx="3">
                  <c:v>-0.46</c:v>
                </c:pt>
                <c:pt idx="4">
                  <c:v>-0.51</c:v>
                </c:pt>
                <c:pt idx="5">
                  <c:v>-0.15</c:v>
                </c:pt>
                <c:pt idx="6">
                  <c:v>-0.19</c:v>
                </c:pt>
                <c:pt idx="7">
                  <c:v>0.3</c:v>
                </c:pt>
                <c:pt idx="8">
                  <c:v>1.58</c:v>
                </c:pt>
                <c:pt idx="9">
                  <c:v>2.66</c:v>
                </c:pt>
                <c:pt idx="10">
                  <c:v>2.5</c:v>
                </c:pt>
                <c:pt idx="11">
                  <c:v>2.52</c:v>
                </c:pt>
                <c:pt idx="12">
                  <c:v>2.95</c:v>
                </c:pt>
                <c:pt idx="13">
                  <c:v>2.82</c:v>
                </c:pt>
                <c:pt idx="14">
                  <c:v>2.5</c:v>
                </c:pt>
                <c:pt idx="15">
                  <c:v>2.39</c:v>
                </c:pt>
                <c:pt idx="16">
                  <c:v>2.61</c:v>
                </c:pt>
                <c:pt idx="17">
                  <c:v>2.05</c:v>
                </c:pt>
                <c:pt idx="18">
                  <c:v>1.23</c:v>
                </c:pt>
                <c:pt idx="19">
                  <c:v>0.55</c:v>
                </c:pt>
                <c:pt idx="20">
                  <c:v>-0.54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EF-4EE9-B93E-8BFDCC2F046B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2.2.6 CZ'!$B$21:$V$21</c:f>
              <c:numCache>
                <c:formatCode>0.0</c:formatCode>
                <c:ptCount val="21"/>
                <c:pt idx="0">
                  <c:v>1.32</c:v>
                </c:pt>
                <c:pt idx="1">
                  <c:v>1.46</c:v>
                </c:pt>
                <c:pt idx="2">
                  <c:v>1.18</c:v>
                </c:pt>
                <c:pt idx="3">
                  <c:v>1.4</c:v>
                </c:pt>
                <c:pt idx="4">
                  <c:v>1.67</c:v>
                </c:pt>
                <c:pt idx="5">
                  <c:v>1.7</c:v>
                </c:pt>
                <c:pt idx="6">
                  <c:v>1.48</c:v>
                </c:pt>
                <c:pt idx="7">
                  <c:v>1.8</c:v>
                </c:pt>
                <c:pt idx="8">
                  <c:v>2.37</c:v>
                </c:pt>
                <c:pt idx="9">
                  <c:v>2.91</c:v>
                </c:pt>
                <c:pt idx="10">
                  <c:v>2.8</c:v>
                </c:pt>
                <c:pt idx="11">
                  <c:v>2.51</c:v>
                </c:pt>
                <c:pt idx="12">
                  <c:v>2.94</c:v>
                </c:pt>
                <c:pt idx="13">
                  <c:v>2.6</c:v>
                </c:pt>
                <c:pt idx="14">
                  <c:v>2.35</c:v>
                </c:pt>
                <c:pt idx="15">
                  <c:v>2.45</c:v>
                </c:pt>
                <c:pt idx="16">
                  <c:v>2.38</c:v>
                </c:pt>
                <c:pt idx="17">
                  <c:v>1.07</c:v>
                </c:pt>
                <c:pt idx="18">
                  <c:v>-0.79</c:v>
                </c:pt>
                <c:pt idx="19">
                  <c:v>-0.79</c:v>
                </c:pt>
                <c:pt idx="20">
                  <c:v>-1.43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EF-4EE9-B93E-8BFDCC2F046B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2.2.6 CZ'!$B$22:$V$22</c:f>
              <c:numCache>
                <c:formatCode>0.0</c:formatCode>
                <c:ptCount val="21"/>
                <c:pt idx="0">
                  <c:v>-1.5</c:v>
                </c:pt>
                <c:pt idx="1">
                  <c:v>-0.36</c:v>
                </c:pt>
                <c:pt idx="2">
                  <c:v>-0.23</c:v>
                </c:pt>
                <c:pt idx="3">
                  <c:v>-0.99</c:v>
                </c:pt>
                <c:pt idx="4">
                  <c:v>-0.86</c:v>
                </c:pt>
                <c:pt idx="5">
                  <c:v>0.05</c:v>
                </c:pt>
                <c:pt idx="6">
                  <c:v>0.71</c:v>
                </c:pt>
                <c:pt idx="7">
                  <c:v>0.46</c:v>
                </c:pt>
                <c:pt idx="8">
                  <c:v>0.38</c:v>
                </c:pt>
                <c:pt idx="9">
                  <c:v>1.44</c:v>
                </c:pt>
                <c:pt idx="10">
                  <c:v>2.53</c:v>
                </c:pt>
                <c:pt idx="11">
                  <c:v>1.95</c:v>
                </c:pt>
                <c:pt idx="12">
                  <c:v>1.63</c:v>
                </c:pt>
                <c:pt idx="13">
                  <c:v>0.51</c:v>
                </c:pt>
                <c:pt idx="14">
                  <c:v>-0.91</c:v>
                </c:pt>
                <c:pt idx="15">
                  <c:v>-1.76</c:v>
                </c:pt>
                <c:pt idx="16">
                  <c:v>-1.92</c:v>
                </c:pt>
                <c:pt idx="17">
                  <c:v>-6.41</c:v>
                </c:pt>
                <c:pt idx="18">
                  <c:v>-9.05</c:v>
                </c:pt>
                <c:pt idx="19">
                  <c:v>-14.71</c:v>
                </c:pt>
                <c:pt idx="20">
                  <c:v>-14.74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EF-4EE9-B93E-8BFDCC2F046B}"/>
            </c:ext>
          </c:extLst>
        </c:ser>
        <c:overlap val="100"/>
        <c:gapWidth val="60"/>
        <c:axId val="50926850"/>
        <c:axId val="64319288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2.2.6 CZ'!$B$19:$V$19</c:f>
              <c:numCache>
                <c:formatCode>0.0</c:formatCode>
                <c:ptCount val="21"/>
                <c:pt idx="0">
                  <c:v>-0.74</c:v>
                </c:pt>
                <c:pt idx="1">
                  <c:v>0.68</c:v>
                </c:pt>
                <c:pt idx="2">
                  <c:v>-0.22</c:v>
                </c:pt>
                <c:pt idx="3">
                  <c:v>-0.05</c:v>
                </c:pt>
                <c:pt idx="4">
                  <c:v>0.3</c:v>
                </c:pt>
                <c:pt idx="5">
                  <c:v>1.59</c:v>
                </c:pt>
                <c:pt idx="6">
                  <c:v>2</c:v>
                </c:pt>
                <c:pt idx="7">
                  <c:v>2.56</c:v>
                </c:pt>
                <c:pt idx="8">
                  <c:v>4.32</c:v>
                </c:pt>
                <c:pt idx="9">
                  <c:v>7.01</c:v>
                </c:pt>
                <c:pt idx="10">
                  <c:v>7.83</c:v>
                </c:pt>
                <c:pt idx="11">
                  <c:v>6.98</c:v>
                </c:pt>
                <c:pt idx="12">
                  <c:v>7.53</c:v>
                </c:pt>
                <c:pt idx="13">
                  <c:v>5.93</c:v>
                </c:pt>
                <c:pt idx="14">
                  <c:v>3.94</c:v>
                </c:pt>
                <c:pt idx="15">
                  <c:v>3.07</c:v>
                </c:pt>
                <c:pt idx="16">
                  <c:v>3.07</c:v>
                </c:pt>
                <c:pt idx="17">
                  <c:v>-3.29</c:v>
                </c:pt>
                <c:pt idx="18">
                  <c:v>-8.61</c:v>
                </c:pt>
                <c:pt idx="19">
                  <c:v>-14.95</c:v>
                </c:pt>
                <c:pt idx="20">
                  <c:v>-16.71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EF-4EE9-B93E-8BFDCC2F046B}"/>
            </c:ext>
          </c:extLst>
        </c:ser>
        <c:marker val="1"/>
        <c:axId val="50926850"/>
        <c:axId val="64319288"/>
      </c:lineChart>
      <c:catAx>
        <c:axId val="5092685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319288"/>
        <c:crosses val="autoZero"/>
        <c:auto val="1"/>
        <c:lblOffset val="100"/>
        <c:tickLblSkip val="4"/>
        <c:tickMarkSkip val="4"/>
        <c:noMultiLvlLbl val="0"/>
      </c:catAx>
      <c:valAx>
        <c:axId val="64319288"/>
        <c:scaling>
          <c:orientation val="minMax"/>
          <c:max val="9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092685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05"/>
          <c:y val="0.61275"/>
          <c:w val="0.417"/>
          <c:h val="0.27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CZ'!$B$18:$BN$18</c:f>
              <c:strCache>
                <c:ptCount val="65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</c:strCache>
            </c:strRef>
          </c:cat>
          <c:val>
            <c:numRef>
              <c:f>'G 2.2.7 CZ'!$B$19:$BN$19</c:f>
              <c:numCache>
                <c:formatCode>0.0</c:formatCode>
                <c:ptCount val="65"/>
                <c:pt idx="0">
                  <c:v>99.51</c:v>
                </c:pt>
                <c:pt idx="1">
                  <c:v>98.72</c:v>
                </c:pt>
                <c:pt idx="2">
                  <c:v>100.59</c:v>
                </c:pt>
                <c:pt idx="3">
                  <c:v>101.19</c:v>
                </c:pt>
                <c:pt idx="4">
                  <c:v>102.39</c:v>
                </c:pt>
                <c:pt idx="5">
                  <c:v>101.95</c:v>
                </c:pt>
                <c:pt idx="6">
                  <c:v>103.73</c:v>
                </c:pt>
                <c:pt idx="7">
                  <c:v>104.5</c:v>
                </c:pt>
                <c:pt idx="8">
                  <c:v>105.99</c:v>
                </c:pt>
                <c:pt idx="9">
                  <c:v>103.84</c:v>
                </c:pt>
                <c:pt idx="10">
                  <c:v>104.24</c:v>
                </c:pt>
                <c:pt idx="11">
                  <c:v>103.1</c:v>
                </c:pt>
                <c:pt idx="12">
                  <c:v>103.86</c:v>
                </c:pt>
                <c:pt idx="13">
                  <c:v>100.87</c:v>
                </c:pt>
                <c:pt idx="14">
                  <c:v>96.5</c:v>
                </c:pt>
                <c:pt idx="15">
                  <c:v>86.04</c:v>
                </c:pt>
                <c:pt idx="16">
                  <c:v>74.97</c:v>
                </c:pt>
                <c:pt idx="17">
                  <c:v>78.38</c:v>
                </c:pt>
                <c:pt idx="18">
                  <c:v>79.42</c:v>
                </c:pt>
                <c:pt idx="19">
                  <c:v>81.9</c:v>
                </c:pt>
                <c:pt idx="20">
                  <c:v>86.59</c:v>
                </c:pt>
                <c:pt idx="21">
                  <c:v>90.74</c:v>
                </c:pt>
                <c:pt idx="22">
                  <c:v>92.47</c:v>
                </c:pt>
                <c:pt idx="23">
                  <c:v>93.34</c:v>
                </c:pt>
                <c:pt idx="24">
                  <c:v>94.14</c:v>
                </c:pt>
                <c:pt idx="25">
                  <c:v>91.34</c:v>
                </c:pt>
                <c:pt idx="26">
                  <c:v>89.34</c:v>
                </c:pt>
                <c:pt idx="27">
                  <c:v>87.32</c:v>
                </c:pt>
                <c:pt idx="28">
                  <c:v>87.68</c:v>
                </c:pt>
                <c:pt idx="29">
                  <c:v>85.48</c:v>
                </c:pt>
                <c:pt idx="30">
                  <c:v>83.25</c:v>
                </c:pt>
                <c:pt idx="31">
                  <c:v>82.96</c:v>
                </c:pt>
                <c:pt idx="32">
                  <c:v>83.79</c:v>
                </c:pt>
                <c:pt idx="33">
                  <c:v>82.99</c:v>
                </c:pt>
                <c:pt idx="34">
                  <c:v>85.28</c:v>
                </c:pt>
                <c:pt idx="35">
                  <c:v>90.17</c:v>
                </c:pt>
                <c:pt idx="36">
                  <c:v>91.64</c:v>
                </c:pt>
                <c:pt idx="37">
                  <c:v>92.96</c:v>
                </c:pt>
                <c:pt idx="38">
                  <c:v>93.4</c:v>
                </c:pt>
                <c:pt idx="39">
                  <c:v>95.26</c:v>
                </c:pt>
                <c:pt idx="40">
                  <c:v>95.66</c:v>
                </c:pt>
                <c:pt idx="41">
                  <c:v>95.84</c:v>
                </c:pt>
                <c:pt idx="42">
                  <c:v>95.91</c:v>
                </c:pt>
                <c:pt idx="43">
                  <c:v>95.91</c:v>
                </c:pt>
                <c:pt idx="44">
                  <c:v>97.41</c:v>
                </c:pt>
                <c:pt idx="45">
                  <c:v>95.6</c:v>
                </c:pt>
                <c:pt idx="46">
                  <c:v>96.44</c:v>
                </c:pt>
                <c:pt idx="47">
                  <c:v>98.64</c:v>
                </c:pt>
                <c:pt idx="48">
                  <c:v>97.92</c:v>
                </c:pt>
                <c:pt idx="49">
                  <c:v>97.2</c:v>
                </c:pt>
                <c:pt idx="50">
                  <c:v>98.48</c:v>
                </c:pt>
                <c:pt idx="51">
                  <c:v>99.28</c:v>
                </c:pt>
                <c:pt idx="52">
                  <c:v>99.72</c:v>
                </c:pt>
                <c:pt idx="53">
                  <c:v>99.78</c:v>
                </c:pt>
                <c:pt idx="54">
                  <c:v>99.16</c:v>
                </c:pt>
                <c:pt idx="55">
                  <c:v>99.2</c:v>
                </c:pt>
                <c:pt idx="56">
                  <c:v>97.74</c:v>
                </c:pt>
                <c:pt idx="57">
                  <c:v>96.01</c:v>
                </c:pt>
                <c:pt idx="58">
                  <c:v>95.11</c:v>
                </c:pt>
                <c:pt idx="59">
                  <c:v>93.56</c:v>
                </c:pt>
                <c:pt idx="60">
                  <c:v>91.56</c:v>
                </c:pt>
                <c:pt idx="61">
                  <c:v>71.68</c:v>
                </c:pt>
                <c:pt idx="62">
                  <c:v>83.52</c:v>
                </c:pt>
                <c:pt idx="63">
                  <c:v>80.89</c:v>
                </c:pt>
                <c:pt idx="64">
                  <c:v>82.71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9E-4B9D-B91F-46E1CCC9E996}"/>
            </c:ext>
          </c:extLst>
        </c:ser>
        <c:marker val="1"/>
        <c:axId val="43593091"/>
        <c:axId val="50152726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CZ'!$B$18:$BN$18</c:f>
              <c:strCache>
                <c:ptCount val="65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</c:strCache>
            </c:strRef>
          </c:cat>
          <c:val>
            <c:numRef>
              <c:f>'G 2.2.7 CZ'!$B$20:$BN$20</c:f>
              <c:numCache>
                <c:formatCode>0.0</c:formatCode>
                <c:ptCount val="65"/>
                <c:pt idx="0">
                  <c:v>5.98</c:v>
                </c:pt>
                <c:pt idx="1">
                  <c:v>6.56</c:v>
                </c:pt>
                <c:pt idx="2">
                  <c:v>7.31</c:v>
                </c:pt>
                <c:pt idx="3">
                  <c:v>7.55</c:v>
                </c:pt>
                <c:pt idx="4">
                  <c:v>7.7</c:v>
                </c:pt>
                <c:pt idx="5">
                  <c:v>8.05</c:v>
                </c:pt>
                <c:pt idx="6">
                  <c:v>7.5</c:v>
                </c:pt>
                <c:pt idx="7">
                  <c:v>6.68</c:v>
                </c:pt>
                <c:pt idx="8">
                  <c:v>6.11</c:v>
                </c:pt>
                <c:pt idx="9">
                  <c:v>5.12</c:v>
                </c:pt>
                <c:pt idx="10">
                  <c:v>4.74</c:v>
                </c:pt>
                <c:pt idx="11">
                  <c:v>5.14</c:v>
                </c:pt>
                <c:pt idx="12">
                  <c:v>4.99</c:v>
                </c:pt>
                <c:pt idx="13">
                  <c:v>4.36</c:v>
                </c:pt>
                <c:pt idx="14">
                  <c:v>3.13</c:v>
                </c:pt>
                <c:pt idx="15">
                  <c:v>1.15</c:v>
                </c:pt>
                <c:pt idx="16">
                  <c:v>-5.08</c:v>
                </c:pt>
                <c:pt idx="17">
                  <c:v>-5.64</c:v>
                </c:pt>
                <c:pt idx="18">
                  <c:v>-5.37</c:v>
                </c:pt>
                <c:pt idx="19">
                  <c:v>-4.41</c:v>
                </c:pt>
                <c:pt idx="20">
                  <c:v>1.55</c:v>
                </c:pt>
                <c:pt idx="21">
                  <c:v>2.8</c:v>
                </c:pt>
                <c:pt idx="22">
                  <c:v>3.52</c:v>
                </c:pt>
                <c:pt idx="23">
                  <c:v>3.46</c:v>
                </c:pt>
                <c:pt idx="24">
                  <c:v>2.98</c:v>
                </c:pt>
                <c:pt idx="25">
                  <c:v>2.2</c:v>
                </c:pt>
                <c:pt idx="26">
                  <c:v>1.27</c:v>
                </c:pt>
                <c:pt idx="27">
                  <c:v>0.61</c:v>
                </c:pt>
                <c:pt idx="28">
                  <c:v>0.01</c:v>
                </c:pt>
                <c:pt idx="29">
                  <c:v>-0.73</c:v>
                </c:pt>
                <c:pt idx="30">
                  <c:v>-1.11</c:v>
                </c:pt>
                <c:pt idx="31">
                  <c:v>-1.2</c:v>
                </c:pt>
                <c:pt idx="32">
                  <c:v>-0.93</c:v>
                </c:pt>
                <c:pt idx="33">
                  <c:v>-0.3</c:v>
                </c:pt>
                <c:pt idx="34">
                  <c:v>0.26</c:v>
                </c:pt>
                <c:pt idx="35">
                  <c:v>0.93</c:v>
                </c:pt>
                <c:pt idx="36">
                  <c:v>1.81</c:v>
                </c:pt>
                <c:pt idx="37">
                  <c:v>2.47</c:v>
                </c:pt>
                <c:pt idx="38">
                  <c:v>3.12</c:v>
                </c:pt>
                <c:pt idx="39">
                  <c:v>4.01</c:v>
                </c:pt>
                <c:pt idx="40">
                  <c:v>4.72</c:v>
                </c:pt>
                <c:pt idx="41">
                  <c:v>5.1</c:v>
                </c:pt>
                <c:pt idx="42">
                  <c:v>5.25</c:v>
                </c:pt>
                <c:pt idx="43">
                  <c:v>4.56</c:v>
                </c:pt>
                <c:pt idx="44">
                  <c:v>3.17</c:v>
                </c:pt>
                <c:pt idx="45">
                  <c:v>2.19</c:v>
                </c:pt>
                <c:pt idx="46">
                  <c:v>1.89</c:v>
                </c:pt>
                <c:pt idx="47">
                  <c:v>2.35</c:v>
                </c:pt>
                <c:pt idx="48">
                  <c:v>3.65</c:v>
                </c:pt>
                <c:pt idx="49">
                  <c:v>6.38</c:v>
                </c:pt>
                <c:pt idx="50">
                  <c:v>5.91</c:v>
                </c:pt>
                <c:pt idx="51">
                  <c:v>5.69</c:v>
                </c:pt>
                <c:pt idx="52">
                  <c:v>4.97</c:v>
                </c:pt>
                <c:pt idx="53">
                  <c:v>2.83</c:v>
                </c:pt>
                <c:pt idx="54">
                  <c:v>3.09</c:v>
                </c:pt>
                <c:pt idx="55">
                  <c:v>2.62</c:v>
                </c:pt>
                <c:pt idx="56">
                  <c:v>2.58</c:v>
                </c:pt>
                <c:pt idx="57">
                  <c:v>2.12</c:v>
                </c:pt>
                <c:pt idx="58">
                  <c:v>1.98</c:v>
                </c:pt>
                <c:pt idx="59">
                  <c:v>1.81</c:v>
                </c:pt>
                <c:pt idx="60">
                  <c:v>-1.27</c:v>
                </c:pt>
                <c:pt idx="61">
                  <c:v>-11.03</c:v>
                </c:pt>
                <c:pt idx="62">
                  <c:v>-4.81</c:v>
                </c:pt>
                <c:pt idx="63">
                  <c:v>-4.43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9E-4B9D-B91F-46E1CCC9E996}"/>
            </c:ext>
          </c:extLst>
        </c:ser>
        <c:marker val="1"/>
        <c:axId val="5780120"/>
        <c:axId val="29963883"/>
      </c:lineChart>
      <c:catAx>
        <c:axId val="435930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152726"/>
        <c:crossesAt val="90"/>
        <c:auto val="1"/>
        <c:lblOffset val="100"/>
        <c:tickLblSkip val="8"/>
        <c:tickMarkSkip val="8"/>
        <c:noMultiLvlLbl val="0"/>
      </c:catAx>
      <c:valAx>
        <c:axId val="50152726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3593091"/>
        <c:crosses val="autoZero"/>
        <c:crossBetween val="midCat"/>
      </c:valAx>
      <c:catAx>
        <c:axId val="5780120"/>
        <c:scaling>
          <c:orientation val="minMax"/>
        </c:scaling>
        <c:delete val="1"/>
        <c:axPos val="b"/>
        <c:majorTickMark val="out"/>
        <c:minorTickMark val="none"/>
        <c:tickLblPos val="nextTo"/>
        <c:crossAx val="29963883"/>
        <c:crosses val="autoZero"/>
        <c:auto val="1"/>
        <c:lblOffset val="100"/>
        <c:noMultiLvlLbl val="0"/>
      </c:catAx>
      <c:valAx>
        <c:axId val="29963883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780120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575"/>
          <c:y val="0.0455"/>
          <c:w val="0.5237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CZ'!$B$18:$GQ$18</c:f>
              <c:strCache>
                <c:ptCount val="198"/>
                <c:pt idx="0">
                  <c:v>1/05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1/12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1/13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1/14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1/15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1/16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1/17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1/18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1/19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1/20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1/21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</c:strCache>
            </c:strRef>
          </c:cat>
          <c:val>
            <c:numRef>
              <c:f>'G 2.2.8 CZ'!$B$19:$GQ$19</c:f>
              <c:numCache>
                <c:formatCode>0.0</c:formatCode>
                <c:ptCount val="198"/>
                <c:pt idx="0">
                  <c:v>99.74</c:v>
                </c:pt>
                <c:pt idx="1">
                  <c:v>100.15</c:v>
                </c:pt>
                <c:pt idx="2">
                  <c:v>100.65</c:v>
                </c:pt>
                <c:pt idx="3">
                  <c:v>100.46</c:v>
                </c:pt>
                <c:pt idx="4">
                  <c:v>99.8</c:v>
                </c:pt>
                <c:pt idx="5">
                  <c:v>99.29</c:v>
                </c:pt>
                <c:pt idx="6">
                  <c:v>99.19</c:v>
                </c:pt>
                <c:pt idx="7">
                  <c:v>99.28</c:v>
                </c:pt>
                <c:pt idx="8">
                  <c:v>99.35</c:v>
                </c:pt>
                <c:pt idx="9">
                  <c:v>99.63</c:v>
                </c:pt>
                <c:pt idx="10">
                  <c:v>100.47</c:v>
                </c:pt>
                <c:pt idx="11">
                  <c:v>101.49</c:v>
                </c:pt>
                <c:pt idx="12">
                  <c:v>101.94</c:v>
                </c:pt>
                <c:pt idx="13">
                  <c:v>102.14</c:v>
                </c:pt>
                <c:pt idx="14">
                  <c:v>102.19</c:v>
                </c:pt>
                <c:pt idx="15">
                  <c:v>102.13</c:v>
                </c:pt>
                <c:pt idx="16">
                  <c:v>102.61</c:v>
                </c:pt>
                <c:pt idx="17">
                  <c:v>103.42</c:v>
                </c:pt>
                <c:pt idx="18">
                  <c:v>104.16</c:v>
                </c:pt>
                <c:pt idx="19">
                  <c:v>104.53</c:v>
                </c:pt>
                <c:pt idx="20">
                  <c:v>104.67</c:v>
                </c:pt>
                <c:pt idx="21">
                  <c:v>104.7</c:v>
                </c:pt>
                <c:pt idx="22">
                  <c:v>104.33</c:v>
                </c:pt>
                <c:pt idx="23">
                  <c:v>103.79</c:v>
                </c:pt>
                <c:pt idx="24">
                  <c:v>103.99</c:v>
                </c:pt>
                <c:pt idx="25">
                  <c:v>104.6</c:v>
                </c:pt>
                <c:pt idx="26">
                  <c:v>105.47</c:v>
                </c:pt>
                <c:pt idx="27">
                  <c:v>105.92</c:v>
                </c:pt>
                <c:pt idx="28">
                  <c:v>106.8</c:v>
                </c:pt>
                <c:pt idx="29">
                  <c:v>107.46</c:v>
                </c:pt>
                <c:pt idx="30">
                  <c:v>107.35</c:v>
                </c:pt>
                <c:pt idx="31">
                  <c:v>107.13</c:v>
                </c:pt>
                <c:pt idx="32">
                  <c:v>106.86</c:v>
                </c:pt>
                <c:pt idx="33">
                  <c:v>106.18</c:v>
                </c:pt>
                <c:pt idx="34">
                  <c:v>106.12</c:v>
                </c:pt>
                <c:pt idx="35">
                  <c:v>106.79</c:v>
                </c:pt>
                <c:pt idx="36">
                  <c:v>106.91</c:v>
                </c:pt>
                <c:pt idx="37">
                  <c:v>107.47</c:v>
                </c:pt>
                <c:pt idx="38">
                  <c:v>108.17</c:v>
                </c:pt>
                <c:pt idx="39">
                  <c:v>108.7</c:v>
                </c:pt>
                <c:pt idx="40">
                  <c:v>108.49</c:v>
                </c:pt>
                <c:pt idx="41">
                  <c:v>107.44</c:v>
                </c:pt>
                <c:pt idx="42">
                  <c:v>106.21</c:v>
                </c:pt>
                <c:pt idx="43">
                  <c:v>105.04</c:v>
                </c:pt>
                <c:pt idx="44">
                  <c:v>103.7</c:v>
                </c:pt>
                <c:pt idx="45">
                  <c:v>102.53</c:v>
                </c:pt>
                <c:pt idx="46">
                  <c:v>102.03</c:v>
                </c:pt>
                <c:pt idx="47">
                  <c:v>101.62</c:v>
                </c:pt>
                <c:pt idx="48">
                  <c:v>100.11</c:v>
                </c:pt>
                <c:pt idx="49">
                  <c:v>96.62</c:v>
                </c:pt>
                <c:pt idx="50">
                  <c:v>91.17</c:v>
                </c:pt>
                <c:pt idx="51">
                  <c:v>85.77</c:v>
                </c:pt>
                <c:pt idx="52">
                  <c:v>82.51</c:v>
                </c:pt>
                <c:pt idx="53">
                  <c:v>81.69</c:v>
                </c:pt>
                <c:pt idx="54">
                  <c:v>82.86</c:v>
                </c:pt>
                <c:pt idx="55">
                  <c:v>84.14</c:v>
                </c:pt>
                <c:pt idx="56">
                  <c:v>85.07</c:v>
                </c:pt>
                <c:pt idx="57">
                  <c:v>85.92</c:v>
                </c:pt>
                <c:pt idx="58">
                  <c:v>86.46</c:v>
                </c:pt>
                <c:pt idx="59">
                  <c:v>86.6</c:v>
                </c:pt>
                <c:pt idx="60">
                  <c:v>86.92</c:v>
                </c:pt>
                <c:pt idx="61">
                  <c:v>88.17</c:v>
                </c:pt>
                <c:pt idx="62">
                  <c:v>89.94</c:v>
                </c:pt>
                <c:pt idx="63">
                  <c:v>91.89</c:v>
                </c:pt>
                <c:pt idx="64">
                  <c:v>93.27</c:v>
                </c:pt>
                <c:pt idx="65">
                  <c:v>94.02</c:v>
                </c:pt>
                <c:pt idx="66">
                  <c:v>94.52</c:v>
                </c:pt>
                <c:pt idx="67">
                  <c:v>94.61</c:v>
                </c:pt>
                <c:pt idx="68">
                  <c:v>94.57</c:v>
                </c:pt>
                <c:pt idx="69">
                  <c:v>94.7</c:v>
                </c:pt>
                <c:pt idx="70">
                  <c:v>94.81</c:v>
                </c:pt>
                <c:pt idx="71">
                  <c:v>94.73</c:v>
                </c:pt>
                <c:pt idx="72">
                  <c:v>94.69</c:v>
                </c:pt>
                <c:pt idx="73">
                  <c:v>95.25</c:v>
                </c:pt>
                <c:pt idx="74">
                  <c:v>96.29</c:v>
                </c:pt>
                <c:pt idx="75">
                  <c:v>97.05</c:v>
                </c:pt>
                <c:pt idx="76">
                  <c:v>97.21</c:v>
                </c:pt>
                <c:pt idx="77">
                  <c:v>97.07</c:v>
                </c:pt>
                <c:pt idx="78">
                  <c:v>97.24</c:v>
                </c:pt>
                <c:pt idx="79">
                  <c:v>97.39</c:v>
                </c:pt>
                <c:pt idx="80">
                  <c:v>97.36</c:v>
                </c:pt>
                <c:pt idx="81">
                  <c:v>96.99</c:v>
                </c:pt>
                <c:pt idx="82">
                  <c:v>96.81</c:v>
                </c:pt>
                <c:pt idx="83">
                  <c:v>96.38</c:v>
                </c:pt>
                <c:pt idx="84">
                  <c:v>95.84</c:v>
                </c:pt>
                <c:pt idx="85">
                  <c:v>95</c:v>
                </c:pt>
                <c:pt idx="86">
                  <c:v>94.18</c:v>
                </c:pt>
                <c:pt idx="87">
                  <c:v>94.18</c:v>
                </c:pt>
                <c:pt idx="88">
                  <c:v>94.62</c:v>
                </c:pt>
                <c:pt idx="89">
                  <c:v>95.17</c:v>
                </c:pt>
                <c:pt idx="90">
                  <c:v>94.66</c:v>
                </c:pt>
                <c:pt idx="91">
                  <c:v>93.83</c:v>
                </c:pt>
                <c:pt idx="92">
                  <c:v>93.01</c:v>
                </c:pt>
                <c:pt idx="93">
                  <c:v>92.32</c:v>
                </c:pt>
                <c:pt idx="94">
                  <c:v>91.59</c:v>
                </c:pt>
                <c:pt idx="95">
                  <c:v>91.44</c:v>
                </c:pt>
                <c:pt idx="96">
                  <c:v>91.12</c:v>
                </c:pt>
                <c:pt idx="97">
                  <c:v>90.31</c:v>
                </c:pt>
                <c:pt idx="98">
                  <c:v>89.42</c:v>
                </c:pt>
                <c:pt idx="99">
                  <c:v>88.64</c:v>
                </c:pt>
                <c:pt idx="100">
                  <c:v>88.14</c:v>
                </c:pt>
                <c:pt idx="101">
                  <c:v>87.95</c:v>
                </c:pt>
                <c:pt idx="102">
                  <c:v>87.91</c:v>
                </c:pt>
                <c:pt idx="103">
                  <c:v>88.7</c:v>
                </c:pt>
                <c:pt idx="104">
                  <c:v>89.58</c:v>
                </c:pt>
                <c:pt idx="105">
                  <c:v>90.42</c:v>
                </c:pt>
                <c:pt idx="106">
                  <c:v>91.09</c:v>
                </c:pt>
                <c:pt idx="107">
                  <c:v>91.92</c:v>
                </c:pt>
                <c:pt idx="108">
                  <c:v>92.59</c:v>
                </c:pt>
                <c:pt idx="109">
                  <c:v>93.21</c:v>
                </c:pt>
                <c:pt idx="110">
                  <c:v>93.41</c:v>
                </c:pt>
                <c:pt idx="111">
                  <c:v>93.57</c:v>
                </c:pt>
                <c:pt idx="112">
                  <c:v>93.85</c:v>
                </c:pt>
                <c:pt idx="113">
                  <c:v>94.28</c:v>
                </c:pt>
                <c:pt idx="114">
                  <c:v>94.72</c:v>
                </c:pt>
                <c:pt idx="115">
                  <c:v>94.82</c:v>
                </c:pt>
                <c:pt idx="116">
                  <c:v>94.91</c:v>
                </c:pt>
                <c:pt idx="117">
                  <c:v>95.15</c:v>
                </c:pt>
                <c:pt idx="118">
                  <c:v>95.32</c:v>
                </c:pt>
                <c:pt idx="119">
                  <c:v>95.46</c:v>
                </c:pt>
                <c:pt idx="120">
                  <c:v>95.77</c:v>
                </c:pt>
                <c:pt idx="121">
                  <c:v>96.2</c:v>
                </c:pt>
                <c:pt idx="122">
                  <c:v>96.73</c:v>
                </c:pt>
                <c:pt idx="123">
                  <c:v>96.92</c:v>
                </c:pt>
                <c:pt idx="124">
                  <c:v>96.73</c:v>
                </c:pt>
                <c:pt idx="125">
                  <c:v>96.6</c:v>
                </c:pt>
                <c:pt idx="126">
                  <c:v>96.77</c:v>
                </c:pt>
                <c:pt idx="127">
                  <c:v>97.21</c:v>
                </c:pt>
                <c:pt idx="128">
                  <c:v>97.73</c:v>
                </c:pt>
                <c:pt idx="129">
                  <c:v>98.62</c:v>
                </c:pt>
                <c:pt idx="130">
                  <c:v>99.35</c:v>
                </c:pt>
                <c:pt idx="131">
                  <c:v>99.85</c:v>
                </c:pt>
                <c:pt idx="132">
                  <c:v>99.74</c:v>
                </c:pt>
                <c:pt idx="133">
                  <c:v>99.51</c:v>
                </c:pt>
                <c:pt idx="134">
                  <c:v>99.45</c:v>
                </c:pt>
                <c:pt idx="135">
                  <c:v>99.58</c:v>
                </c:pt>
                <c:pt idx="136">
                  <c:v>99.56</c:v>
                </c:pt>
                <c:pt idx="137">
                  <c:v>99.66</c:v>
                </c:pt>
                <c:pt idx="138">
                  <c:v>99.92</c:v>
                </c:pt>
                <c:pt idx="139">
                  <c:v>99.83</c:v>
                </c:pt>
                <c:pt idx="140">
                  <c:v>99.59</c:v>
                </c:pt>
                <c:pt idx="141">
                  <c:v>99.24</c:v>
                </c:pt>
                <c:pt idx="142">
                  <c:v>99.12</c:v>
                </c:pt>
                <c:pt idx="143">
                  <c:v>99.37</c:v>
                </c:pt>
                <c:pt idx="144">
                  <c:v>100</c:v>
                </c:pt>
                <c:pt idx="145">
                  <c:v>100.47</c:v>
                </c:pt>
                <c:pt idx="146">
                  <c:v>100.68</c:v>
                </c:pt>
                <c:pt idx="147">
                  <c:v>100.79</c:v>
                </c:pt>
                <c:pt idx="148">
                  <c:v>100.92</c:v>
                </c:pt>
                <c:pt idx="149">
                  <c:v>101.02</c:v>
                </c:pt>
                <c:pt idx="150">
                  <c:v>100.93</c:v>
                </c:pt>
                <c:pt idx="151">
                  <c:v>100.67</c:v>
                </c:pt>
                <c:pt idx="152">
                  <c:v>100.49</c:v>
                </c:pt>
                <c:pt idx="153">
                  <c:v>100.72</c:v>
                </c:pt>
                <c:pt idx="154">
                  <c:v>100.92</c:v>
                </c:pt>
                <c:pt idx="155">
                  <c:v>100.96</c:v>
                </c:pt>
                <c:pt idx="156">
                  <c:v>101.11</c:v>
                </c:pt>
                <c:pt idx="157">
                  <c:v>101.06</c:v>
                </c:pt>
                <c:pt idx="158">
                  <c:v>101.12</c:v>
                </c:pt>
                <c:pt idx="159">
                  <c:v>101.71</c:v>
                </c:pt>
                <c:pt idx="160">
                  <c:v>102.24</c:v>
                </c:pt>
                <c:pt idx="161">
                  <c:v>102.47</c:v>
                </c:pt>
                <c:pt idx="162">
                  <c:v>102.57</c:v>
                </c:pt>
                <c:pt idx="163">
                  <c:v>102.4</c:v>
                </c:pt>
                <c:pt idx="164">
                  <c:v>102.19</c:v>
                </c:pt>
                <c:pt idx="165">
                  <c:v>101.93</c:v>
                </c:pt>
                <c:pt idx="166">
                  <c:v>101.7</c:v>
                </c:pt>
                <c:pt idx="167">
                  <c:v>101.25</c:v>
                </c:pt>
                <c:pt idx="168">
                  <c:v>100.36</c:v>
                </c:pt>
                <c:pt idx="169">
                  <c:v>99.5</c:v>
                </c:pt>
                <c:pt idx="170">
                  <c:v>98.59</c:v>
                </c:pt>
                <c:pt idx="171">
                  <c:v>98.2</c:v>
                </c:pt>
                <c:pt idx="172">
                  <c:v>97.99</c:v>
                </c:pt>
                <c:pt idx="173">
                  <c:v>98.12</c:v>
                </c:pt>
                <c:pt idx="174">
                  <c:v>98.35</c:v>
                </c:pt>
                <c:pt idx="175">
                  <c:v>98.53</c:v>
                </c:pt>
                <c:pt idx="176">
                  <c:v>98.37</c:v>
                </c:pt>
                <c:pt idx="177">
                  <c:v>97.84</c:v>
                </c:pt>
                <c:pt idx="178">
                  <c:v>96.94</c:v>
                </c:pt>
                <c:pt idx="179">
                  <c:v>96.01</c:v>
                </c:pt>
                <c:pt idx="180">
                  <c:v>95.39</c:v>
                </c:pt>
                <c:pt idx="181">
                  <c:v>95.46</c:v>
                </c:pt>
                <c:pt idx="182">
                  <c:v>95.54</c:v>
                </c:pt>
                <c:pt idx="183">
                  <c:v>95.25</c:v>
                </c:pt>
                <c:pt idx="184">
                  <c:v>94.32</c:v>
                </c:pt>
                <c:pt idx="185">
                  <c:v>91.81</c:v>
                </c:pt>
                <c:pt idx="186">
                  <c:v>87.93</c:v>
                </c:pt>
                <c:pt idx="187">
                  <c:v>84.71</c:v>
                </c:pt>
                <c:pt idx="188">
                  <c:v>83.98</c:v>
                </c:pt>
                <c:pt idx="189">
                  <c:v>85.28</c:v>
                </c:pt>
                <c:pt idx="190">
                  <c:v>86.85</c:v>
                </c:pt>
                <c:pt idx="191">
                  <c:v>88.09</c:v>
                </c:pt>
                <c:pt idx="192">
                  <c:v>88.95</c:v>
                </c:pt>
                <c:pt idx="193">
                  <c:v>89.49</c:v>
                </c:pt>
                <c:pt idx="194">
                  <c:v>90.45</c:v>
                </c:pt>
                <c:pt idx="195">
                  <c:v>90.79</c:v>
                </c:pt>
                <c:pt idx="196">
                  <c:v>91.26</c:v>
                </c:pt>
                <c:pt idx="197">
                  <c:v>91.7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B9-4E4B-8BEF-A21C8EB525BE}"/>
            </c:ext>
          </c:extLst>
        </c:ser>
        <c:marker val="1"/>
        <c:axId val="11923177"/>
        <c:axId val="16081057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CZ'!$B$18:$GQ$18</c:f>
              <c:strCache>
                <c:ptCount val="198"/>
                <c:pt idx="0">
                  <c:v>1/05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1/12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1/13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1/14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1/15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1/16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1/17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1/18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1/19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1/20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1/21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</c:strCache>
            </c:strRef>
          </c:cat>
          <c:val>
            <c:numRef>
              <c:f>'G 2.2.8 CZ'!$B$20:$GQ$20</c:f>
              <c:numCache>
                <c:formatCode>0.0</c:formatCode>
                <c:ptCount val="198"/>
                <c:pt idx="0">
                  <c:v>-1.01</c:v>
                </c:pt>
                <c:pt idx="1">
                  <c:v>-0.87</c:v>
                </c:pt>
                <c:pt idx="2">
                  <c:v>-0.75</c:v>
                </c:pt>
                <c:pt idx="3">
                  <c:v>-0.69</c:v>
                </c:pt>
                <c:pt idx="4">
                  <c:v>-0.53</c:v>
                </c:pt>
                <c:pt idx="5">
                  <c:v>-0.33</c:v>
                </c:pt>
                <c:pt idx="6">
                  <c:v>-0.02</c:v>
                </c:pt>
                <c:pt idx="7">
                  <c:v>0.21</c:v>
                </c:pt>
                <c:pt idx="8">
                  <c:v>0.44</c:v>
                </c:pt>
                <c:pt idx="9">
                  <c:v>0.64</c:v>
                </c:pt>
                <c:pt idx="10">
                  <c:v>0.85</c:v>
                </c:pt>
                <c:pt idx="11">
                  <c:v>1.06</c:v>
                </c:pt>
                <c:pt idx="12">
                  <c:v>1.23</c:v>
                </c:pt>
                <c:pt idx="13">
                  <c:v>1.47</c:v>
                </c:pt>
                <c:pt idx="14">
                  <c:v>1.74</c:v>
                </c:pt>
                <c:pt idx="15">
                  <c:v>2.12</c:v>
                </c:pt>
                <c:pt idx="16">
                  <c:v>2.37</c:v>
                </c:pt>
                <c:pt idx="17">
                  <c:v>2.6</c:v>
                </c:pt>
                <c:pt idx="18">
                  <c:v>2.78</c:v>
                </c:pt>
                <c:pt idx="19">
                  <c:v>2.93</c:v>
                </c:pt>
                <c:pt idx="20">
                  <c:v>3.04</c:v>
                </c:pt>
                <c:pt idx="21">
                  <c:v>3.06</c:v>
                </c:pt>
                <c:pt idx="22">
                  <c:v>3.13</c:v>
                </c:pt>
                <c:pt idx="23">
                  <c:v>3.21</c:v>
                </c:pt>
                <c:pt idx="24">
                  <c:v>3.33</c:v>
                </c:pt>
                <c:pt idx="25">
                  <c:v>3.4</c:v>
                </c:pt>
                <c:pt idx="26">
                  <c:v>3.45</c:v>
                </c:pt>
                <c:pt idx="27">
                  <c:v>3.44</c:v>
                </c:pt>
                <c:pt idx="28">
                  <c:v>3.5</c:v>
                </c:pt>
                <c:pt idx="29">
                  <c:v>3.58</c:v>
                </c:pt>
                <c:pt idx="30">
                  <c:v>3.66</c:v>
                </c:pt>
                <c:pt idx="31">
                  <c:v>3.81</c:v>
                </c:pt>
                <c:pt idx="32">
                  <c:v>3.99</c:v>
                </c:pt>
                <c:pt idx="33">
                  <c:v>4.35</c:v>
                </c:pt>
                <c:pt idx="34">
                  <c:v>4.52</c:v>
                </c:pt>
                <c:pt idx="35">
                  <c:v>4.63</c:v>
                </c:pt>
                <c:pt idx="36">
                  <c:v>4.69</c:v>
                </c:pt>
                <c:pt idx="37">
                  <c:v>4.69</c:v>
                </c:pt>
                <c:pt idx="38">
                  <c:v>4.64</c:v>
                </c:pt>
                <c:pt idx="39">
                  <c:v>4.51</c:v>
                </c:pt>
                <c:pt idx="40">
                  <c:v>4.36</c:v>
                </c:pt>
                <c:pt idx="41">
                  <c:v>4.17</c:v>
                </c:pt>
                <c:pt idx="42">
                  <c:v>3.93</c:v>
                </c:pt>
                <c:pt idx="43">
                  <c:v>3.67</c:v>
                </c:pt>
                <c:pt idx="44">
                  <c:v>3.38</c:v>
                </c:pt>
                <c:pt idx="45">
                  <c:v>3.73</c:v>
                </c:pt>
                <c:pt idx="46">
                  <c:v>2.87</c:v>
                </c:pt>
                <c:pt idx="47">
                  <c:v>1.48</c:v>
                </c:pt>
                <c:pt idx="48">
                  <c:v>-1.93</c:v>
                </c:pt>
                <c:pt idx="49">
                  <c:v>-3.28</c:v>
                </c:pt>
                <c:pt idx="50">
                  <c:v>-4.04</c:v>
                </c:pt>
                <c:pt idx="51">
                  <c:v>-3.53</c:v>
                </c:pt>
                <c:pt idx="52">
                  <c:v>-3.66</c:v>
                </c:pt>
                <c:pt idx="53">
                  <c:v>-3.73</c:v>
                </c:pt>
                <c:pt idx="54">
                  <c:v>-3.75</c:v>
                </c:pt>
                <c:pt idx="55">
                  <c:v>-3.72</c:v>
                </c:pt>
                <c:pt idx="56">
                  <c:v>-3.64</c:v>
                </c:pt>
                <c:pt idx="57">
                  <c:v>-3.47</c:v>
                </c:pt>
                <c:pt idx="58">
                  <c:v>-3.32</c:v>
                </c:pt>
                <c:pt idx="59">
                  <c:v>-3.14</c:v>
                </c:pt>
                <c:pt idx="60">
                  <c:v>-2.95</c:v>
                </c:pt>
                <c:pt idx="61">
                  <c:v>-2.71</c:v>
                </c:pt>
                <c:pt idx="62">
                  <c:v>-2.44</c:v>
                </c:pt>
                <c:pt idx="63">
                  <c:v>-2.05</c:v>
                </c:pt>
                <c:pt idx="64">
                  <c:v>-1.76</c:v>
                </c:pt>
                <c:pt idx="65">
                  <c:v>-1.49</c:v>
                </c:pt>
                <c:pt idx="66">
                  <c:v>-1.2</c:v>
                </c:pt>
                <c:pt idx="67">
                  <c:v>-1</c:v>
                </c:pt>
                <c:pt idx="68">
                  <c:v>-0.84</c:v>
                </c:pt>
                <c:pt idx="69">
                  <c:v>-0.77</c:v>
                </c:pt>
                <c:pt idx="70">
                  <c:v>-0.68</c:v>
                </c:pt>
                <c:pt idx="71">
                  <c:v>-0.61</c:v>
                </c:pt>
                <c:pt idx="72">
                  <c:v>-0.6</c:v>
                </c:pt>
                <c:pt idx="73">
                  <c:v>-0.55</c:v>
                </c:pt>
                <c:pt idx="74">
                  <c:v>-0.5</c:v>
                </c:pt>
                <c:pt idx="75">
                  <c:v>-0.4</c:v>
                </c:pt>
                <c:pt idx="76">
                  <c:v>-0.38</c:v>
                </c:pt>
                <c:pt idx="77">
                  <c:v>-0.38</c:v>
                </c:pt>
                <c:pt idx="78">
                  <c:v>-0.42</c:v>
                </c:pt>
                <c:pt idx="79">
                  <c:v>-0.47</c:v>
                </c:pt>
                <c:pt idx="80">
                  <c:v>-0.55</c:v>
                </c:pt>
                <c:pt idx="81">
                  <c:v>-0.65</c:v>
                </c:pt>
                <c:pt idx="82">
                  <c:v>-0.77</c:v>
                </c:pt>
                <c:pt idx="83">
                  <c:v>-0.91</c:v>
                </c:pt>
                <c:pt idx="84">
                  <c:v>-1.07</c:v>
                </c:pt>
                <c:pt idx="85">
                  <c:v>-1.25</c:v>
                </c:pt>
                <c:pt idx="86">
                  <c:v>-1.47</c:v>
                </c:pt>
                <c:pt idx="87">
                  <c:v>-1.76</c:v>
                </c:pt>
                <c:pt idx="88">
                  <c:v>-1.99</c:v>
                </c:pt>
                <c:pt idx="89">
                  <c:v>-2.21</c:v>
                </c:pt>
                <c:pt idx="90">
                  <c:v>-2.43</c:v>
                </c:pt>
                <c:pt idx="91">
                  <c:v>-2.63</c:v>
                </c:pt>
                <c:pt idx="92">
                  <c:v>-2.81</c:v>
                </c:pt>
                <c:pt idx="93">
                  <c:v>-2.99</c:v>
                </c:pt>
                <c:pt idx="94">
                  <c:v>-3.13</c:v>
                </c:pt>
                <c:pt idx="95">
                  <c:v>-3.26</c:v>
                </c:pt>
                <c:pt idx="96">
                  <c:v>-3.38</c:v>
                </c:pt>
                <c:pt idx="97">
                  <c:v>-3.46</c:v>
                </c:pt>
                <c:pt idx="98">
                  <c:v>-3.52</c:v>
                </c:pt>
                <c:pt idx="99">
                  <c:v>-3.5</c:v>
                </c:pt>
                <c:pt idx="100">
                  <c:v>-3.53</c:v>
                </c:pt>
                <c:pt idx="101">
                  <c:v>-3.56</c:v>
                </c:pt>
                <c:pt idx="102">
                  <c:v>-3.63</c:v>
                </c:pt>
                <c:pt idx="103">
                  <c:v>-3.63</c:v>
                </c:pt>
                <c:pt idx="104">
                  <c:v>-3.6</c:v>
                </c:pt>
                <c:pt idx="105">
                  <c:v>-3.54</c:v>
                </c:pt>
                <c:pt idx="106">
                  <c:v>-3.45</c:v>
                </c:pt>
                <c:pt idx="107">
                  <c:v>-3.33</c:v>
                </c:pt>
                <c:pt idx="108">
                  <c:v>-3.15</c:v>
                </c:pt>
                <c:pt idx="109">
                  <c:v>-3</c:v>
                </c:pt>
                <c:pt idx="110">
                  <c:v>-2.86</c:v>
                </c:pt>
                <c:pt idx="111">
                  <c:v>-2.71</c:v>
                </c:pt>
                <c:pt idx="112">
                  <c:v>-2.58</c:v>
                </c:pt>
                <c:pt idx="113">
                  <c:v>-2.46</c:v>
                </c:pt>
                <c:pt idx="114">
                  <c:v>-2.44</c:v>
                </c:pt>
                <c:pt idx="115">
                  <c:v>-2.28</c:v>
                </c:pt>
                <c:pt idx="116">
                  <c:v>-2.08</c:v>
                </c:pt>
                <c:pt idx="117">
                  <c:v>-1.78</c:v>
                </c:pt>
                <c:pt idx="118">
                  <c:v>-1.51</c:v>
                </c:pt>
                <c:pt idx="119">
                  <c:v>-1.24</c:v>
                </c:pt>
                <c:pt idx="120">
                  <c:v>-0.89</c:v>
                </c:pt>
                <c:pt idx="121">
                  <c:v>-0.64</c:v>
                </c:pt>
                <c:pt idx="122">
                  <c:v>-0.41</c:v>
                </c:pt>
                <c:pt idx="123">
                  <c:v>-0.21</c:v>
                </c:pt>
                <c:pt idx="124">
                  <c:v>-0.04</c:v>
                </c:pt>
                <c:pt idx="125">
                  <c:v>0.11</c:v>
                </c:pt>
                <c:pt idx="126">
                  <c:v>0.24</c:v>
                </c:pt>
                <c:pt idx="127">
                  <c:v>0.32</c:v>
                </c:pt>
                <c:pt idx="128">
                  <c:v>0.36</c:v>
                </c:pt>
                <c:pt idx="129">
                  <c:v>0.36</c:v>
                </c:pt>
                <c:pt idx="130">
                  <c:v>0.31</c:v>
                </c:pt>
                <c:pt idx="131">
                  <c:v>0.22</c:v>
                </c:pt>
                <c:pt idx="132">
                  <c:v>0.02</c:v>
                </c:pt>
                <c:pt idx="133">
                  <c:v>-0.13</c:v>
                </c:pt>
                <c:pt idx="134">
                  <c:v>-0.28</c:v>
                </c:pt>
                <c:pt idx="135">
                  <c:v>-0.5</c:v>
                </c:pt>
                <c:pt idx="136">
                  <c:v>-0.6</c:v>
                </c:pt>
                <c:pt idx="137">
                  <c:v>-0.65</c:v>
                </c:pt>
                <c:pt idx="138">
                  <c:v>-0.65</c:v>
                </c:pt>
                <c:pt idx="139">
                  <c:v>-0.6</c:v>
                </c:pt>
                <c:pt idx="140">
                  <c:v>-0.49</c:v>
                </c:pt>
                <c:pt idx="141">
                  <c:v>-0.32</c:v>
                </c:pt>
                <c:pt idx="142">
                  <c:v>-0.11</c:v>
                </c:pt>
                <c:pt idx="143">
                  <c:v>0.15</c:v>
                </c:pt>
                <c:pt idx="144">
                  <c:v>0.32</c:v>
                </c:pt>
                <c:pt idx="145">
                  <c:v>0.77</c:v>
                </c:pt>
                <c:pt idx="146">
                  <c:v>1.38</c:v>
                </c:pt>
                <c:pt idx="147">
                  <c:v>2.73</c:v>
                </c:pt>
                <c:pt idx="148">
                  <c:v>3.19</c:v>
                </c:pt>
                <c:pt idx="149">
                  <c:v>3.36</c:v>
                </c:pt>
                <c:pt idx="150">
                  <c:v>2.75</c:v>
                </c:pt>
                <c:pt idx="151">
                  <c:v>2.69</c:v>
                </c:pt>
                <c:pt idx="152">
                  <c:v>2.7</c:v>
                </c:pt>
                <c:pt idx="153">
                  <c:v>2.86</c:v>
                </c:pt>
                <c:pt idx="154">
                  <c:v>2.95</c:v>
                </c:pt>
                <c:pt idx="155">
                  <c:v>3.04</c:v>
                </c:pt>
                <c:pt idx="156">
                  <c:v>3.17</c:v>
                </c:pt>
                <c:pt idx="157">
                  <c:v>3.26</c:v>
                </c:pt>
                <c:pt idx="158">
                  <c:v>3.34</c:v>
                </c:pt>
                <c:pt idx="159">
                  <c:v>3.42</c:v>
                </c:pt>
                <c:pt idx="160">
                  <c:v>3.45</c:v>
                </c:pt>
                <c:pt idx="161">
                  <c:v>3.45</c:v>
                </c:pt>
                <c:pt idx="162">
                  <c:v>3.37</c:v>
                </c:pt>
                <c:pt idx="163">
                  <c:v>3.34</c:v>
                </c:pt>
                <c:pt idx="164">
                  <c:v>3.3</c:v>
                </c:pt>
                <c:pt idx="165">
                  <c:v>3.19</c:v>
                </c:pt>
                <c:pt idx="166">
                  <c:v>3.21</c:v>
                </c:pt>
                <c:pt idx="167">
                  <c:v>3.28</c:v>
                </c:pt>
                <c:pt idx="168">
                  <c:v>3.54</c:v>
                </c:pt>
                <c:pt idx="169">
                  <c:v>3.63</c:v>
                </c:pt>
                <c:pt idx="170">
                  <c:v>3.67</c:v>
                </c:pt>
                <c:pt idx="171">
                  <c:v>3.6</c:v>
                </c:pt>
                <c:pt idx="172">
                  <c:v>3.61</c:v>
                </c:pt>
                <c:pt idx="173">
                  <c:v>3.62</c:v>
                </c:pt>
                <c:pt idx="174">
                  <c:v>3.67</c:v>
                </c:pt>
                <c:pt idx="175">
                  <c:v>3.68</c:v>
                </c:pt>
                <c:pt idx="176">
                  <c:v>3.67</c:v>
                </c:pt>
                <c:pt idx="177">
                  <c:v>3.99</c:v>
                </c:pt>
                <c:pt idx="178">
                  <c:v>3.69</c:v>
                </c:pt>
                <c:pt idx="179">
                  <c:v>3.1</c:v>
                </c:pt>
                <c:pt idx="180">
                  <c:v>2.96</c:v>
                </c:pt>
                <c:pt idx="181">
                  <c:v>1.28</c:v>
                </c:pt>
                <c:pt idx="182">
                  <c:v>-1.2</c:v>
                </c:pt>
                <c:pt idx="183">
                  <c:v>-8.02</c:v>
                </c:pt>
                <c:pt idx="184">
                  <c:v>-9.49</c:v>
                </c:pt>
                <c:pt idx="185">
                  <c:v>-9.14</c:v>
                </c:pt>
                <c:pt idx="186">
                  <c:v>-3.6</c:v>
                </c:pt>
                <c:pt idx="187">
                  <c:v>-2.11</c:v>
                </c:pt>
                <c:pt idx="188">
                  <c:v>-1.31</c:v>
                </c:pt>
                <c:pt idx="189">
                  <c:v>-1.89</c:v>
                </c:pt>
                <c:pt idx="190">
                  <c:v>-1.94</c:v>
                </c:pt>
                <c:pt idx="191">
                  <c:v>-2.15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B9-4E4B-8BEF-A21C8EB525BE}"/>
            </c:ext>
          </c:extLst>
        </c:ser>
        <c:marker val="1"/>
        <c:axId val="44760220"/>
        <c:axId val="5223581"/>
      </c:lineChart>
      <c:catAx>
        <c:axId val="119231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081057"/>
        <c:crossesAt val="100"/>
        <c:auto val="1"/>
        <c:lblOffset val="100"/>
        <c:tickLblSkip val="24"/>
        <c:tickMarkSkip val="24"/>
        <c:noMultiLvlLbl val="0"/>
      </c:catAx>
      <c:valAx>
        <c:axId val="16081057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923177"/>
        <c:crosses val="autoZero"/>
        <c:crossBetween val="midCat"/>
        <c:majorUnit val="5"/>
        <c:minorUnit val="1"/>
      </c:valAx>
      <c:catAx>
        <c:axId val="44760220"/>
        <c:scaling>
          <c:orientation val="minMax"/>
        </c:scaling>
        <c:delete val="1"/>
        <c:axPos val="b"/>
        <c:majorTickMark val="out"/>
        <c:minorTickMark val="none"/>
        <c:tickLblPos val="nextTo"/>
        <c:crossAx val="5223581"/>
        <c:crossesAt val="1"/>
        <c:auto val="1"/>
        <c:lblOffset val="100"/>
        <c:noMultiLvlLbl val="0"/>
      </c:catAx>
      <c:valAx>
        <c:axId val="5223581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760220"/>
        <c:crosses val="max"/>
        <c:crossBetween val="between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625"/>
          <c:y val="0.731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CZ'!$B$20:$Y$20</c:f>
              <c:numCache>
                <c:formatCode>0.0</c:formatCode>
                <c:ptCount val="24"/>
                <c:pt idx="0">
                  <c:v>0.62</c:v>
                </c:pt>
                <c:pt idx="1">
                  <c:v>0.14</c:v>
                </c:pt>
                <c:pt idx="2">
                  <c:v>0.16</c:v>
                </c:pt>
                <c:pt idx="3">
                  <c:v>0.23</c:v>
                </c:pt>
                <c:pt idx="4">
                  <c:v>0.32</c:v>
                </c:pt>
                <c:pt idx="5">
                  <c:v>-0.19</c:v>
                </c:pt>
                <c:pt idx="6">
                  <c:v>0.3</c:v>
                </c:pt>
                <c:pt idx="7">
                  <c:v>0.69</c:v>
                </c:pt>
                <c:pt idx="8">
                  <c:v>0.59</c:v>
                </c:pt>
                <c:pt idx="9">
                  <c:v>1.28</c:v>
                </c:pt>
                <c:pt idx="10">
                  <c:v>0.18</c:v>
                </c:pt>
                <c:pt idx="11">
                  <c:v>0.02</c:v>
                </c:pt>
                <c:pt idx="12">
                  <c:v>-0.15</c:v>
                </c:pt>
                <c:pt idx="13">
                  <c:v>0.1</c:v>
                </c:pt>
                <c:pt idx="14">
                  <c:v>0.12</c:v>
                </c:pt>
                <c:pt idx="15">
                  <c:v>0.12</c:v>
                </c:pt>
                <c:pt idx="16">
                  <c:v>0.21</c:v>
                </c:pt>
                <c:pt idx="17">
                  <c:v>0.22</c:v>
                </c:pt>
                <c:pt idx="18">
                  <c:v>0.1</c:v>
                </c:pt>
                <c:pt idx="19">
                  <c:v>-0.2</c:v>
                </c:pt>
                <c:pt idx="20">
                  <c:v>-1.01</c:v>
                </c:pt>
                <c:pt idx="21">
                  <c:v>-3.81</c:v>
                </c:pt>
                <c:pt idx="22">
                  <c:v>3.96</c:v>
                </c:pt>
                <c:pt idx="23">
                  <c:v>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8-429F-BA21-C4658DD87CFC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CZ'!$B$21:$Y$21</c:f>
              <c:numCache>
                <c:formatCode>0.0</c:formatCode>
                <c:ptCount val="24"/>
                <c:pt idx="0">
                  <c:v>0.7</c:v>
                </c:pt>
                <c:pt idx="1">
                  <c:v>0.87</c:v>
                </c:pt>
                <c:pt idx="2">
                  <c:v>0.75</c:v>
                </c:pt>
                <c:pt idx="3">
                  <c:v>0.49</c:v>
                </c:pt>
                <c:pt idx="4">
                  <c:v>-0.1</c:v>
                </c:pt>
                <c:pt idx="5">
                  <c:v>0.41</c:v>
                </c:pt>
                <c:pt idx="6">
                  <c:v>0.29</c:v>
                </c:pt>
                <c:pt idx="7">
                  <c:v>0.47</c:v>
                </c:pt>
                <c:pt idx="8">
                  <c:v>0.76</c:v>
                </c:pt>
                <c:pt idx="9">
                  <c:v>1.24</c:v>
                </c:pt>
                <c:pt idx="10">
                  <c:v>0.15</c:v>
                </c:pt>
                <c:pt idx="11">
                  <c:v>0.68</c:v>
                </c:pt>
                <c:pt idx="12">
                  <c:v>0.8</c:v>
                </c:pt>
                <c:pt idx="13">
                  <c:v>0.65</c:v>
                </c:pt>
                <c:pt idx="14">
                  <c:v>0.4</c:v>
                </c:pt>
                <c:pt idx="15">
                  <c:v>0.29</c:v>
                </c:pt>
                <c:pt idx="16">
                  <c:v>0.52</c:v>
                </c:pt>
                <c:pt idx="17">
                  <c:v>0.11</c:v>
                </c:pt>
                <c:pt idx="18">
                  <c:v>0.19</c:v>
                </c:pt>
                <c:pt idx="19">
                  <c:v>0.33</c:v>
                </c:pt>
                <c:pt idx="20">
                  <c:v>-1.08</c:v>
                </c:pt>
                <c:pt idx="21">
                  <c:v>-4.33</c:v>
                </c:pt>
                <c:pt idx="22">
                  <c:v>2.45</c:v>
                </c:pt>
                <c:pt idx="23">
                  <c:v>-0.35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18-429F-BA21-C4658DD87CFC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CZ'!$B$22:$Y$22</c:f>
              <c:numCache>
                <c:formatCode>0.0</c:formatCode>
                <c:ptCount val="24"/>
                <c:pt idx="0">
                  <c:v>-0.01</c:v>
                </c:pt>
                <c:pt idx="1">
                  <c:v>0.08</c:v>
                </c:pt>
                <c:pt idx="2">
                  <c:v>0.03</c:v>
                </c:pt>
                <c:pt idx="3">
                  <c:v>-0.11</c:v>
                </c:pt>
                <c:pt idx="4">
                  <c:v>-0.1</c:v>
                </c:pt>
                <c:pt idx="5">
                  <c:v>-0.07</c:v>
                </c:pt>
                <c:pt idx="6">
                  <c:v>0.04</c:v>
                </c:pt>
                <c:pt idx="7">
                  <c:v>-0.05</c:v>
                </c:pt>
                <c:pt idx="8">
                  <c:v>0.01</c:v>
                </c:pt>
                <c:pt idx="9">
                  <c:v>0.1</c:v>
                </c:pt>
                <c:pt idx="10">
                  <c:v>-0.02</c:v>
                </c:pt>
                <c:pt idx="11">
                  <c:v>0.07</c:v>
                </c:pt>
                <c:pt idx="12">
                  <c:v>0.02</c:v>
                </c:pt>
                <c:pt idx="13">
                  <c:v>-0.04</c:v>
                </c:pt>
                <c:pt idx="14">
                  <c:v>-0.04</c:v>
                </c:pt>
                <c:pt idx="15">
                  <c:v>-0.07</c:v>
                </c:pt>
                <c:pt idx="16">
                  <c:v>-0.04</c:v>
                </c:pt>
                <c:pt idx="17">
                  <c:v>-0.02</c:v>
                </c:pt>
                <c:pt idx="18">
                  <c:v>0</c:v>
                </c:pt>
                <c:pt idx="19">
                  <c:v>0.01</c:v>
                </c:pt>
                <c:pt idx="20">
                  <c:v>0.1</c:v>
                </c:pt>
                <c:pt idx="21">
                  <c:v>-0.41</c:v>
                </c:pt>
                <c:pt idx="22">
                  <c:v>0.1</c:v>
                </c:pt>
                <c:pt idx="23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18-429F-BA21-C4658DD87CFC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CZ'!$B$23:$Y$23</c:f>
              <c:numCache>
                <c:formatCode>0.0</c:formatCode>
                <c:ptCount val="24"/>
                <c:pt idx="0">
                  <c:v>0.4</c:v>
                </c:pt>
                <c:pt idx="1">
                  <c:v>0.33</c:v>
                </c:pt>
                <c:pt idx="2">
                  <c:v>0.18</c:v>
                </c:pt>
                <c:pt idx="3">
                  <c:v>0.04</c:v>
                </c:pt>
                <c:pt idx="4">
                  <c:v>0</c:v>
                </c:pt>
                <c:pt idx="5">
                  <c:v>0.13</c:v>
                </c:pt>
                <c:pt idx="6">
                  <c:v>0.06</c:v>
                </c:pt>
                <c:pt idx="7">
                  <c:v>-0.15</c:v>
                </c:pt>
                <c:pt idx="8">
                  <c:v>0.35</c:v>
                </c:pt>
                <c:pt idx="9">
                  <c:v>0.08</c:v>
                </c:pt>
                <c:pt idx="10">
                  <c:v>0.24</c:v>
                </c:pt>
                <c:pt idx="11">
                  <c:v>0.01</c:v>
                </c:pt>
                <c:pt idx="12">
                  <c:v>-0.02</c:v>
                </c:pt>
                <c:pt idx="13">
                  <c:v>-0.04</c:v>
                </c:pt>
                <c:pt idx="14">
                  <c:v>0.04</c:v>
                </c:pt>
                <c:pt idx="15">
                  <c:v>0.16</c:v>
                </c:pt>
                <c:pt idx="16">
                  <c:v>-0.02</c:v>
                </c:pt>
                <c:pt idx="17">
                  <c:v>0.21</c:v>
                </c:pt>
                <c:pt idx="18">
                  <c:v>0.09</c:v>
                </c:pt>
                <c:pt idx="19">
                  <c:v>0.13</c:v>
                </c:pt>
                <c:pt idx="20">
                  <c:v>-1.04</c:v>
                </c:pt>
                <c:pt idx="21">
                  <c:v>-0.07</c:v>
                </c:pt>
                <c:pt idx="22">
                  <c:v>0.22</c:v>
                </c:pt>
                <c:pt idx="23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18-429F-BA21-C4658DD87CFC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CZ'!$B$24:$Y$24</c:f>
              <c:numCache>
                <c:formatCode>0.0</c:formatCode>
                <c:ptCount val="24"/>
                <c:pt idx="0">
                  <c:v>0.06</c:v>
                </c:pt>
                <c:pt idx="1">
                  <c:v>0.02</c:v>
                </c:pt>
                <c:pt idx="2">
                  <c:v>-0.02</c:v>
                </c:pt>
                <c:pt idx="3">
                  <c:v>0</c:v>
                </c:pt>
                <c:pt idx="4">
                  <c:v>0.05</c:v>
                </c:pt>
                <c:pt idx="5">
                  <c:v>0.1</c:v>
                </c:pt>
                <c:pt idx="6">
                  <c:v>0.04</c:v>
                </c:pt>
                <c:pt idx="7">
                  <c:v>-0.09</c:v>
                </c:pt>
                <c:pt idx="8">
                  <c:v>-0.04</c:v>
                </c:pt>
                <c:pt idx="9">
                  <c:v>0</c:v>
                </c:pt>
                <c:pt idx="10">
                  <c:v>-0.03</c:v>
                </c:pt>
                <c:pt idx="11">
                  <c:v>0.05</c:v>
                </c:pt>
                <c:pt idx="12">
                  <c:v>0.02</c:v>
                </c:pt>
                <c:pt idx="13">
                  <c:v>0.02</c:v>
                </c:pt>
                <c:pt idx="14">
                  <c:v>0.02</c:v>
                </c:pt>
                <c:pt idx="15">
                  <c:v>0.05</c:v>
                </c:pt>
                <c:pt idx="16">
                  <c:v>-0.03</c:v>
                </c:pt>
                <c:pt idx="17">
                  <c:v>0.01</c:v>
                </c:pt>
                <c:pt idx="18">
                  <c:v>0.09</c:v>
                </c:pt>
                <c:pt idx="19">
                  <c:v>0.11</c:v>
                </c:pt>
                <c:pt idx="20">
                  <c:v>-0.07</c:v>
                </c:pt>
                <c:pt idx="21">
                  <c:v>-0.07</c:v>
                </c:pt>
                <c:pt idx="22">
                  <c:v>0.12</c:v>
                </c:pt>
                <c:pt idx="23">
                  <c:v>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18-429F-BA21-C4658DD87CFC}"/>
            </c:ext>
          </c:extLst>
        </c:ser>
        <c:overlap val="100"/>
        <c:gapWidth val="50"/>
        <c:axId val="25603420"/>
        <c:axId val="67018441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CZ'!$B$19:$Y$19</c:f>
              <c:numCache>
                <c:formatCode>0.0</c:formatCode>
                <c:ptCount val="24"/>
                <c:pt idx="0">
                  <c:v>1.79</c:v>
                </c:pt>
                <c:pt idx="1">
                  <c:v>1.43</c:v>
                </c:pt>
                <c:pt idx="2">
                  <c:v>1.11</c:v>
                </c:pt>
                <c:pt idx="3">
                  <c:v>0.65</c:v>
                </c:pt>
                <c:pt idx="4">
                  <c:v>0.17</c:v>
                </c:pt>
                <c:pt idx="5">
                  <c:v>0.37</c:v>
                </c:pt>
                <c:pt idx="6">
                  <c:v>0.73</c:v>
                </c:pt>
                <c:pt idx="7">
                  <c:v>0.87</c:v>
                </c:pt>
                <c:pt idx="8">
                  <c:v>1.66</c:v>
                </c:pt>
                <c:pt idx="9">
                  <c:v>2.69</c:v>
                </c:pt>
                <c:pt idx="10">
                  <c:v>0.51</c:v>
                </c:pt>
                <c:pt idx="11">
                  <c:v>0.84</c:v>
                </c:pt>
                <c:pt idx="12">
                  <c:v>0.68</c:v>
                </c:pt>
                <c:pt idx="13">
                  <c:v>0.69</c:v>
                </c:pt>
                <c:pt idx="14">
                  <c:v>0.53</c:v>
                </c:pt>
                <c:pt idx="15">
                  <c:v>0.56</c:v>
                </c:pt>
                <c:pt idx="16">
                  <c:v>0.64</c:v>
                </c:pt>
                <c:pt idx="17">
                  <c:v>0.53</c:v>
                </c:pt>
                <c:pt idx="18">
                  <c:v>0.47</c:v>
                </c:pt>
                <c:pt idx="19">
                  <c:v>0.38</c:v>
                </c:pt>
                <c:pt idx="20">
                  <c:v>-3.1</c:v>
                </c:pt>
                <c:pt idx="21">
                  <c:v>-8.68</c:v>
                </c:pt>
                <c:pt idx="22">
                  <c:v>6.86</c:v>
                </c:pt>
                <c:pt idx="23">
                  <c:v>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18-429F-BA21-C4658DD87CFC}"/>
            </c:ext>
          </c:extLst>
        </c:ser>
        <c:marker val="1"/>
        <c:axId val="25603420"/>
        <c:axId val="67018441"/>
      </c:lineChart>
      <c:catAx>
        <c:axId val="256034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7018441"/>
        <c:crosses val="autoZero"/>
        <c:auto val="1"/>
        <c:lblOffset val="100"/>
        <c:tickLblSkip val="4"/>
        <c:tickMarkSkip val="4"/>
        <c:noMultiLvlLbl val="0"/>
      </c:catAx>
      <c:valAx>
        <c:axId val="67018441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60342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53375"/>
          <c:w val="0.398"/>
          <c:h val="0.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2.44</c:v>
                </c:pt>
                <c:pt idx="1">
                  <c:v>2.18</c:v>
                </c:pt>
                <c:pt idx="2">
                  <c:v>2.22</c:v>
                </c:pt>
                <c:pt idx="3">
                  <c:v>2.21</c:v>
                </c:pt>
                <c:pt idx="4">
                  <c:v>2.79</c:v>
                </c:pt>
                <c:pt idx="5">
                  <c:v>2.36</c:v>
                </c:pt>
                <c:pt idx="6">
                  <c:v>2.26</c:v>
                </c:pt>
                <c:pt idx="7">
                  <c:v>2.14</c:v>
                </c:pt>
                <c:pt idx="8">
                  <c:v>1.71</c:v>
                </c:pt>
                <c:pt idx="9">
                  <c:v>1.95</c:v>
                </c:pt>
                <c:pt idx="10">
                  <c:v>2.08</c:v>
                </c:pt>
                <c:pt idx="11">
                  <c:v>1.71</c:v>
                </c:pt>
                <c:pt idx="12">
                  <c:v>0.75</c:v>
                </c:pt>
                <c:pt idx="13">
                  <c:v>-3.55</c:v>
                </c:pt>
                <c:pt idx="14">
                  <c:v>-1.63</c:v>
                </c:pt>
                <c:pt idx="15">
                  <c:v>-2.4</c:v>
                </c:pt>
                <c:pt idx="16">
                  <c:v>-2.9</c:v>
                </c:pt>
                <c:pt idx="17">
                  <c:v>1.55</c:v>
                </c:pt>
                <c:pt idx="18">
                  <c:v>0.84</c:v>
                </c:pt>
                <c:pt idx="19">
                  <c:v>3.62</c:v>
                </c:pt>
                <c:pt idx="20">
                  <c:v>4.63</c:v>
                </c:pt>
                <c:pt idx="21">
                  <c:v>3.77</c:v>
                </c:pt>
                <c:pt idx="22">
                  <c:v>1.83</c:v>
                </c:pt>
                <c:pt idx="23">
                  <c:v>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3B-457B-9E3A-D2845BDF6BD1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-0.47</c:v>
                </c:pt>
                <c:pt idx="1">
                  <c:v>1.22</c:v>
                </c:pt>
                <c:pt idx="2">
                  <c:v>2.48</c:v>
                </c:pt>
                <c:pt idx="3">
                  <c:v>3.31</c:v>
                </c:pt>
                <c:pt idx="4">
                  <c:v>3.13</c:v>
                </c:pt>
                <c:pt idx="5">
                  <c:v>1.84</c:v>
                </c:pt>
                <c:pt idx="6">
                  <c:v>2.45</c:v>
                </c:pt>
                <c:pt idx="7">
                  <c:v>0.81</c:v>
                </c:pt>
                <c:pt idx="8">
                  <c:v>1.43</c:v>
                </c:pt>
                <c:pt idx="9">
                  <c:v>-0.72</c:v>
                </c:pt>
                <c:pt idx="10">
                  <c:v>-0.77</c:v>
                </c:pt>
                <c:pt idx="11">
                  <c:v>1.8</c:v>
                </c:pt>
                <c:pt idx="12">
                  <c:v>-1.71</c:v>
                </c:pt>
                <c:pt idx="13">
                  <c:v>-1.84</c:v>
                </c:pt>
                <c:pt idx="14">
                  <c:v>-4.9</c:v>
                </c:pt>
                <c:pt idx="15">
                  <c:v>-5.7</c:v>
                </c:pt>
                <c:pt idx="16">
                  <c:v>-0.1</c:v>
                </c:pt>
                <c:pt idx="17">
                  <c:v>3.89</c:v>
                </c:pt>
                <c:pt idx="18">
                  <c:v>2.18</c:v>
                </c:pt>
                <c:pt idx="19">
                  <c:v>1.61</c:v>
                </c:pt>
                <c:pt idx="20">
                  <c:v>2.02</c:v>
                </c:pt>
                <c:pt idx="21">
                  <c:v>1.86</c:v>
                </c:pt>
                <c:pt idx="22">
                  <c:v>0.3</c:v>
                </c:pt>
                <c:pt idx="23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3B-457B-9E3A-D2845BDF6BD1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2.54</c:v>
                </c:pt>
                <c:pt idx="1">
                  <c:v>1.35</c:v>
                </c:pt>
                <c:pt idx="2">
                  <c:v>0.81</c:v>
                </c:pt>
                <c:pt idx="3">
                  <c:v>0.33</c:v>
                </c:pt>
                <c:pt idx="4">
                  <c:v>-1.75</c:v>
                </c:pt>
                <c:pt idx="5">
                  <c:v>-1.08</c:v>
                </c:pt>
                <c:pt idx="6">
                  <c:v>-1.99</c:v>
                </c:pt>
                <c:pt idx="7">
                  <c:v>-0.07</c:v>
                </c:pt>
                <c:pt idx="8">
                  <c:v>-0.6</c:v>
                </c:pt>
                <c:pt idx="9">
                  <c:v>0.83</c:v>
                </c:pt>
                <c:pt idx="10">
                  <c:v>1.65</c:v>
                </c:pt>
                <c:pt idx="11">
                  <c:v>-1.8</c:v>
                </c:pt>
                <c:pt idx="12">
                  <c:v>-0.48</c:v>
                </c:pt>
                <c:pt idx="13">
                  <c:v>-5.24</c:v>
                </c:pt>
                <c:pt idx="14">
                  <c:v>1.24</c:v>
                </c:pt>
                <c:pt idx="15">
                  <c:v>3.32</c:v>
                </c:pt>
                <c:pt idx="16">
                  <c:v>-0.09</c:v>
                </c:pt>
                <c:pt idx="17">
                  <c:v>2.58</c:v>
                </c:pt>
                <c:pt idx="18">
                  <c:v>0.02</c:v>
                </c:pt>
                <c:pt idx="19">
                  <c:v>-0.8</c:v>
                </c:pt>
                <c:pt idx="20">
                  <c:v>-0.61</c:v>
                </c:pt>
                <c:pt idx="21">
                  <c:v>-0.4</c:v>
                </c:pt>
                <c:pt idx="22">
                  <c:v>0.53</c:v>
                </c:pt>
                <c:pt idx="23">
                  <c:v>-0.33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3B-457B-9E3A-D2845BDF6BD1}"/>
            </c:ext>
          </c:extLst>
        </c:ser>
        <c:overlap val="100"/>
        <c:gapWidth val="50"/>
        <c:axId val="44593743"/>
        <c:axId val="30879501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4.51</c:v>
                </c:pt>
                <c:pt idx="1">
                  <c:v>4.74</c:v>
                </c:pt>
                <c:pt idx="2">
                  <c:v>5.52</c:v>
                </c:pt>
                <c:pt idx="3">
                  <c:v>5.84</c:v>
                </c:pt>
                <c:pt idx="4">
                  <c:v>4.17</c:v>
                </c:pt>
                <c:pt idx="5">
                  <c:v>3.12</c:v>
                </c:pt>
                <c:pt idx="6">
                  <c:v>2.72</c:v>
                </c:pt>
                <c:pt idx="7">
                  <c:v>2.88</c:v>
                </c:pt>
                <c:pt idx="8">
                  <c:v>2.54</c:v>
                </c:pt>
                <c:pt idx="9">
                  <c:v>2.06</c:v>
                </c:pt>
                <c:pt idx="10">
                  <c:v>2.97</c:v>
                </c:pt>
                <c:pt idx="11">
                  <c:v>1.72</c:v>
                </c:pt>
                <c:pt idx="12">
                  <c:v>-1.44</c:v>
                </c:pt>
                <c:pt idx="13">
                  <c:v>-10.64</c:v>
                </c:pt>
                <c:pt idx="14">
                  <c:v>-5.29</c:v>
                </c:pt>
                <c:pt idx="15">
                  <c:v>-4.78</c:v>
                </c:pt>
                <c:pt idx="16">
                  <c:v>-3.09</c:v>
                </c:pt>
                <c:pt idx="17">
                  <c:v>8.01</c:v>
                </c:pt>
                <c:pt idx="18">
                  <c:v>3.04</c:v>
                </c:pt>
                <c:pt idx="19">
                  <c:v>4.43</c:v>
                </c:pt>
                <c:pt idx="20">
                  <c:v>6.05</c:v>
                </c:pt>
                <c:pt idx="21">
                  <c:v>5.22</c:v>
                </c:pt>
                <c:pt idx="22">
                  <c:v>2.66</c:v>
                </c:pt>
                <c:pt idx="23">
                  <c:v>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3B-457B-9E3A-D2845BDF6BD1}"/>
            </c:ext>
          </c:extLst>
        </c:ser>
        <c:marker val="1"/>
        <c:axId val="44593743"/>
        <c:axId val="30879501"/>
      </c:lineChart>
      <c:catAx>
        <c:axId val="4459374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879501"/>
        <c:crosses val="autoZero"/>
        <c:auto val="1"/>
        <c:lblOffset val="100"/>
        <c:tickLblSkip val="4"/>
        <c:tickMarkSkip val="4"/>
        <c:noMultiLvlLbl val="0"/>
      </c:catAx>
      <c:valAx>
        <c:axId val="30879501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59374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285"/>
          <c:w val="0.4265"/>
          <c:h val="0.25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0.41</c:v>
                </c:pt>
                <c:pt idx="1">
                  <c:v>0.32</c:v>
                </c:pt>
                <c:pt idx="2">
                  <c:v>1.16</c:v>
                </c:pt>
                <c:pt idx="3">
                  <c:v>5.23</c:v>
                </c:pt>
                <c:pt idx="4">
                  <c:v>-0.36</c:v>
                </c:pt>
                <c:pt idx="5">
                  <c:v>3.45</c:v>
                </c:pt>
                <c:pt idx="6">
                  <c:v>1.38</c:v>
                </c:pt>
                <c:pt idx="7">
                  <c:v>2.1</c:v>
                </c:pt>
                <c:pt idx="8">
                  <c:v>0.25</c:v>
                </c:pt>
                <c:pt idx="9">
                  <c:v>2.41</c:v>
                </c:pt>
                <c:pt idx="10">
                  <c:v>1.04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B8-4CB6-AAC0-FD0947BC06C6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-1.61</c:v>
                </c:pt>
                <c:pt idx="1">
                  <c:v>-0.69</c:v>
                </c:pt>
                <c:pt idx="2">
                  <c:v>0.54</c:v>
                </c:pt>
                <c:pt idx="3">
                  <c:v>-1.3</c:v>
                </c:pt>
                <c:pt idx="4">
                  <c:v>1.3</c:v>
                </c:pt>
                <c:pt idx="5">
                  <c:v>0.14</c:v>
                </c:pt>
                <c:pt idx="6">
                  <c:v>0.47</c:v>
                </c:pt>
                <c:pt idx="7">
                  <c:v>-0.05</c:v>
                </c:pt>
                <c:pt idx="8">
                  <c:v>-4.41</c:v>
                </c:pt>
                <c:pt idx="9">
                  <c:v>1.78</c:v>
                </c:pt>
                <c:pt idx="10">
                  <c:v>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B8-4CB6-AAC0-FD0947BC06C6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0.96</c:v>
                </c:pt>
                <c:pt idx="1">
                  <c:v>1.03</c:v>
                </c:pt>
                <c:pt idx="2">
                  <c:v>1.17</c:v>
                </c:pt>
                <c:pt idx="3">
                  <c:v>2.18</c:v>
                </c:pt>
                <c:pt idx="4">
                  <c:v>2.43</c:v>
                </c:pt>
                <c:pt idx="5">
                  <c:v>2.43</c:v>
                </c:pt>
                <c:pt idx="6">
                  <c:v>1.97</c:v>
                </c:pt>
                <c:pt idx="7">
                  <c:v>0.75</c:v>
                </c:pt>
                <c:pt idx="8">
                  <c:v>-0.88</c:v>
                </c:pt>
                <c:pt idx="9">
                  <c:v>-0.43</c:v>
                </c:pt>
                <c:pt idx="1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B8-4CB6-AAC0-FD0947BC06C6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-0.55</c:v>
                </c:pt>
                <c:pt idx="1">
                  <c:v>-0.71</c:v>
                </c:pt>
                <c:pt idx="2">
                  <c:v>-0.61</c:v>
                </c:pt>
                <c:pt idx="3">
                  <c:v>-0.72</c:v>
                </c:pt>
                <c:pt idx="4">
                  <c:v>-0.83</c:v>
                </c:pt>
                <c:pt idx="5">
                  <c:v>-0.85</c:v>
                </c:pt>
                <c:pt idx="6">
                  <c:v>-0.63</c:v>
                </c:pt>
                <c:pt idx="7">
                  <c:v>-0.49</c:v>
                </c:pt>
                <c:pt idx="8">
                  <c:v>-0.56</c:v>
                </c:pt>
                <c:pt idx="9">
                  <c:v>-0.68</c:v>
                </c:pt>
                <c:pt idx="10">
                  <c:v>-0.58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B8-4CB6-AAC0-FD0947BC06C6}"/>
            </c:ext>
          </c:extLst>
        </c:ser>
        <c:overlap val="100"/>
        <c:gapWidth val="50"/>
        <c:axId val="38585373"/>
        <c:axId val="11190480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-0.79</c:v>
                </c:pt>
                <c:pt idx="1">
                  <c:v>-0.05</c:v>
                </c:pt>
                <c:pt idx="2">
                  <c:v>2.26</c:v>
                </c:pt>
                <c:pt idx="3">
                  <c:v>5.39</c:v>
                </c:pt>
                <c:pt idx="4">
                  <c:v>2.54</c:v>
                </c:pt>
                <c:pt idx="5">
                  <c:v>5.17</c:v>
                </c:pt>
                <c:pt idx="6">
                  <c:v>3.2</c:v>
                </c:pt>
                <c:pt idx="7">
                  <c:v>2.31</c:v>
                </c:pt>
                <c:pt idx="8">
                  <c:v>-5.6</c:v>
                </c:pt>
                <c:pt idx="9">
                  <c:v>3.09</c:v>
                </c:pt>
                <c:pt idx="10">
                  <c:v>3.73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B8-4CB6-AAC0-FD0947BC06C6}"/>
            </c:ext>
          </c:extLst>
        </c:ser>
        <c:marker val="1"/>
        <c:axId val="38585373"/>
        <c:axId val="11190480"/>
      </c:lineChart>
      <c:catAx>
        <c:axId val="385853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1190480"/>
        <c:crosses val="autoZero"/>
        <c:auto val="1"/>
        <c:lblOffset val="100"/>
        <c:tickLblSkip val="2"/>
        <c:noMultiLvlLbl val="0"/>
      </c:catAx>
      <c:valAx>
        <c:axId val="11190480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8585373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725"/>
          <c:y val="0.59"/>
          <c:w val="0.44725"/>
          <c:h val="0.293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spotřeby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CZ'!$B$19:$Y$19</c:f>
              <c:numCache>
                <c:formatCode>0.0</c:formatCode>
                <c:ptCount val="24"/>
                <c:pt idx="0">
                  <c:v>0.56</c:v>
                </c:pt>
                <c:pt idx="1">
                  <c:v>0.77</c:v>
                </c:pt>
                <c:pt idx="2">
                  <c:v>0.75</c:v>
                </c:pt>
                <c:pt idx="3">
                  <c:v>0.56</c:v>
                </c:pt>
                <c:pt idx="4">
                  <c:v>0.61</c:v>
                </c:pt>
                <c:pt idx="5">
                  <c:v>0.69</c:v>
                </c:pt>
                <c:pt idx="6">
                  <c:v>0.65</c:v>
                </c:pt>
                <c:pt idx="7">
                  <c:v>0.32</c:v>
                </c:pt>
                <c:pt idx="8">
                  <c:v>0.69</c:v>
                </c:pt>
                <c:pt idx="9">
                  <c:v>0.77</c:v>
                </c:pt>
                <c:pt idx="10">
                  <c:v>1.11</c:v>
                </c:pt>
                <c:pt idx="11">
                  <c:v>1.06</c:v>
                </c:pt>
                <c:pt idx="12">
                  <c:v>0.5</c:v>
                </c:pt>
                <c:pt idx="13">
                  <c:v>0.52</c:v>
                </c:pt>
                <c:pt idx="14">
                  <c:v>0.38</c:v>
                </c:pt>
                <c:pt idx="15">
                  <c:v>0.41</c:v>
                </c:pt>
                <c:pt idx="16">
                  <c:v>0.37</c:v>
                </c:pt>
                <c:pt idx="17">
                  <c:v>0.41</c:v>
                </c:pt>
                <c:pt idx="18">
                  <c:v>0.4</c:v>
                </c:pt>
                <c:pt idx="19">
                  <c:v>0.31</c:v>
                </c:pt>
                <c:pt idx="20">
                  <c:v>0.04</c:v>
                </c:pt>
                <c:pt idx="21">
                  <c:v>-1.11</c:v>
                </c:pt>
                <c:pt idx="22">
                  <c:v>-0.08</c:v>
                </c:pt>
                <c:pt idx="23">
                  <c:v>-0.76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9A-4AB9-921F-7E0FE448A235}"/>
            </c:ext>
          </c:extLst>
        </c:ser>
        <c:ser>
          <c:idx val="3"/>
          <c:order val="3"/>
          <c:tx>
            <c:v>Předměty střednědobé spotřeby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CZ'!$B$21:$Y$21</c:f>
              <c:numCache>
                <c:formatCode>0.0</c:formatCode>
                <c:ptCount val="24"/>
                <c:pt idx="0">
                  <c:v>0.09</c:v>
                </c:pt>
                <c:pt idx="1">
                  <c:v>0.14</c:v>
                </c:pt>
                <c:pt idx="2">
                  <c:v>0.05</c:v>
                </c:pt>
                <c:pt idx="3">
                  <c:v>0.48</c:v>
                </c:pt>
                <c:pt idx="4">
                  <c:v>0.37</c:v>
                </c:pt>
                <c:pt idx="5">
                  <c:v>0.3</c:v>
                </c:pt>
                <c:pt idx="6">
                  <c:v>0.33</c:v>
                </c:pt>
                <c:pt idx="7">
                  <c:v>0.27</c:v>
                </c:pt>
                <c:pt idx="8">
                  <c:v>0.66</c:v>
                </c:pt>
                <c:pt idx="9">
                  <c:v>0.63</c:v>
                </c:pt>
                <c:pt idx="10">
                  <c:v>0.64</c:v>
                </c:pt>
                <c:pt idx="11">
                  <c:v>0.98</c:v>
                </c:pt>
                <c:pt idx="12">
                  <c:v>0.35</c:v>
                </c:pt>
                <c:pt idx="13">
                  <c:v>0.35</c:v>
                </c:pt>
                <c:pt idx="14">
                  <c:v>0.23</c:v>
                </c:pt>
                <c:pt idx="15">
                  <c:v>0.25</c:v>
                </c:pt>
                <c:pt idx="16">
                  <c:v>0.45</c:v>
                </c:pt>
                <c:pt idx="17">
                  <c:v>0.35</c:v>
                </c:pt>
                <c:pt idx="18">
                  <c:v>0.4</c:v>
                </c:pt>
                <c:pt idx="19">
                  <c:v>0.28</c:v>
                </c:pt>
                <c:pt idx="20">
                  <c:v>-0.42</c:v>
                </c:pt>
                <c:pt idx="21">
                  <c:v>-1.65</c:v>
                </c:pt>
                <c:pt idx="22">
                  <c:v>-0.48</c:v>
                </c:pt>
                <c:pt idx="23">
                  <c:v>-2.32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9A-4AB9-921F-7E0FE448A235}"/>
            </c:ext>
          </c:extLst>
        </c:ser>
        <c:ser>
          <c:idx val="0"/>
          <c:order val="0"/>
          <c:tx>
            <c:v>Předměty krátkodobé spotřeby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CZ'!$B$22:$Y$22</c:f>
              <c:numCache>
                <c:formatCode>0.0</c:formatCode>
                <c:ptCount val="24"/>
                <c:pt idx="0">
                  <c:v>0.93</c:v>
                </c:pt>
                <c:pt idx="1">
                  <c:v>1.01</c:v>
                </c:pt>
                <c:pt idx="2">
                  <c:v>1.01</c:v>
                </c:pt>
                <c:pt idx="3">
                  <c:v>3.16</c:v>
                </c:pt>
                <c:pt idx="4">
                  <c:v>1.7</c:v>
                </c:pt>
                <c:pt idx="5">
                  <c:v>1.21</c:v>
                </c:pt>
                <c:pt idx="6">
                  <c:v>0.77</c:v>
                </c:pt>
                <c:pt idx="7">
                  <c:v>0.9</c:v>
                </c:pt>
                <c:pt idx="8">
                  <c:v>0.76</c:v>
                </c:pt>
                <c:pt idx="9">
                  <c:v>0.73</c:v>
                </c:pt>
                <c:pt idx="10">
                  <c:v>0.93</c:v>
                </c:pt>
                <c:pt idx="11">
                  <c:v>1.03</c:v>
                </c:pt>
                <c:pt idx="12">
                  <c:v>1.3</c:v>
                </c:pt>
                <c:pt idx="13">
                  <c:v>1.32</c:v>
                </c:pt>
                <c:pt idx="14">
                  <c:v>1.01</c:v>
                </c:pt>
                <c:pt idx="15">
                  <c:v>0.54</c:v>
                </c:pt>
                <c:pt idx="16">
                  <c:v>0.46</c:v>
                </c:pt>
                <c:pt idx="17">
                  <c:v>0.98</c:v>
                </c:pt>
                <c:pt idx="18">
                  <c:v>1.1</c:v>
                </c:pt>
                <c:pt idx="19">
                  <c:v>0.92</c:v>
                </c:pt>
                <c:pt idx="20">
                  <c:v>0.41</c:v>
                </c:pt>
                <c:pt idx="21">
                  <c:v>-0.9</c:v>
                </c:pt>
                <c:pt idx="22">
                  <c:v>0.61</c:v>
                </c:pt>
                <c:pt idx="23">
                  <c:v>-1.28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9A-4AB9-921F-7E0FE448A235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CZ'!$B$23:$Y$23</c:f>
              <c:numCache>
                <c:formatCode>0.0</c:formatCode>
                <c:ptCount val="24"/>
                <c:pt idx="0">
                  <c:v>1.77</c:v>
                </c:pt>
                <c:pt idx="1">
                  <c:v>1.94</c:v>
                </c:pt>
                <c:pt idx="2">
                  <c:v>1.73</c:v>
                </c:pt>
                <c:pt idx="3">
                  <c:v>0.3</c:v>
                </c:pt>
                <c:pt idx="4">
                  <c:v>1.68</c:v>
                </c:pt>
                <c:pt idx="5">
                  <c:v>1.38</c:v>
                </c:pt>
                <c:pt idx="6">
                  <c:v>1.8</c:v>
                </c:pt>
                <c:pt idx="7">
                  <c:v>1.44</c:v>
                </c:pt>
                <c:pt idx="8">
                  <c:v>1.59</c:v>
                </c:pt>
                <c:pt idx="9">
                  <c:v>1.51</c:v>
                </c:pt>
                <c:pt idx="10">
                  <c:v>1.1</c:v>
                </c:pt>
                <c:pt idx="11">
                  <c:v>0.73</c:v>
                </c:pt>
                <c:pt idx="12">
                  <c:v>1.48</c:v>
                </c:pt>
                <c:pt idx="13">
                  <c:v>1.31</c:v>
                </c:pt>
                <c:pt idx="14">
                  <c:v>1.02</c:v>
                </c:pt>
                <c:pt idx="15">
                  <c:v>0.97</c:v>
                </c:pt>
                <c:pt idx="16">
                  <c:v>1.36</c:v>
                </c:pt>
                <c:pt idx="17">
                  <c:v>1.22</c:v>
                </c:pt>
                <c:pt idx="18">
                  <c:v>1.13</c:v>
                </c:pt>
                <c:pt idx="19">
                  <c:v>1.19</c:v>
                </c:pt>
                <c:pt idx="20">
                  <c:v>-0.79</c:v>
                </c:pt>
                <c:pt idx="21">
                  <c:v>-7.03</c:v>
                </c:pt>
                <c:pt idx="22">
                  <c:v>-5.84</c:v>
                </c:pt>
                <c:pt idx="23">
                  <c:v>-6.37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9A-4AB9-921F-7E0FE448A235}"/>
            </c:ext>
          </c:extLst>
        </c:ser>
        <c:overlap val="100"/>
        <c:gapWidth val="50"/>
        <c:axId val="34966255"/>
        <c:axId val="49554171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CZ'!$B$20:$Y$20</c:f>
              <c:numCache>
                <c:formatCode>0.0</c:formatCode>
                <c:ptCount val="24"/>
                <c:pt idx="0">
                  <c:v>3.34</c:v>
                </c:pt>
                <c:pt idx="1">
                  <c:v>3.86</c:v>
                </c:pt>
                <c:pt idx="2">
                  <c:v>3.54</c:v>
                </c:pt>
                <c:pt idx="3">
                  <c:v>4.5</c:v>
                </c:pt>
                <c:pt idx="4">
                  <c:v>4.36</c:v>
                </c:pt>
                <c:pt idx="5">
                  <c:v>3.58</c:v>
                </c:pt>
                <c:pt idx="6">
                  <c:v>3.55</c:v>
                </c:pt>
                <c:pt idx="7">
                  <c:v>2.92</c:v>
                </c:pt>
                <c:pt idx="8">
                  <c:v>3.69</c:v>
                </c:pt>
                <c:pt idx="9">
                  <c:v>3.65</c:v>
                </c:pt>
                <c:pt idx="10">
                  <c:v>3.79</c:v>
                </c:pt>
                <c:pt idx="11">
                  <c:v>3.8</c:v>
                </c:pt>
                <c:pt idx="12">
                  <c:v>3.64</c:v>
                </c:pt>
                <c:pt idx="13">
                  <c:v>3.5</c:v>
                </c:pt>
                <c:pt idx="14">
                  <c:v>2.63</c:v>
                </c:pt>
                <c:pt idx="15">
                  <c:v>2.17</c:v>
                </c:pt>
                <c:pt idx="16">
                  <c:v>2.63</c:v>
                </c:pt>
                <c:pt idx="17">
                  <c:v>2.96</c:v>
                </c:pt>
                <c:pt idx="18">
                  <c:v>3.03</c:v>
                </c:pt>
                <c:pt idx="19">
                  <c:v>2.7</c:v>
                </c:pt>
                <c:pt idx="20">
                  <c:v>-0.76</c:v>
                </c:pt>
                <c:pt idx="21">
                  <c:v>-10.69</c:v>
                </c:pt>
                <c:pt idx="22">
                  <c:v>-5.78</c:v>
                </c:pt>
                <c:pt idx="23">
                  <c:v>-10.73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9A-4AB9-921F-7E0FE448A235}"/>
            </c:ext>
          </c:extLst>
        </c:ser>
        <c:marker val="1"/>
        <c:axId val="34966255"/>
        <c:axId val="49554171"/>
      </c:lineChart>
      <c:catAx>
        <c:axId val="3496625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554171"/>
        <c:crosses val="autoZero"/>
        <c:auto val="1"/>
        <c:lblOffset val="100"/>
        <c:tickLblSkip val="4"/>
        <c:tickMarkSkip val="4"/>
        <c:noMultiLvlLbl val="0"/>
      </c:catAx>
      <c:valAx>
        <c:axId val="49554171"/>
        <c:scaling>
          <c:orientation val="minMax"/>
          <c:max val="6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96625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589"/>
          <c:w val="0.534"/>
          <c:h val="0.29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1.05</c:v>
                </c:pt>
                <c:pt idx="1">
                  <c:v>1.07</c:v>
                </c:pt>
                <c:pt idx="2">
                  <c:v>4.6</c:v>
                </c:pt>
                <c:pt idx="3">
                  <c:v>5.52</c:v>
                </c:pt>
                <c:pt idx="4">
                  <c:v>5.93</c:v>
                </c:pt>
                <c:pt idx="5">
                  <c:v>9.87</c:v>
                </c:pt>
                <c:pt idx="6">
                  <c:v>11.25</c:v>
                </c:pt>
                <c:pt idx="7">
                  <c:v>7.94</c:v>
                </c:pt>
                <c:pt idx="8">
                  <c:v>1.24</c:v>
                </c:pt>
                <c:pt idx="9">
                  <c:v>-0.07</c:v>
                </c:pt>
                <c:pt idx="10">
                  <c:v>2.29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B4-48FE-A017-8B626547CD7A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0.8</c:v>
                </c:pt>
                <c:pt idx="1">
                  <c:v>-0.23</c:v>
                </c:pt>
                <c:pt idx="2">
                  <c:v>0.64</c:v>
                </c:pt>
                <c:pt idx="3">
                  <c:v>0.82</c:v>
                </c:pt>
                <c:pt idx="4">
                  <c:v>0.8</c:v>
                </c:pt>
                <c:pt idx="5">
                  <c:v>0.9</c:v>
                </c:pt>
                <c:pt idx="6">
                  <c:v>1.48</c:v>
                </c:pt>
                <c:pt idx="7">
                  <c:v>1.95</c:v>
                </c:pt>
                <c:pt idx="8">
                  <c:v>5.35</c:v>
                </c:pt>
                <c:pt idx="9">
                  <c:v>1.75</c:v>
                </c:pt>
                <c:pt idx="10">
                  <c:v>0.94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B4-48FE-A017-8B626547CD7A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0.76</c:v>
                </c:pt>
                <c:pt idx="1">
                  <c:v>0.43</c:v>
                </c:pt>
                <c:pt idx="2">
                  <c:v>0.42</c:v>
                </c:pt>
                <c:pt idx="3">
                  <c:v>-0.06</c:v>
                </c:pt>
                <c:pt idx="4">
                  <c:v>0.12</c:v>
                </c:pt>
                <c:pt idx="5">
                  <c:v>1.16</c:v>
                </c:pt>
                <c:pt idx="6">
                  <c:v>-0.34</c:v>
                </c:pt>
                <c:pt idx="7">
                  <c:v>0.43</c:v>
                </c:pt>
                <c:pt idx="8">
                  <c:v>0.05</c:v>
                </c:pt>
                <c:pt idx="9">
                  <c:v>0.17</c:v>
                </c:pt>
                <c:pt idx="10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B4-48FE-A017-8B626547CD7A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-1</c:v>
                </c:pt>
                <c:pt idx="1">
                  <c:v>-1.1</c:v>
                </c:pt>
                <c:pt idx="2">
                  <c:v>-1.86</c:v>
                </c:pt>
                <c:pt idx="3">
                  <c:v>-2.14</c:v>
                </c:pt>
                <c:pt idx="4">
                  <c:v>-3</c:v>
                </c:pt>
                <c:pt idx="5">
                  <c:v>-4.37</c:v>
                </c:pt>
                <c:pt idx="6">
                  <c:v>-5.03</c:v>
                </c:pt>
                <c:pt idx="7">
                  <c:v>-3.53</c:v>
                </c:pt>
                <c:pt idx="8">
                  <c:v>-1.11</c:v>
                </c:pt>
                <c:pt idx="9">
                  <c:v>2.44</c:v>
                </c:pt>
                <c:pt idx="10">
                  <c:v>-0.25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B4-48FE-A017-8B626547CD7A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-0.57</c:v>
                </c:pt>
                <c:pt idx="1">
                  <c:v>1.39</c:v>
                </c:pt>
                <c:pt idx="2">
                  <c:v>-1.57</c:v>
                </c:pt>
                <c:pt idx="3">
                  <c:v>-0.27</c:v>
                </c:pt>
                <c:pt idx="4">
                  <c:v>0.29</c:v>
                </c:pt>
                <c:pt idx="5">
                  <c:v>-1.21</c:v>
                </c:pt>
                <c:pt idx="6">
                  <c:v>-1.44</c:v>
                </c:pt>
                <c:pt idx="7">
                  <c:v>-0.98</c:v>
                </c:pt>
                <c:pt idx="8">
                  <c:v>-8.07</c:v>
                </c:pt>
                <c:pt idx="9">
                  <c:v>-2.04</c:v>
                </c:pt>
                <c:pt idx="10">
                  <c:v>4.85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B4-48FE-A017-8B626547CD7A}"/>
            </c:ext>
          </c:extLst>
        </c:ser>
        <c:overlap val="100"/>
        <c:gapWidth val="50"/>
        <c:axId val="58066540"/>
        <c:axId val="30162933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1.05</c:v>
                </c:pt>
                <c:pt idx="1">
                  <c:v>1.57</c:v>
                </c:pt>
                <c:pt idx="2">
                  <c:v>2.24</c:v>
                </c:pt>
                <c:pt idx="3">
                  <c:v>3.87</c:v>
                </c:pt>
                <c:pt idx="4">
                  <c:v>4.13</c:v>
                </c:pt>
                <c:pt idx="5">
                  <c:v>6.35</c:v>
                </c:pt>
                <c:pt idx="6">
                  <c:v>5.91</c:v>
                </c:pt>
                <c:pt idx="7">
                  <c:v>5.8</c:v>
                </c:pt>
                <c:pt idx="8">
                  <c:v>-2.55</c:v>
                </c:pt>
                <c:pt idx="9">
                  <c:v>2.25</c:v>
                </c:pt>
                <c:pt idx="10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B4-48FE-A017-8B626547CD7A}"/>
            </c:ext>
          </c:extLst>
        </c:ser>
        <c:marker val="1"/>
        <c:axId val="58066540"/>
        <c:axId val="30162933"/>
      </c:lineChart>
      <c:catAx>
        <c:axId val="580665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0162933"/>
        <c:crosses val="autoZero"/>
        <c:auto val="1"/>
        <c:lblOffset val="100"/>
        <c:tickLblSkip val="2"/>
        <c:noMultiLvlLbl val="0"/>
      </c:catAx>
      <c:valAx>
        <c:axId val="30162933"/>
        <c:scaling>
          <c:orientation val="minMax"/>
          <c:max val="20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8066540"/>
        <c:crosses val="autoZero"/>
        <c:crossBetween val="between"/>
        <c:majorUnit val="4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65"/>
          <c:y val="0.04"/>
          <c:w val="0.38225"/>
          <c:h val="0.353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CZ'!$B$19:$Y$19</c:f>
              <c:numCache>
                <c:formatCode>0.0</c:formatCode>
                <c:ptCount val="24"/>
                <c:pt idx="0">
                  <c:v>2.48</c:v>
                </c:pt>
                <c:pt idx="1">
                  <c:v>2.28</c:v>
                </c:pt>
                <c:pt idx="2">
                  <c:v>2.14</c:v>
                </c:pt>
                <c:pt idx="3">
                  <c:v>2.35</c:v>
                </c:pt>
                <c:pt idx="4">
                  <c:v>-0.52</c:v>
                </c:pt>
                <c:pt idx="5">
                  <c:v>0.81</c:v>
                </c:pt>
                <c:pt idx="6">
                  <c:v>0.01</c:v>
                </c:pt>
                <c:pt idx="7">
                  <c:v>2.39</c:v>
                </c:pt>
                <c:pt idx="8">
                  <c:v>2.11</c:v>
                </c:pt>
                <c:pt idx="9">
                  <c:v>1.3</c:v>
                </c:pt>
                <c:pt idx="10">
                  <c:v>2.36</c:v>
                </c:pt>
                <c:pt idx="11">
                  <c:v>0.85</c:v>
                </c:pt>
                <c:pt idx="12">
                  <c:v>0.56</c:v>
                </c:pt>
                <c:pt idx="13">
                  <c:v>0.96</c:v>
                </c:pt>
                <c:pt idx="14">
                  <c:v>1.18</c:v>
                </c:pt>
                <c:pt idx="15">
                  <c:v>0.75</c:v>
                </c:pt>
                <c:pt idx="16">
                  <c:v>0.44</c:v>
                </c:pt>
                <c:pt idx="17">
                  <c:v>0.77</c:v>
                </c:pt>
                <c:pt idx="18">
                  <c:v>1.04</c:v>
                </c:pt>
                <c:pt idx="19">
                  <c:v>2.02</c:v>
                </c:pt>
                <c:pt idx="20">
                  <c:v>0.98</c:v>
                </c:pt>
                <c:pt idx="21">
                  <c:v>-0.36</c:v>
                </c:pt>
                <c:pt idx="22">
                  <c:v>-2.11</c:v>
                </c:pt>
                <c:pt idx="23">
                  <c:v>-2.35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2C-4259-84EB-A0377303D515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CZ'!$B$20:$Y$20</c:f>
              <c:numCache>
                <c:formatCode>0.0</c:formatCode>
                <c:ptCount val="24"/>
                <c:pt idx="0">
                  <c:v>-1.05</c:v>
                </c:pt>
                <c:pt idx="1">
                  <c:v>1.62</c:v>
                </c:pt>
                <c:pt idx="2">
                  <c:v>1.99</c:v>
                </c:pt>
                <c:pt idx="3">
                  <c:v>0.91</c:v>
                </c:pt>
                <c:pt idx="4">
                  <c:v>-0.05</c:v>
                </c:pt>
                <c:pt idx="5">
                  <c:v>-4.56</c:v>
                </c:pt>
                <c:pt idx="6">
                  <c:v>-5.17</c:v>
                </c:pt>
                <c:pt idx="7">
                  <c:v>-4.57</c:v>
                </c:pt>
                <c:pt idx="8">
                  <c:v>-1.48</c:v>
                </c:pt>
                <c:pt idx="9">
                  <c:v>2.42</c:v>
                </c:pt>
                <c:pt idx="10">
                  <c:v>1.72</c:v>
                </c:pt>
                <c:pt idx="11">
                  <c:v>1.78</c:v>
                </c:pt>
                <c:pt idx="12">
                  <c:v>1.04</c:v>
                </c:pt>
                <c:pt idx="13">
                  <c:v>1.99</c:v>
                </c:pt>
                <c:pt idx="14">
                  <c:v>3.17</c:v>
                </c:pt>
                <c:pt idx="15">
                  <c:v>3.47</c:v>
                </c:pt>
                <c:pt idx="16">
                  <c:v>-1.01</c:v>
                </c:pt>
                <c:pt idx="17">
                  <c:v>-1.52</c:v>
                </c:pt>
                <c:pt idx="18">
                  <c:v>-1.45</c:v>
                </c:pt>
                <c:pt idx="19">
                  <c:v>0.65</c:v>
                </c:pt>
                <c:pt idx="20">
                  <c:v>0.73</c:v>
                </c:pt>
                <c:pt idx="21">
                  <c:v>1.88</c:v>
                </c:pt>
                <c:pt idx="22">
                  <c:v>-0.73</c:v>
                </c:pt>
                <c:pt idx="23">
                  <c:v>-2.19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2C-4259-84EB-A0377303D515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CZ'!$B$21:$Y$21</c:f>
              <c:numCache>
                <c:formatCode>0.0</c:formatCode>
                <c:ptCount val="24"/>
                <c:pt idx="0">
                  <c:v>0.83</c:v>
                </c:pt>
                <c:pt idx="1">
                  <c:v>-0.19</c:v>
                </c:pt>
                <c:pt idx="2">
                  <c:v>0.62</c:v>
                </c:pt>
                <c:pt idx="3">
                  <c:v>0.36</c:v>
                </c:pt>
                <c:pt idx="4">
                  <c:v>0.3</c:v>
                </c:pt>
                <c:pt idx="5">
                  <c:v>1.53</c:v>
                </c:pt>
                <c:pt idx="6">
                  <c:v>1.43</c:v>
                </c:pt>
                <c:pt idx="7">
                  <c:v>1.73</c:v>
                </c:pt>
                <c:pt idx="8">
                  <c:v>-0.26</c:v>
                </c:pt>
                <c:pt idx="9">
                  <c:v>-0.17</c:v>
                </c:pt>
                <c:pt idx="10">
                  <c:v>0.14</c:v>
                </c:pt>
                <c:pt idx="11">
                  <c:v>0.55</c:v>
                </c:pt>
                <c:pt idx="12">
                  <c:v>0.76</c:v>
                </c:pt>
                <c:pt idx="13">
                  <c:v>1.32</c:v>
                </c:pt>
                <c:pt idx="14">
                  <c:v>0.7</c:v>
                </c:pt>
                <c:pt idx="15">
                  <c:v>1.14</c:v>
                </c:pt>
                <c:pt idx="16">
                  <c:v>-0.94</c:v>
                </c:pt>
                <c:pt idx="17">
                  <c:v>-1.86</c:v>
                </c:pt>
                <c:pt idx="18">
                  <c:v>-0.86</c:v>
                </c:pt>
                <c:pt idx="19">
                  <c:v>-2.64</c:v>
                </c:pt>
                <c:pt idx="20">
                  <c:v>-1.56</c:v>
                </c:pt>
                <c:pt idx="21">
                  <c:v>-1.79</c:v>
                </c:pt>
                <c:pt idx="22">
                  <c:v>-1.77</c:v>
                </c:pt>
                <c:pt idx="23">
                  <c:v>-1.13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2C-4259-84EB-A0377303D515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CZ'!$B$22:$Y$22</c:f>
              <c:numCache>
                <c:formatCode>0.0</c:formatCode>
                <c:ptCount val="24"/>
                <c:pt idx="0">
                  <c:v>1.93</c:v>
                </c:pt>
                <c:pt idx="1">
                  <c:v>5.03</c:v>
                </c:pt>
                <c:pt idx="2">
                  <c:v>4.02</c:v>
                </c:pt>
                <c:pt idx="3">
                  <c:v>5.44</c:v>
                </c:pt>
                <c:pt idx="4">
                  <c:v>0.14</c:v>
                </c:pt>
                <c:pt idx="5">
                  <c:v>-1.63</c:v>
                </c:pt>
                <c:pt idx="6">
                  <c:v>-1.31</c:v>
                </c:pt>
                <c:pt idx="7">
                  <c:v>-4.92</c:v>
                </c:pt>
                <c:pt idx="8">
                  <c:v>-0.1</c:v>
                </c:pt>
                <c:pt idx="9">
                  <c:v>0.21</c:v>
                </c:pt>
                <c:pt idx="10">
                  <c:v>0.26</c:v>
                </c:pt>
                <c:pt idx="11">
                  <c:v>1.09</c:v>
                </c:pt>
                <c:pt idx="12">
                  <c:v>2.25</c:v>
                </c:pt>
                <c:pt idx="13">
                  <c:v>2.91</c:v>
                </c:pt>
                <c:pt idx="14">
                  <c:v>3.17</c:v>
                </c:pt>
                <c:pt idx="15">
                  <c:v>2.89</c:v>
                </c:pt>
                <c:pt idx="16">
                  <c:v>2.63</c:v>
                </c:pt>
                <c:pt idx="17">
                  <c:v>1.06</c:v>
                </c:pt>
                <c:pt idx="18">
                  <c:v>1.42</c:v>
                </c:pt>
                <c:pt idx="19">
                  <c:v>3.55</c:v>
                </c:pt>
                <c:pt idx="20">
                  <c:v>-2.96</c:v>
                </c:pt>
                <c:pt idx="21">
                  <c:v>-4.47</c:v>
                </c:pt>
                <c:pt idx="22">
                  <c:v>-2.92</c:v>
                </c:pt>
                <c:pt idx="23">
                  <c:v>-6.96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2C-4259-84EB-A0377303D515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CZ'!$B$23:$Y$23</c:f>
              <c:numCache>
                <c:formatCode>0.0</c:formatCode>
                <c:ptCount val="24"/>
                <c:pt idx="0">
                  <c:v>1.98</c:v>
                </c:pt>
                <c:pt idx="1">
                  <c:v>2.16</c:v>
                </c:pt>
                <c:pt idx="2">
                  <c:v>2.08</c:v>
                </c:pt>
                <c:pt idx="3">
                  <c:v>1.55</c:v>
                </c:pt>
                <c:pt idx="4">
                  <c:v>0.56</c:v>
                </c:pt>
                <c:pt idx="5">
                  <c:v>0.75</c:v>
                </c:pt>
                <c:pt idx="6">
                  <c:v>0.95</c:v>
                </c:pt>
                <c:pt idx="7">
                  <c:v>0.71</c:v>
                </c:pt>
                <c:pt idx="8">
                  <c:v>1.29</c:v>
                </c:pt>
                <c:pt idx="9">
                  <c:v>0.95</c:v>
                </c:pt>
                <c:pt idx="10">
                  <c:v>1.34</c:v>
                </c:pt>
                <c:pt idx="11">
                  <c:v>2.56</c:v>
                </c:pt>
                <c:pt idx="12">
                  <c:v>2.73</c:v>
                </c:pt>
                <c:pt idx="13">
                  <c:v>2.77</c:v>
                </c:pt>
                <c:pt idx="14">
                  <c:v>2.74</c:v>
                </c:pt>
                <c:pt idx="15">
                  <c:v>3.07</c:v>
                </c:pt>
                <c:pt idx="16">
                  <c:v>1.78</c:v>
                </c:pt>
                <c:pt idx="17">
                  <c:v>1.34</c:v>
                </c:pt>
                <c:pt idx="18">
                  <c:v>1.87</c:v>
                </c:pt>
                <c:pt idx="19">
                  <c:v>0.66</c:v>
                </c:pt>
                <c:pt idx="20">
                  <c:v>-0.56</c:v>
                </c:pt>
                <c:pt idx="21">
                  <c:v>0.19</c:v>
                </c:pt>
                <c:pt idx="22">
                  <c:v>-2.6</c:v>
                </c:pt>
                <c:pt idx="23">
                  <c:v>-0.04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2C-4259-84EB-A0377303D515}"/>
            </c:ext>
          </c:extLst>
        </c:ser>
        <c:overlap val="100"/>
        <c:gapWidth val="50"/>
        <c:axId val="61486525"/>
        <c:axId val="9323943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CZ'!$B$24:$Y$24</c:f>
              <c:numCache>
                <c:formatCode>0.0</c:formatCode>
                <c:ptCount val="24"/>
                <c:pt idx="0">
                  <c:v>6.17</c:v>
                </c:pt>
                <c:pt idx="1">
                  <c:v>10.9</c:v>
                </c:pt>
                <c:pt idx="2">
                  <c:v>10.85</c:v>
                </c:pt>
                <c:pt idx="3">
                  <c:v>10.6</c:v>
                </c:pt>
                <c:pt idx="4">
                  <c:v>0.43</c:v>
                </c:pt>
                <c:pt idx="5">
                  <c:v>-3.1</c:v>
                </c:pt>
                <c:pt idx="6">
                  <c:v>-4.09</c:v>
                </c:pt>
                <c:pt idx="7">
                  <c:v>-4.66</c:v>
                </c:pt>
                <c:pt idx="8">
                  <c:v>1.56</c:v>
                </c:pt>
                <c:pt idx="9">
                  <c:v>4.72</c:v>
                </c:pt>
                <c:pt idx="10">
                  <c:v>5.83</c:v>
                </c:pt>
                <c:pt idx="11">
                  <c:v>6.84</c:v>
                </c:pt>
                <c:pt idx="12">
                  <c:v>7.34</c:v>
                </c:pt>
                <c:pt idx="13">
                  <c:v>9.96</c:v>
                </c:pt>
                <c:pt idx="14">
                  <c:v>10.96</c:v>
                </c:pt>
                <c:pt idx="15">
                  <c:v>11.32</c:v>
                </c:pt>
                <c:pt idx="16">
                  <c:v>2.9</c:v>
                </c:pt>
                <c:pt idx="17">
                  <c:v>-0.21</c:v>
                </c:pt>
                <c:pt idx="18">
                  <c:v>2.02</c:v>
                </c:pt>
                <c:pt idx="19">
                  <c:v>4.25</c:v>
                </c:pt>
                <c:pt idx="20">
                  <c:v>-3.36</c:v>
                </c:pt>
                <c:pt idx="21">
                  <c:v>-4.54</c:v>
                </c:pt>
                <c:pt idx="22">
                  <c:v>-10.12</c:v>
                </c:pt>
                <c:pt idx="23">
                  <c:v>-12.68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2C-4259-84EB-A0377303D515}"/>
            </c:ext>
          </c:extLst>
        </c:ser>
        <c:marker val="1"/>
        <c:axId val="61486525"/>
        <c:axId val="9323943"/>
      </c:lineChart>
      <c:catAx>
        <c:axId val="614865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323943"/>
        <c:crosses val="autoZero"/>
        <c:auto val="1"/>
        <c:lblOffset val="100"/>
        <c:tickLblSkip val="4"/>
        <c:tickMarkSkip val="4"/>
        <c:noMultiLvlLbl val="0"/>
      </c:catAx>
      <c:valAx>
        <c:axId val="9323943"/>
        <c:scaling>
          <c:orientation val="minMax"/>
          <c:max val="12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486525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125"/>
          <c:y val="0.55325"/>
          <c:w val="0.49"/>
          <c:h val="0.3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5.06</c:v>
                </c:pt>
                <c:pt idx="1">
                  <c:v>7.21</c:v>
                </c:pt>
                <c:pt idx="2">
                  <c:v>6.71</c:v>
                </c:pt>
                <c:pt idx="3">
                  <c:v>7.84</c:v>
                </c:pt>
                <c:pt idx="4">
                  <c:v>8.54</c:v>
                </c:pt>
                <c:pt idx="5">
                  <c:v>8.74</c:v>
                </c:pt>
                <c:pt idx="6">
                  <c:v>8.38</c:v>
                </c:pt>
                <c:pt idx="7">
                  <c:v>7.09</c:v>
                </c:pt>
                <c:pt idx="8">
                  <c:v>6.7</c:v>
                </c:pt>
                <c:pt idx="9">
                  <c:v>6.59</c:v>
                </c:pt>
                <c:pt idx="10">
                  <c:v>6.32</c:v>
                </c:pt>
                <c:pt idx="11">
                  <c:v>6.18</c:v>
                </c:pt>
                <c:pt idx="12">
                  <c:v>5.16</c:v>
                </c:pt>
                <c:pt idx="13">
                  <c:v>0.68</c:v>
                </c:pt>
                <c:pt idx="14">
                  <c:v>5.19</c:v>
                </c:pt>
                <c:pt idx="15">
                  <c:v>6.54</c:v>
                </c:pt>
                <c:pt idx="16">
                  <c:v>2.89</c:v>
                </c:pt>
                <c:pt idx="17">
                  <c:v>6.25</c:v>
                </c:pt>
                <c:pt idx="18">
                  <c:v>1.99</c:v>
                </c:pt>
                <c:pt idx="19">
                  <c:v>1.73</c:v>
                </c:pt>
                <c:pt idx="20">
                  <c:v>1.82</c:v>
                </c:pt>
                <c:pt idx="21">
                  <c:v>1.12</c:v>
                </c:pt>
                <c:pt idx="22">
                  <c:v>2.19</c:v>
                </c:pt>
                <c:pt idx="23">
                  <c:v>2.06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79-4F2D-B40B-43A2A94C5E0C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2.5</c:v>
                </c:pt>
                <c:pt idx="1">
                  <c:v>4.92</c:v>
                </c:pt>
                <c:pt idx="2">
                  <c:v>4.13</c:v>
                </c:pt>
                <c:pt idx="3">
                  <c:v>5.14</c:v>
                </c:pt>
                <c:pt idx="4">
                  <c:v>6.56</c:v>
                </c:pt>
                <c:pt idx="5">
                  <c:v>6.25</c:v>
                </c:pt>
                <c:pt idx="6">
                  <c:v>5.82</c:v>
                </c:pt>
                <c:pt idx="7">
                  <c:v>4.87</c:v>
                </c:pt>
                <c:pt idx="8">
                  <c:v>3.92</c:v>
                </c:pt>
                <c:pt idx="9">
                  <c:v>3.73</c:v>
                </c:pt>
                <c:pt idx="10">
                  <c:v>3.38</c:v>
                </c:pt>
                <c:pt idx="11">
                  <c:v>3.07</c:v>
                </c:pt>
                <c:pt idx="12">
                  <c:v>1.47</c:v>
                </c:pt>
                <c:pt idx="13">
                  <c:v>-2.39</c:v>
                </c:pt>
                <c:pt idx="14">
                  <c:v>1.82</c:v>
                </c:pt>
                <c:pt idx="15">
                  <c:v>3.87</c:v>
                </c:pt>
                <c:pt idx="16">
                  <c:v>0.71</c:v>
                </c:pt>
                <c:pt idx="17">
                  <c:v>3.48</c:v>
                </c:pt>
                <c:pt idx="18">
                  <c:v>-0.19</c:v>
                </c:pt>
                <c:pt idx="19">
                  <c:v>-1</c:v>
                </c:pt>
                <c:pt idx="20">
                  <c:v>-0.72</c:v>
                </c:pt>
                <c:pt idx="21">
                  <c:v>-1.19</c:v>
                </c:pt>
                <c:pt idx="22">
                  <c:v>-0.07</c:v>
                </c:pt>
                <c:pt idx="23">
                  <c:v>-0.15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79-4F2D-B40B-43A2A94C5E0C}"/>
            </c:ext>
          </c:extLst>
        </c:ser>
        <c:marker val="1"/>
        <c:axId val="17210753"/>
        <c:axId val="57619189"/>
      </c:lineChart>
      <c:catAx>
        <c:axId val="172107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619189"/>
        <c:crosses val="autoZero"/>
        <c:auto val="0"/>
        <c:lblOffset val="100"/>
        <c:tickLblSkip val="4"/>
        <c:tickMarkSkip val="4"/>
        <c:noMultiLvlLbl val="0"/>
      </c:catAx>
      <c:valAx>
        <c:axId val="57619189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210753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7157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CZ'!$B$20:$Y$20</c:f>
              <c:numCache>
                <c:formatCode>0.0</c:formatCode>
                <c:ptCount val="24"/>
                <c:pt idx="0">
                  <c:v>0.87</c:v>
                </c:pt>
                <c:pt idx="1">
                  <c:v>4.26</c:v>
                </c:pt>
                <c:pt idx="2">
                  <c:v>5.87</c:v>
                </c:pt>
                <c:pt idx="3">
                  <c:v>8.19</c:v>
                </c:pt>
                <c:pt idx="4">
                  <c:v>-1.59</c:v>
                </c:pt>
                <c:pt idx="5">
                  <c:v>-6.56</c:v>
                </c:pt>
                <c:pt idx="6">
                  <c:v>-6.91</c:v>
                </c:pt>
                <c:pt idx="7">
                  <c:v>-10.49</c:v>
                </c:pt>
                <c:pt idx="8">
                  <c:v>0.64</c:v>
                </c:pt>
                <c:pt idx="9">
                  <c:v>1.42</c:v>
                </c:pt>
                <c:pt idx="10">
                  <c:v>0.91</c:v>
                </c:pt>
                <c:pt idx="11">
                  <c:v>1.39</c:v>
                </c:pt>
                <c:pt idx="12">
                  <c:v>1.21</c:v>
                </c:pt>
                <c:pt idx="13">
                  <c:v>3.64</c:v>
                </c:pt>
                <c:pt idx="14">
                  <c:v>5.41</c:v>
                </c:pt>
                <c:pt idx="15">
                  <c:v>4.9</c:v>
                </c:pt>
                <c:pt idx="16">
                  <c:v>2.13</c:v>
                </c:pt>
                <c:pt idx="17">
                  <c:v>1.5</c:v>
                </c:pt>
                <c:pt idx="18">
                  <c:v>0.39</c:v>
                </c:pt>
                <c:pt idx="19">
                  <c:v>1.52</c:v>
                </c:pt>
                <c:pt idx="20">
                  <c:v>1.91</c:v>
                </c:pt>
                <c:pt idx="21">
                  <c:v>1.43</c:v>
                </c:pt>
                <c:pt idx="22">
                  <c:v>0.52</c:v>
                </c:pt>
                <c:pt idx="23">
                  <c:v>1.17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EF-4911-8F07-438B310EFD67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CZ'!$B$21:$Y$21</c:f>
              <c:numCache>
                <c:formatCode>0.0</c:formatCode>
                <c:ptCount val="24"/>
                <c:pt idx="0">
                  <c:v>4.81</c:v>
                </c:pt>
                <c:pt idx="1">
                  <c:v>6.24</c:v>
                </c:pt>
                <c:pt idx="2">
                  <c:v>4.71</c:v>
                </c:pt>
                <c:pt idx="3">
                  <c:v>2.22</c:v>
                </c:pt>
                <c:pt idx="4">
                  <c:v>2.05</c:v>
                </c:pt>
                <c:pt idx="5">
                  <c:v>2.15</c:v>
                </c:pt>
                <c:pt idx="6">
                  <c:v>2.27</c:v>
                </c:pt>
                <c:pt idx="7">
                  <c:v>3.15</c:v>
                </c:pt>
                <c:pt idx="8">
                  <c:v>2.63</c:v>
                </c:pt>
                <c:pt idx="9">
                  <c:v>5.22</c:v>
                </c:pt>
                <c:pt idx="10">
                  <c:v>6.03</c:v>
                </c:pt>
                <c:pt idx="11">
                  <c:v>8.25</c:v>
                </c:pt>
                <c:pt idx="12">
                  <c:v>2.97</c:v>
                </c:pt>
                <c:pt idx="13">
                  <c:v>3.03</c:v>
                </c:pt>
                <c:pt idx="14">
                  <c:v>1.69</c:v>
                </c:pt>
                <c:pt idx="15">
                  <c:v>3.05</c:v>
                </c:pt>
                <c:pt idx="16">
                  <c:v>-0.54</c:v>
                </c:pt>
                <c:pt idx="17">
                  <c:v>-2.7</c:v>
                </c:pt>
                <c:pt idx="18">
                  <c:v>0.61</c:v>
                </c:pt>
                <c:pt idx="19">
                  <c:v>1.67</c:v>
                </c:pt>
                <c:pt idx="20">
                  <c:v>-6.07</c:v>
                </c:pt>
                <c:pt idx="21">
                  <c:v>-4.8</c:v>
                </c:pt>
                <c:pt idx="22">
                  <c:v>-7.99</c:v>
                </c:pt>
                <c:pt idx="23">
                  <c:v>-11.25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EF-4911-8F07-438B310EFD67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CZ'!$B$22:$Y$22</c:f>
              <c:numCache>
                <c:formatCode>0.0</c:formatCode>
                <c:ptCount val="24"/>
                <c:pt idx="0">
                  <c:v>0.49</c:v>
                </c:pt>
                <c:pt idx="1">
                  <c:v>0.4</c:v>
                </c:pt>
                <c:pt idx="2">
                  <c:v>0.27</c:v>
                </c:pt>
                <c:pt idx="3">
                  <c:v>0.19</c:v>
                </c:pt>
                <c:pt idx="4">
                  <c:v>-0.03</c:v>
                </c:pt>
                <c:pt idx="5">
                  <c:v>1.31</c:v>
                </c:pt>
                <c:pt idx="6">
                  <c:v>0.55</c:v>
                </c:pt>
                <c:pt idx="7">
                  <c:v>2.67</c:v>
                </c:pt>
                <c:pt idx="8">
                  <c:v>-1.71</c:v>
                </c:pt>
                <c:pt idx="9">
                  <c:v>-1.91</c:v>
                </c:pt>
                <c:pt idx="10">
                  <c:v>-1.12</c:v>
                </c:pt>
                <c:pt idx="11">
                  <c:v>-2.81</c:v>
                </c:pt>
                <c:pt idx="12">
                  <c:v>3.16</c:v>
                </c:pt>
                <c:pt idx="13">
                  <c:v>3.3</c:v>
                </c:pt>
                <c:pt idx="14">
                  <c:v>3.85</c:v>
                </c:pt>
                <c:pt idx="15">
                  <c:v>3.37</c:v>
                </c:pt>
                <c:pt idx="16">
                  <c:v>1.31</c:v>
                </c:pt>
                <c:pt idx="17">
                  <c:v>0.99</c:v>
                </c:pt>
                <c:pt idx="18">
                  <c:v>1.02</c:v>
                </c:pt>
                <c:pt idx="19">
                  <c:v>1.06</c:v>
                </c:pt>
                <c:pt idx="20">
                  <c:v>0.8</c:v>
                </c:pt>
                <c:pt idx="21">
                  <c:v>-1.16</c:v>
                </c:pt>
                <c:pt idx="22">
                  <c:v>-2.65</c:v>
                </c:pt>
                <c:pt idx="23">
                  <c:v>-2.6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EF-4911-8F07-438B310EFD67}"/>
            </c:ext>
          </c:extLst>
        </c:ser>
        <c:overlap val="100"/>
        <c:gapWidth val="50"/>
        <c:axId val="39960458"/>
        <c:axId val="18042232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CZ'!$B$19:$Y$19</c:f>
              <c:numCache>
                <c:formatCode>0.0</c:formatCode>
                <c:ptCount val="24"/>
                <c:pt idx="0">
                  <c:v>6.17</c:v>
                </c:pt>
                <c:pt idx="1">
                  <c:v>10.9</c:v>
                </c:pt>
                <c:pt idx="2">
                  <c:v>10.85</c:v>
                </c:pt>
                <c:pt idx="3">
                  <c:v>10.6</c:v>
                </c:pt>
                <c:pt idx="4">
                  <c:v>0.43</c:v>
                </c:pt>
                <c:pt idx="5">
                  <c:v>-3.1</c:v>
                </c:pt>
                <c:pt idx="6">
                  <c:v>-4.09</c:v>
                </c:pt>
                <c:pt idx="7">
                  <c:v>-4.66</c:v>
                </c:pt>
                <c:pt idx="8">
                  <c:v>1.56</c:v>
                </c:pt>
                <c:pt idx="9">
                  <c:v>4.72</c:v>
                </c:pt>
                <c:pt idx="10">
                  <c:v>5.83</c:v>
                </c:pt>
                <c:pt idx="11">
                  <c:v>6.84</c:v>
                </c:pt>
                <c:pt idx="12">
                  <c:v>7.34</c:v>
                </c:pt>
                <c:pt idx="13">
                  <c:v>9.96</c:v>
                </c:pt>
                <c:pt idx="14">
                  <c:v>10.96</c:v>
                </c:pt>
                <c:pt idx="15">
                  <c:v>11.32</c:v>
                </c:pt>
                <c:pt idx="16">
                  <c:v>2.9</c:v>
                </c:pt>
                <c:pt idx="17">
                  <c:v>-0.21</c:v>
                </c:pt>
                <c:pt idx="18">
                  <c:v>2.02</c:v>
                </c:pt>
                <c:pt idx="19">
                  <c:v>4.25</c:v>
                </c:pt>
                <c:pt idx="20">
                  <c:v>-3.36</c:v>
                </c:pt>
                <c:pt idx="21">
                  <c:v>-4.54</c:v>
                </c:pt>
                <c:pt idx="22">
                  <c:v>-10.12</c:v>
                </c:pt>
                <c:pt idx="23">
                  <c:v>-12.68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EF-4911-8F07-438B310EFD67}"/>
            </c:ext>
          </c:extLst>
        </c:ser>
        <c:marker val="1"/>
        <c:axId val="39960458"/>
        <c:axId val="18042232"/>
      </c:lineChart>
      <c:catAx>
        <c:axId val="399604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042232"/>
        <c:crosses val="autoZero"/>
        <c:auto val="1"/>
        <c:lblOffset val="100"/>
        <c:tickLblSkip val="4"/>
        <c:tickMarkSkip val="4"/>
        <c:noMultiLvlLbl val="0"/>
      </c:catAx>
      <c:valAx>
        <c:axId val="18042232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96045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45"/>
          <c:y val="0.6105"/>
          <c:w val="0.3345"/>
          <c:h val="0.272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CZ'!$B$19:$Y$19</c:f>
              <c:numCache>
                <c:formatCode>0.0</c:formatCode>
                <c:ptCount val="24"/>
                <c:pt idx="0">
                  <c:v>1.36</c:v>
                </c:pt>
                <c:pt idx="1">
                  <c:v>3.4</c:v>
                </c:pt>
                <c:pt idx="2">
                  <c:v>2.98</c:v>
                </c:pt>
                <c:pt idx="3">
                  <c:v>5.63</c:v>
                </c:pt>
                <c:pt idx="4">
                  <c:v>-2.07</c:v>
                </c:pt>
                <c:pt idx="5">
                  <c:v>-4.36</c:v>
                </c:pt>
                <c:pt idx="6">
                  <c:v>-5.81</c:v>
                </c:pt>
                <c:pt idx="7">
                  <c:v>-9.3</c:v>
                </c:pt>
                <c:pt idx="8">
                  <c:v>0.66</c:v>
                </c:pt>
                <c:pt idx="9">
                  <c:v>0.21</c:v>
                </c:pt>
                <c:pt idx="10">
                  <c:v>0.73</c:v>
                </c:pt>
                <c:pt idx="11">
                  <c:v>-0.13</c:v>
                </c:pt>
                <c:pt idx="12">
                  <c:v>0.36</c:v>
                </c:pt>
                <c:pt idx="13">
                  <c:v>1.81</c:v>
                </c:pt>
                <c:pt idx="14">
                  <c:v>1.57</c:v>
                </c:pt>
                <c:pt idx="15">
                  <c:v>1.99</c:v>
                </c:pt>
                <c:pt idx="16">
                  <c:v>1.37</c:v>
                </c:pt>
                <c:pt idx="17">
                  <c:v>0.03</c:v>
                </c:pt>
                <c:pt idx="18">
                  <c:v>0.43</c:v>
                </c:pt>
                <c:pt idx="19">
                  <c:v>-0.79</c:v>
                </c:pt>
                <c:pt idx="20">
                  <c:v>0.56</c:v>
                </c:pt>
                <c:pt idx="21">
                  <c:v>1.68</c:v>
                </c:pt>
                <c:pt idx="22">
                  <c:v>0.28</c:v>
                </c:pt>
                <c:pt idx="23">
                  <c:v>-0.81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9-4697-B17B-9F1E06420775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CZ'!$B$20:$Y$20</c:f>
              <c:numCache>
                <c:formatCode>0.0</c:formatCode>
                <c:ptCount val="24"/>
                <c:pt idx="0">
                  <c:v>-0.19</c:v>
                </c:pt>
                <c:pt idx="1">
                  <c:v>1.25</c:v>
                </c:pt>
                <c:pt idx="2">
                  <c:v>3.12</c:v>
                </c:pt>
                <c:pt idx="3">
                  <c:v>2.74</c:v>
                </c:pt>
                <c:pt idx="4">
                  <c:v>0.48</c:v>
                </c:pt>
                <c:pt idx="5">
                  <c:v>-2.18</c:v>
                </c:pt>
                <c:pt idx="6">
                  <c:v>-1.03</c:v>
                </c:pt>
                <c:pt idx="7">
                  <c:v>-1.04</c:v>
                </c:pt>
                <c:pt idx="8">
                  <c:v>0.28</c:v>
                </c:pt>
                <c:pt idx="9">
                  <c:v>1.44</c:v>
                </c:pt>
                <c:pt idx="10">
                  <c:v>0.38</c:v>
                </c:pt>
                <c:pt idx="11">
                  <c:v>1.65</c:v>
                </c:pt>
                <c:pt idx="12">
                  <c:v>0.84</c:v>
                </c:pt>
                <c:pt idx="13">
                  <c:v>1.94</c:v>
                </c:pt>
                <c:pt idx="14">
                  <c:v>4.21</c:v>
                </c:pt>
                <c:pt idx="15">
                  <c:v>3.46</c:v>
                </c:pt>
                <c:pt idx="16">
                  <c:v>1.34</c:v>
                </c:pt>
                <c:pt idx="17">
                  <c:v>2.14</c:v>
                </c:pt>
                <c:pt idx="18">
                  <c:v>0.6</c:v>
                </c:pt>
                <c:pt idx="19">
                  <c:v>2.89</c:v>
                </c:pt>
                <c:pt idx="20">
                  <c:v>1.86</c:v>
                </c:pt>
                <c:pt idx="21">
                  <c:v>0.15</c:v>
                </c:pt>
                <c:pt idx="22">
                  <c:v>0.67</c:v>
                </c:pt>
                <c:pt idx="23">
                  <c:v>2.42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F9-4697-B17B-9F1E06420775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CZ'!$B$21:$Y$21</c:f>
              <c:numCache>
                <c:formatCode>0.0</c:formatCode>
                <c:ptCount val="24"/>
                <c:pt idx="0">
                  <c:v>1.77</c:v>
                </c:pt>
                <c:pt idx="1">
                  <c:v>5.86</c:v>
                </c:pt>
                <c:pt idx="2">
                  <c:v>3.12</c:v>
                </c:pt>
                <c:pt idx="3">
                  <c:v>6.05</c:v>
                </c:pt>
                <c:pt idx="4">
                  <c:v>-2.08</c:v>
                </c:pt>
                <c:pt idx="5">
                  <c:v>-7.21</c:v>
                </c:pt>
                <c:pt idx="6">
                  <c:v>-7.64</c:v>
                </c:pt>
                <c:pt idx="7">
                  <c:v>-13.38</c:v>
                </c:pt>
                <c:pt idx="8">
                  <c:v>-1.66</c:v>
                </c:pt>
                <c:pt idx="9">
                  <c:v>-0.9</c:v>
                </c:pt>
                <c:pt idx="10">
                  <c:v>1.18</c:v>
                </c:pt>
                <c:pt idx="11">
                  <c:v>1.25</c:v>
                </c:pt>
                <c:pt idx="12">
                  <c:v>0.94</c:v>
                </c:pt>
                <c:pt idx="13">
                  <c:v>1.76</c:v>
                </c:pt>
                <c:pt idx="14">
                  <c:v>1.78</c:v>
                </c:pt>
                <c:pt idx="15">
                  <c:v>3.16</c:v>
                </c:pt>
                <c:pt idx="16">
                  <c:v>0.89</c:v>
                </c:pt>
                <c:pt idx="17">
                  <c:v>0.2</c:v>
                </c:pt>
                <c:pt idx="18">
                  <c:v>-0.53</c:v>
                </c:pt>
                <c:pt idx="19">
                  <c:v>-1.63</c:v>
                </c:pt>
                <c:pt idx="20">
                  <c:v>0.26</c:v>
                </c:pt>
                <c:pt idx="21">
                  <c:v>0.39</c:v>
                </c:pt>
                <c:pt idx="22">
                  <c:v>1.11</c:v>
                </c:pt>
                <c:pt idx="23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F9-4697-B17B-9F1E06420775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CZ'!$B$22:$Y$22</c:f>
              <c:numCache>
                <c:formatCode>0.0</c:formatCode>
                <c:ptCount val="24"/>
                <c:pt idx="0">
                  <c:v>5.08</c:v>
                </c:pt>
                <c:pt idx="1">
                  <c:v>2.47</c:v>
                </c:pt>
                <c:pt idx="2">
                  <c:v>2.82</c:v>
                </c:pt>
                <c:pt idx="3">
                  <c:v>-3</c:v>
                </c:pt>
                <c:pt idx="4">
                  <c:v>4.07</c:v>
                </c:pt>
                <c:pt idx="5">
                  <c:v>10.84</c:v>
                </c:pt>
                <c:pt idx="6">
                  <c:v>10.93</c:v>
                </c:pt>
                <c:pt idx="7">
                  <c:v>20.2</c:v>
                </c:pt>
                <c:pt idx="8">
                  <c:v>4.33</c:v>
                </c:pt>
                <c:pt idx="9">
                  <c:v>5.78</c:v>
                </c:pt>
                <c:pt idx="10">
                  <c:v>5.04</c:v>
                </c:pt>
                <c:pt idx="11">
                  <c:v>5.03</c:v>
                </c:pt>
                <c:pt idx="12">
                  <c:v>5.15</c:v>
                </c:pt>
                <c:pt idx="13">
                  <c:v>5.19</c:v>
                </c:pt>
                <c:pt idx="14">
                  <c:v>5.63</c:v>
                </c:pt>
                <c:pt idx="15">
                  <c:v>6.17</c:v>
                </c:pt>
                <c:pt idx="16">
                  <c:v>2.82</c:v>
                </c:pt>
                <c:pt idx="17">
                  <c:v>1.48</c:v>
                </c:pt>
                <c:pt idx="18">
                  <c:v>5.33</c:v>
                </c:pt>
                <c:pt idx="19">
                  <c:v>7.3</c:v>
                </c:pt>
                <c:pt idx="20">
                  <c:v>-3.44</c:v>
                </c:pt>
                <c:pt idx="21">
                  <c:v>-4.61</c:v>
                </c:pt>
                <c:pt idx="22">
                  <c:v>-9.95</c:v>
                </c:pt>
                <c:pt idx="23">
                  <c:v>-12.33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F9-4697-B17B-9F1E06420775}"/>
            </c:ext>
          </c:extLst>
        </c:ser>
        <c:overlap val="100"/>
        <c:gapWidth val="50"/>
        <c:axId val="63330810"/>
        <c:axId val="65897552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CZ'!$B$23:$Y$23</c:f>
              <c:numCache>
                <c:formatCode>0.0</c:formatCode>
                <c:ptCount val="24"/>
                <c:pt idx="0">
                  <c:v>8.02</c:v>
                </c:pt>
                <c:pt idx="1">
                  <c:v>12.98</c:v>
                </c:pt>
                <c:pt idx="2">
                  <c:v>12.04</c:v>
                </c:pt>
                <c:pt idx="3">
                  <c:v>11.42</c:v>
                </c:pt>
                <c:pt idx="4">
                  <c:v>0.39</c:v>
                </c:pt>
                <c:pt idx="5">
                  <c:v>-2.91</c:v>
                </c:pt>
                <c:pt idx="6">
                  <c:v>-3.55</c:v>
                </c:pt>
                <c:pt idx="7">
                  <c:v>-3.52</c:v>
                </c:pt>
                <c:pt idx="8">
                  <c:v>3.61</c:v>
                </c:pt>
                <c:pt idx="9">
                  <c:v>6.53</c:v>
                </c:pt>
                <c:pt idx="10">
                  <c:v>7.33</c:v>
                </c:pt>
                <c:pt idx="11">
                  <c:v>7.8</c:v>
                </c:pt>
                <c:pt idx="12">
                  <c:v>7.29</c:v>
                </c:pt>
                <c:pt idx="13">
                  <c:v>10.69</c:v>
                </c:pt>
                <c:pt idx="14">
                  <c:v>13.2</c:v>
                </c:pt>
                <c:pt idx="15">
                  <c:v>14.78</c:v>
                </c:pt>
                <c:pt idx="16">
                  <c:v>6.43</c:v>
                </c:pt>
                <c:pt idx="17">
                  <c:v>3.86</c:v>
                </c:pt>
                <c:pt idx="18">
                  <c:v>5.83</c:v>
                </c:pt>
                <c:pt idx="19">
                  <c:v>7.77</c:v>
                </c:pt>
                <c:pt idx="20">
                  <c:v>-0.76</c:v>
                </c:pt>
                <c:pt idx="21">
                  <c:v>-2.39</c:v>
                </c:pt>
                <c:pt idx="22">
                  <c:v>-7.9</c:v>
                </c:pt>
                <c:pt idx="23">
                  <c:v>-10.54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F9-4697-B17B-9F1E06420775}"/>
            </c:ext>
          </c:extLst>
        </c:ser>
        <c:marker val="1"/>
        <c:axId val="63330810"/>
        <c:axId val="65897552"/>
      </c:lineChart>
      <c:catAx>
        <c:axId val="633308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5897552"/>
        <c:crosses val="autoZero"/>
        <c:auto val="1"/>
        <c:lblOffset val="100"/>
        <c:tickLblSkip val="4"/>
        <c:tickMarkSkip val="4"/>
        <c:noMultiLvlLbl val="0"/>
      </c:catAx>
      <c:valAx>
        <c:axId val="65897552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3330810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4275"/>
          <c:y val="0.53925"/>
          <c:w val="0.36475"/>
          <c:h val="0.344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0.8</c:v>
                </c:pt>
                <c:pt idx="1">
                  <c:v>1</c:v>
                </c:pt>
                <c:pt idx="2">
                  <c:v>1.2</c:v>
                </c:pt>
                <c:pt idx="3">
                  <c:v>1.3</c:v>
                </c:pt>
                <c:pt idx="4">
                  <c:v>1.5</c:v>
                </c:pt>
                <c:pt idx="5">
                  <c:v>1.7</c:v>
                </c:pt>
                <c:pt idx="6">
                  <c:v>1.8</c:v>
                </c:pt>
                <c:pt idx="7">
                  <c:v>2</c:v>
                </c:pt>
                <c:pt idx="8">
                  <c:v>2.2</c:v>
                </c:pt>
                <c:pt idx="9">
                  <c:v>2.3</c:v>
                </c:pt>
                <c:pt idx="10">
                  <c:v>2.4</c:v>
                </c:pt>
                <c:pt idx="11">
                  <c:v>2.5</c:v>
                </c:pt>
                <c:pt idx="12">
                  <c:v>2.4</c:v>
                </c:pt>
                <c:pt idx="13">
                  <c:v>2.4</c:v>
                </c:pt>
                <c:pt idx="14">
                  <c:v>2.3</c:v>
                </c:pt>
                <c:pt idx="15">
                  <c:v>2.3</c:v>
                </c:pt>
                <c:pt idx="16">
                  <c:v>2.3</c:v>
                </c:pt>
                <c:pt idx="17">
                  <c:v>2.3</c:v>
                </c:pt>
                <c:pt idx="18">
                  <c:v>2.3</c:v>
                </c:pt>
                <c:pt idx="19">
                  <c:v>2.3</c:v>
                </c:pt>
                <c:pt idx="20">
                  <c:v>2.3</c:v>
                </c:pt>
                <c:pt idx="21">
                  <c:v>2.2</c:v>
                </c:pt>
                <c:pt idx="22">
                  <c:v>2.2</c:v>
                </c:pt>
                <c:pt idx="23">
                  <c:v>2.1</c:v>
                </c:pt>
                <c:pt idx="24">
                  <c:v>2.2</c:v>
                </c:pt>
                <c:pt idx="25">
                  <c:v>2.3</c:v>
                </c:pt>
                <c:pt idx="26">
                  <c:v>2.4</c:v>
                </c:pt>
                <c:pt idx="27">
                  <c:v>2.4</c:v>
                </c:pt>
                <c:pt idx="28">
                  <c:v>2.5</c:v>
                </c:pt>
                <c:pt idx="29">
                  <c:v>2.5</c:v>
                </c:pt>
                <c:pt idx="30">
                  <c:v>2.6</c:v>
                </c:pt>
                <c:pt idx="31">
                  <c:v>2.6</c:v>
                </c:pt>
                <c:pt idx="32">
                  <c:v>2.6</c:v>
                </c:pt>
                <c:pt idx="33">
                  <c:v>2.7</c:v>
                </c:pt>
                <c:pt idx="34">
                  <c:v>2.7</c:v>
                </c:pt>
                <c:pt idx="35">
                  <c:v>2.8</c:v>
                </c:pt>
                <c:pt idx="36">
                  <c:v>2.9</c:v>
                </c:pt>
                <c:pt idx="37">
                  <c:v>3</c:v>
                </c:pt>
                <c:pt idx="38">
                  <c:v>3.1</c:v>
                </c:pt>
                <c:pt idx="39">
                  <c:v>3.1</c:v>
                </c:pt>
                <c:pt idx="40">
                  <c:v>3.1</c:v>
                </c:pt>
                <c:pt idx="41">
                  <c:v>3.1</c:v>
                </c:pt>
                <c:pt idx="42">
                  <c:v>3.2</c:v>
                </c:pt>
                <c:pt idx="43">
                  <c:v>3.2</c:v>
                </c:pt>
                <c:pt idx="44">
                  <c:v>3.3</c:v>
                </c:pt>
                <c:pt idx="45">
                  <c:v>3.3</c:v>
                </c:pt>
                <c:pt idx="46">
                  <c:v>3.2</c:v>
                </c:pt>
                <c:pt idx="47">
                  <c:v>3.2</c:v>
                </c:pt>
                <c:pt idx="48">
                  <c:v>3</c:v>
                </c:pt>
                <c:pt idx="49">
                  <c:v>2.9</c:v>
                </c:pt>
                <c:pt idx="50">
                  <c:v>2.81</c:v>
                </c:pt>
                <c:pt idx="51">
                  <c:v>2.78</c:v>
                </c:pt>
                <c:pt idx="52">
                  <c:v>2.78</c:v>
                </c:pt>
                <c:pt idx="53">
                  <c:v>2.7</c:v>
                </c:pt>
                <c:pt idx="54">
                  <c:v>2.59</c:v>
                </c:pt>
                <c:pt idx="55">
                  <c:v>2.49</c:v>
                </c:pt>
                <c:pt idx="56">
                  <c:v>2.43</c:v>
                </c:pt>
                <c:pt idx="57">
                  <c:v>2.4</c:v>
                </c:pt>
                <c:pt idx="58">
                  <c:v>2.4</c:v>
                </c:pt>
                <c:pt idx="59">
                  <c:v>2.45</c:v>
                </c:pt>
                <c:pt idx="60">
                  <c:v>2.49</c:v>
                </c:pt>
                <c:pt idx="61">
                  <c:v>2.54</c:v>
                </c:pt>
                <c:pt idx="62">
                  <c:v>2.54</c:v>
                </c:pt>
                <c:pt idx="63">
                  <c:v>2.5</c:v>
                </c:pt>
                <c:pt idx="64">
                  <c:v>2.46</c:v>
                </c:pt>
                <c:pt idx="65">
                  <c:v>2.46</c:v>
                </c:pt>
                <c:pt idx="66">
                  <c:v>2.47</c:v>
                </c:pt>
                <c:pt idx="67">
                  <c:v>2.48</c:v>
                </c:pt>
                <c:pt idx="68">
                  <c:v>2.47</c:v>
                </c:pt>
                <c:pt idx="69">
                  <c:v>2.44</c:v>
                </c:pt>
                <c:pt idx="70">
                  <c:v>2.4</c:v>
                </c:pt>
                <c:pt idx="71">
                  <c:v>2.34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76-455E-8219-973403B1F4E2}"/>
            </c:ext>
          </c:extLst>
        </c:ser>
        <c:ser>
          <c:idx val="1"/>
          <c:order val="1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2.2</c:v>
                </c:pt>
                <c:pt idx="1">
                  <c:v>2.5</c:v>
                </c:pt>
                <c:pt idx="2">
                  <c:v>2.6</c:v>
                </c:pt>
                <c:pt idx="3">
                  <c:v>2</c:v>
                </c:pt>
                <c:pt idx="4">
                  <c:v>2.4</c:v>
                </c:pt>
                <c:pt idx="5">
                  <c:v>2.3</c:v>
                </c:pt>
                <c:pt idx="6">
                  <c:v>2.5</c:v>
                </c:pt>
                <c:pt idx="7">
                  <c:v>2.5</c:v>
                </c:pt>
                <c:pt idx="8">
                  <c:v>2.7</c:v>
                </c:pt>
                <c:pt idx="9">
                  <c:v>2.9</c:v>
                </c:pt>
                <c:pt idx="10">
                  <c:v>2.6</c:v>
                </c:pt>
                <c:pt idx="11">
                  <c:v>2.4</c:v>
                </c:pt>
                <c:pt idx="12">
                  <c:v>2.2</c:v>
                </c:pt>
                <c:pt idx="13">
                  <c:v>1.8</c:v>
                </c:pt>
                <c:pt idx="14">
                  <c:v>1.7</c:v>
                </c:pt>
                <c:pt idx="15">
                  <c:v>1.9</c:v>
                </c:pt>
                <c:pt idx="16">
                  <c:v>2.2</c:v>
                </c:pt>
                <c:pt idx="17">
                  <c:v>2.6</c:v>
                </c:pt>
                <c:pt idx="18">
                  <c:v>2.3</c:v>
                </c:pt>
                <c:pt idx="19">
                  <c:v>2.5</c:v>
                </c:pt>
                <c:pt idx="20">
                  <c:v>2.3</c:v>
                </c:pt>
                <c:pt idx="21">
                  <c:v>2.2</c:v>
                </c:pt>
                <c:pt idx="22">
                  <c:v>2</c:v>
                </c:pt>
                <c:pt idx="23">
                  <c:v>2</c:v>
                </c:pt>
                <c:pt idx="24">
                  <c:v>2.5</c:v>
                </c:pt>
                <c:pt idx="25">
                  <c:v>2.7</c:v>
                </c:pt>
                <c:pt idx="26">
                  <c:v>3</c:v>
                </c:pt>
                <c:pt idx="27">
                  <c:v>2.8</c:v>
                </c:pt>
                <c:pt idx="28">
                  <c:v>2.9</c:v>
                </c:pt>
                <c:pt idx="29">
                  <c:v>2.7</c:v>
                </c:pt>
                <c:pt idx="30">
                  <c:v>2.9</c:v>
                </c:pt>
                <c:pt idx="31">
                  <c:v>2.9</c:v>
                </c:pt>
                <c:pt idx="32">
                  <c:v>2.7</c:v>
                </c:pt>
                <c:pt idx="33">
                  <c:v>2.7</c:v>
                </c:pt>
                <c:pt idx="34">
                  <c:v>3.1</c:v>
                </c:pt>
                <c:pt idx="35">
                  <c:v>3.2</c:v>
                </c:pt>
                <c:pt idx="36">
                  <c:v>3.6</c:v>
                </c:pt>
                <c:pt idx="37">
                  <c:v>3.7</c:v>
                </c:pt>
                <c:pt idx="38">
                  <c:v>3.4</c:v>
                </c:pt>
                <c:pt idx="39">
                  <c:v>3.2</c:v>
                </c:pt>
                <c:pt idx="40">
                  <c:v>2.9</c:v>
                </c:pt>
                <c:pt idx="41">
                  <c:v>3.3</c:v>
                </c:pt>
                <c:pt idx="42">
                  <c:v>3.4</c:v>
                </c:pt>
                <c:pt idx="43">
                  <c:v>3.3</c:v>
                </c:pt>
                <c:pt idx="44">
                  <c:v>3.2</c:v>
                </c:pt>
                <c:pt idx="45">
                  <c:v>2.9</c:v>
                </c:pt>
                <c:pt idx="46">
                  <c:v>2.7</c:v>
                </c:pt>
                <c:pt idx="47">
                  <c:v>2.3</c:v>
                </c:pt>
                <c:pt idx="48">
                  <c:v>2.2</c:v>
                </c:pt>
                <c:pt idx="49">
                  <c:v>2.1</c:v>
                </c:pt>
                <c:pt idx="50">
                  <c:v>2.37</c:v>
                </c:pt>
                <c:pt idx="51">
                  <c:v>2.87</c:v>
                </c:pt>
                <c:pt idx="52">
                  <c:v>2.81</c:v>
                </c:pt>
                <c:pt idx="53">
                  <c:v>2.34</c:v>
                </c:pt>
                <c:pt idx="54">
                  <c:v>2.15</c:v>
                </c:pt>
                <c:pt idx="55">
                  <c:v>2.09</c:v>
                </c:pt>
                <c:pt idx="56">
                  <c:v>2.4</c:v>
                </c:pt>
                <c:pt idx="57">
                  <c:v>2.6</c:v>
                </c:pt>
                <c:pt idx="58">
                  <c:v>2.63</c:v>
                </c:pt>
                <c:pt idx="59">
                  <c:v>2.93</c:v>
                </c:pt>
                <c:pt idx="60">
                  <c:v>2.59</c:v>
                </c:pt>
                <c:pt idx="61">
                  <c:v>2.63</c:v>
                </c:pt>
                <c:pt idx="62">
                  <c:v>2.47</c:v>
                </c:pt>
                <c:pt idx="63">
                  <c:v>2.36</c:v>
                </c:pt>
                <c:pt idx="64">
                  <c:v>2.34</c:v>
                </c:pt>
                <c:pt idx="65">
                  <c:v>2.31</c:v>
                </c:pt>
                <c:pt idx="66">
                  <c:v>2.29</c:v>
                </c:pt>
                <c:pt idx="67">
                  <c:v>2.26</c:v>
                </c:pt>
                <c:pt idx="68">
                  <c:v>2.24</c:v>
                </c:pt>
                <c:pt idx="69">
                  <c:v>2.21</c:v>
                </c:pt>
                <c:pt idx="70">
                  <c:v>2.19</c:v>
                </c:pt>
                <c:pt idx="71">
                  <c:v>2.22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76-455E-8219-973403B1F4E2}"/>
            </c:ext>
          </c:extLst>
        </c:ser>
        <c:ser>
          <c:idx val="0"/>
          <c:order val="2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76-455E-8219-973403B1F4E2}"/>
            </c:ext>
          </c:extLst>
        </c:ser>
        <c:ser>
          <c:idx val="3"/>
          <c:order val="3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76-455E-8219-973403B1F4E2}"/>
            </c:ext>
          </c:extLst>
        </c:ser>
        <c:ser>
          <c:idx val="5"/>
          <c:order val="4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76-455E-8219-973403B1F4E2}"/>
            </c:ext>
          </c:extLst>
        </c:ser>
        <c:marker val="1"/>
        <c:axId val="33927861"/>
        <c:axId val="59429529"/>
      </c:lineChart>
      <c:catAx>
        <c:axId val="339278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429529"/>
        <c:crosses val="autoZero"/>
        <c:auto val="0"/>
        <c:lblOffset val="100"/>
        <c:tickLblSkip val="12"/>
        <c:tickMarkSkip val="12"/>
        <c:noMultiLvlLbl val="0"/>
      </c:catAx>
      <c:valAx>
        <c:axId val="59429529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927861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076"/>
          <c:y val="0.04075"/>
          <c:w val="0.56625"/>
          <c:h val="0.259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7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CZ'!$B$19:$Y$19</c:f>
              <c:numCache>
                <c:formatCode>0.0</c:formatCode>
                <c:ptCount val="24"/>
                <c:pt idx="0">
                  <c:v>-0.15</c:v>
                </c:pt>
                <c:pt idx="1">
                  <c:v>-0.18</c:v>
                </c:pt>
                <c:pt idx="2">
                  <c:v>-0.12</c:v>
                </c:pt>
                <c:pt idx="3">
                  <c:v>-0.05</c:v>
                </c:pt>
                <c:pt idx="4">
                  <c:v>0.23</c:v>
                </c:pt>
                <c:pt idx="5">
                  <c:v>0.3</c:v>
                </c:pt>
                <c:pt idx="6">
                  <c:v>0.35</c:v>
                </c:pt>
                <c:pt idx="7">
                  <c:v>0.27</c:v>
                </c:pt>
                <c:pt idx="8">
                  <c:v>0.54</c:v>
                </c:pt>
                <c:pt idx="9">
                  <c:v>0.61</c:v>
                </c:pt>
                <c:pt idx="10">
                  <c:v>0.59</c:v>
                </c:pt>
                <c:pt idx="11">
                  <c:v>0.74</c:v>
                </c:pt>
                <c:pt idx="12">
                  <c:v>0.62</c:v>
                </c:pt>
                <c:pt idx="13">
                  <c:v>0.54</c:v>
                </c:pt>
                <c:pt idx="14">
                  <c:v>0.56</c:v>
                </c:pt>
                <c:pt idx="15">
                  <c:v>0.27</c:v>
                </c:pt>
                <c:pt idx="16">
                  <c:v>0.03</c:v>
                </c:pt>
                <c:pt idx="17">
                  <c:v>0.2</c:v>
                </c:pt>
                <c:pt idx="18">
                  <c:v>0.14</c:v>
                </c:pt>
                <c:pt idx="19">
                  <c:v>0.38</c:v>
                </c:pt>
                <c:pt idx="20">
                  <c:v>0.63</c:v>
                </c:pt>
                <c:pt idx="21">
                  <c:v>0.49</c:v>
                </c:pt>
                <c:pt idx="22">
                  <c:v>0.49</c:v>
                </c:pt>
                <c:pt idx="23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B0-432B-AD2D-3002C05625F8}"/>
            </c:ext>
          </c:extLst>
        </c:ser>
        <c:ser>
          <c:idx val="2"/>
          <c:order val="2"/>
          <c:tx>
            <c:v>Potraviny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CZ'!$B$20:$Y$20</c:f>
              <c:numCache>
                <c:formatCode>0.0</c:formatCode>
                <c:ptCount val="24"/>
                <c:pt idx="0">
                  <c:v>0.74</c:v>
                </c:pt>
                <c:pt idx="1">
                  <c:v>0.79</c:v>
                </c:pt>
                <c:pt idx="2">
                  <c:v>0.98</c:v>
                </c:pt>
                <c:pt idx="3">
                  <c:v>1.1</c:v>
                </c:pt>
                <c:pt idx="4">
                  <c:v>0.52</c:v>
                </c:pt>
                <c:pt idx="5">
                  <c:v>0.41</c:v>
                </c:pt>
                <c:pt idx="6">
                  <c:v>0.11</c:v>
                </c:pt>
                <c:pt idx="7">
                  <c:v>-0.1</c:v>
                </c:pt>
                <c:pt idx="8">
                  <c:v>0.18</c:v>
                </c:pt>
                <c:pt idx="9">
                  <c:v>0.44</c:v>
                </c:pt>
                <c:pt idx="10">
                  <c:v>0.61</c:v>
                </c:pt>
                <c:pt idx="11">
                  <c:v>0.76</c:v>
                </c:pt>
                <c:pt idx="12">
                  <c:v>1.07</c:v>
                </c:pt>
                <c:pt idx="13">
                  <c:v>1.15</c:v>
                </c:pt>
                <c:pt idx="14">
                  <c:v>0.71</c:v>
                </c:pt>
                <c:pt idx="15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B0-432B-AD2D-3002C05625F8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CZ'!$B$21:$Y$21</c:f>
              <c:numCache>
                <c:formatCode>0.0</c:formatCode>
                <c:ptCount val="24"/>
                <c:pt idx="0">
                  <c:v>0.67</c:v>
                </c:pt>
                <c:pt idx="1">
                  <c:v>0.44</c:v>
                </c:pt>
                <c:pt idx="2">
                  <c:v>0.29</c:v>
                </c:pt>
                <c:pt idx="3">
                  <c:v>0.28</c:v>
                </c:pt>
                <c:pt idx="4">
                  <c:v>0.12</c:v>
                </c:pt>
                <c:pt idx="5">
                  <c:v>0.34</c:v>
                </c:pt>
                <c:pt idx="6">
                  <c:v>0.51</c:v>
                </c:pt>
                <c:pt idx="7">
                  <c:v>0.3</c:v>
                </c:pt>
                <c:pt idx="8">
                  <c:v>0.12</c:v>
                </c:pt>
                <c:pt idx="9">
                  <c:v>0.15</c:v>
                </c:pt>
                <c:pt idx="10">
                  <c:v>0.03</c:v>
                </c:pt>
                <c:pt idx="11">
                  <c:v>0.1</c:v>
                </c:pt>
                <c:pt idx="12">
                  <c:v>0.19</c:v>
                </c:pt>
                <c:pt idx="13">
                  <c:v>-0.39</c:v>
                </c:pt>
                <c:pt idx="14">
                  <c:v>-0.02</c:v>
                </c:pt>
                <c:pt idx="1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B0-432B-AD2D-3002C05625F8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CZ'!$B$22:$Y$22</c:f>
              <c:numCache>
                <c:formatCode>0.0</c:formatCode>
                <c:ptCount val="24"/>
                <c:pt idx="0">
                  <c:v>1.18</c:v>
                </c:pt>
                <c:pt idx="1">
                  <c:v>1.19</c:v>
                </c:pt>
                <c:pt idx="2">
                  <c:v>1.42</c:v>
                </c:pt>
                <c:pt idx="3">
                  <c:v>1.3</c:v>
                </c:pt>
                <c:pt idx="4">
                  <c:v>1.04</c:v>
                </c:pt>
                <c:pt idx="5">
                  <c:v>1.18</c:v>
                </c:pt>
                <c:pt idx="6">
                  <c:v>1.4</c:v>
                </c:pt>
                <c:pt idx="7">
                  <c:v>1.6</c:v>
                </c:pt>
                <c:pt idx="8">
                  <c:v>1.89</c:v>
                </c:pt>
                <c:pt idx="9">
                  <c:v>1.61</c:v>
                </c:pt>
                <c:pt idx="10">
                  <c:v>1.6</c:v>
                </c:pt>
                <c:pt idx="11">
                  <c:v>1.39</c:v>
                </c:pt>
                <c:pt idx="12">
                  <c:v>1.68</c:v>
                </c:pt>
                <c:pt idx="13">
                  <c:v>1.83</c:v>
                </c:pt>
                <c:pt idx="14">
                  <c:v>2.06</c:v>
                </c:pt>
                <c:pt idx="1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B0-432B-AD2D-3002C05625F8}"/>
            </c:ext>
          </c:extLst>
        </c:ser>
        <c:overlap val="100"/>
        <c:gapWidth val="40"/>
        <c:axId val="34002660"/>
        <c:axId val="10945592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CZ'!$B$23:$Y$23</c:f>
              <c:numCache>
                <c:formatCode>0.0</c:formatCode>
                <c:ptCount val="24"/>
                <c:pt idx="0">
                  <c:v>2.4</c:v>
                </c:pt>
                <c:pt idx="1">
                  <c:v>2.2</c:v>
                </c:pt>
                <c:pt idx="2">
                  <c:v>2.5</c:v>
                </c:pt>
                <c:pt idx="3">
                  <c:v>2.6</c:v>
                </c:pt>
                <c:pt idx="4">
                  <c:v>1.9</c:v>
                </c:pt>
                <c:pt idx="5">
                  <c:v>2.3</c:v>
                </c:pt>
                <c:pt idx="6">
                  <c:v>2.4</c:v>
                </c:pt>
                <c:pt idx="7">
                  <c:v>2.1</c:v>
                </c:pt>
                <c:pt idx="8">
                  <c:v>2.7</c:v>
                </c:pt>
                <c:pt idx="9">
                  <c:v>2.8</c:v>
                </c:pt>
                <c:pt idx="10">
                  <c:v>2.8</c:v>
                </c:pt>
                <c:pt idx="11">
                  <c:v>3</c:v>
                </c:pt>
                <c:pt idx="12">
                  <c:v>3.6</c:v>
                </c:pt>
                <c:pt idx="13">
                  <c:v>3.1</c:v>
                </c:pt>
                <c:pt idx="14">
                  <c:v>3.3</c:v>
                </c:pt>
                <c:pt idx="15">
                  <c:v>2.6</c:v>
                </c:pt>
                <c:pt idx="16">
                  <c:v>2.17</c:v>
                </c:pt>
                <c:pt idx="17">
                  <c:v>2.67</c:v>
                </c:pt>
                <c:pt idx="18">
                  <c:v>2.18</c:v>
                </c:pt>
                <c:pt idx="19">
                  <c:v>2.75</c:v>
                </c:pt>
                <c:pt idx="20">
                  <c:v>2.57</c:v>
                </c:pt>
                <c:pt idx="21">
                  <c:v>2.34</c:v>
                </c:pt>
                <c:pt idx="22">
                  <c:v>2.26</c:v>
                </c:pt>
                <c:pt idx="23">
                  <c:v>2.21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B0-432B-AD2D-3002C05625F8}"/>
            </c:ext>
          </c:extLst>
        </c:ser>
        <c:marker val="1"/>
        <c:axId val="34002660"/>
        <c:axId val="10945592"/>
      </c:lineChart>
      <c:catAx>
        <c:axId val="3400266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945592"/>
        <c:crosses val="autoZero"/>
        <c:auto val="0"/>
        <c:lblOffset val="100"/>
        <c:tickLblSkip val="4"/>
        <c:tickMarkSkip val="4"/>
        <c:noMultiLvlLbl val="0"/>
      </c:catAx>
      <c:valAx>
        <c:axId val="10945592"/>
        <c:scaling>
          <c:orientation val="minMax"/>
          <c:max val="7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00266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25"/>
          <c:w val="0.4255"/>
          <c:h val="0.31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75"/>
          <c:h val="0.8612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CZ'!$B$19:$Y$19</c:f>
              <c:numCache>
                <c:formatCode>0.0</c:formatCode>
                <c:ptCount val="24"/>
                <c:pt idx="0">
                  <c:v>1.1</c:v>
                </c:pt>
                <c:pt idx="1">
                  <c:v>1.2</c:v>
                </c:pt>
                <c:pt idx="2">
                  <c:v>1.4</c:v>
                </c:pt>
                <c:pt idx="3">
                  <c:v>1.5</c:v>
                </c:pt>
                <c:pt idx="4">
                  <c:v>1.4</c:v>
                </c:pt>
                <c:pt idx="5">
                  <c:v>1.4</c:v>
                </c:pt>
                <c:pt idx="6">
                  <c:v>1.4</c:v>
                </c:pt>
                <c:pt idx="7">
                  <c:v>1.8</c:v>
                </c:pt>
                <c:pt idx="8">
                  <c:v>2.2</c:v>
                </c:pt>
                <c:pt idx="9">
                  <c:v>2.2</c:v>
                </c:pt>
                <c:pt idx="10">
                  <c:v>2.6</c:v>
                </c:pt>
                <c:pt idx="11">
                  <c:v>2.4</c:v>
                </c:pt>
                <c:pt idx="12">
                  <c:v>1.8</c:v>
                </c:pt>
                <c:pt idx="13">
                  <c:v>2.1</c:v>
                </c:pt>
                <c:pt idx="14">
                  <c:v>2.4</c:v>
                </c:pt>
                <c:pt idx="15">
                  <c:v>2.5</c:v>
                </c:pt>
                <c:pt idx="16">
                  <c:v>3.1</c:v>
                </c:pt>
                <c:pt idx="17">
                  <c:v>2.6</c:v>
                </c:pt>
                <c:pt idx="18">
                  <c:v>2.7</c:v>
                </c:pt>
                <c:pt idx="19">
                  <c:v>2.5</c:v>
                </c:pt>
                <c:pt idx="20">
                  <c:v>2.9</c:v>
                </c:pt>
                <c:pt idx="21">
                  <c:v>3.3</c:v>
                </c:pt>
                <c:pt idx="22">
                  <c:v>3.9</c:v>
                </c:pt>
                <c:pt idx="2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F1-4B1E-86DD-F943538DE0C0}"/>
            </c:ext>
          </c:extLst>
        </c:ser>
        <c:marker val="1"/>
        <c:axId val="41098030"/>
        <c:axId val="32862359"/>
      </c:lineChart>
      <c:lineChart>
        <c:grouping val="standard"/>
        <c:varyColors val="0"/>
        <c:ser>
          <c:idx val="1"/>
          <c:order val="1"/>
          <c:tx>
            <c:v>Jednotkové náklady práce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CZ'!$B$20:$Y$20</c:f>
              <c:numCache>
                <c:formatCode>0.0</c:formatCode>
                <c:ptCount val="24"/>
                <c:pt idx="0">
                  <c:v>-1.09</c:v>
                </c:pt>
                <c:pt idx="1">
                  <c:v>-0.86</c:v>
                </c:pt>
                <c:pt idx="2">
                  <c:v>-0.74</c:v>
                </c:pt>
                <c:pt idx="3">
                  <c:v>-0.52</c:v>
                </c:pt>
                <c:pt idx="4">
                  <c:v>2.07</c:v>
                </c:pt>
                <c:pt idx="5">
                  <c:v>1.66</c:v>
                </c:pt>
                <c:pt idx="6">
                  <c:v>4.17</c:v>
                </c:pt>
                <c:pt idx="7">
                  <c:v>4.11</c:v>
                </c:pt>
                <c:pt idx="8">
                  <c:v>3.27</c:v>
                </c:pt>
                <c:pt idx="9">
                  <c:v>4.55</c:v>
                </c:pt>
                <c:pt idx="10">
                  <c:v>3.5</c:v>
                </c:pt>
                <c:pt idx="11">
                  <c:v>2.59</c:v>
                </c:pt>
                <c:pt idx="12">
                  <c:v>5.73</c:v>
                </c:pt>
                <c:pt idx="13">
                  <c:v>6.5</c:v>
                </c:pt>
                <c:pt idx="14">
                  <c:v>6.54</c:v>
                </c:pt>
                <c:pt idx="15">
                  <c:v>5.82</c:v>
                </c:pt>
                <c:pt idx="16">
                  <c:v>4.65</c:v>
                </c:pt>
                <c:pt idx="17">
                  <c:v>4.85</c:v>
                </c:pt>
                <c:pt idx="18">
                  <c:v>3.16</c:v>
                </c:pt>
                <c:pt idx="19">
                  <c:v>4.2</c:v>
                </c:pt>
                <c:pt idx="20">
                  <c:v>5.3</c:v>
                </c:pt>
                <c:pt idx="21">
                  <c:v>9.1</c:v>
                </c:pt>
                <c:pt idx="22">
                  <c:v>5.87</c:v>
                </c:pt>
                <c:pt idx="23">
                  <c:v>9.17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F1-4B1E-86DD-F943538DE0C0}"/>
            </c:ext>
          </c:extLst>
        </c:ser>
        <c:marker val="1"/>
        <c:axId val="62555068"/>
        <c:axId val="6955678"/>
      </c:lineChart>
      <c:catAx>
        <c:axId val="410980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2862359"/>
        <c:crosses val="autoZero"/>
        <c:auto val="1"/>
        <c:lblOffset val="100"/>
        <c:tickLblSkip val="4"/>
        <c:tickMarkSkip val="4"/>
        <c:noMultiLvlLbl val="0"/>
      </c:catAx>
      <c:valAx>
        <c:axId val="32862359"/>
        <c:scaling>
          <c:orientation val="minMax"/>
          <c:max val="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1098030"/>
        <c:crosses val="autoZero"/>
        <c:crossBetween val="midCat"/>
        <c:majorUnit val="1"/>
      </c:valAx>
      <c:catAx>
        <c:axId val="62555068"/>
        <c:scaling>
          <c:orientation val="minMax"/>
        </c:scaling>
        <c:delete val="1"/>
        <c:axPos val="b"/>
        <c:majorTickMark val="out"/>
        <c:minorTickMark val="none"/>
        <c:tickLblPos val="nextTo"/>
        <c:crossAx val="6955678"/>
        <c:crosses val="autoZero"/>
        <c:auto val="1"/>
        <c:lblOffset val="100"/>
        <c:noMultiLvlLbl val="0"/>
      </c:catAx>
      <c:valAx>
        <c:axId val="6955678"/>
        <c:scaling>
          <c:orientation val="minMax"/>
          <c:max val="15"/>
          <c:min val="-3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2555068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52475"/>
          <c:h val="0.162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Kurz CZK/EUR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CZ'!$B$19:$Y$19</c:f>
              <c:numCache>
                <c:formatCode>0.0</c:formatCode>
                <c:ptCount val="24"/>
                <c:pt idx="0">
                  <c:v>0.07</c:v>
                </c:pt>
                <c:pt idx="1">
                  <c:v>1.91</c:v>
                </c:pt>
                <c:pt idx="2">
                  <c:v>3.62</c:v>
                </c:pt>
                <c:pt idx="3">
                  <c:v>5.38</c:v>
                </c:pt>
                <c:pt idx="4">
                  <c:v>6.37</c:v>
                </c:pt>
                <c:pt idx="5">
                  <c:v>3.63</c:v>
                </c:pt>
                <c:pt idx="6">
                  <c:v>1.44</c:v>
                </c:pt>
                <c:pt idx="7">
                  <c:v>-0.83</c:v>
                </c:pt>
                <c:pt idx="8">
                  <c:v>-1.09</c:v>
                </c:pt>
                <c:pt idx="9">
                  <c:v>-0.32</c:v>
                </c:pt>
                <c:pt idx="10">
                  <c:v>-0.09</c:v>
                </c:pt>
                <c:pt idx="11">
                  <c:v>1.1</c:v>
                </c:pt>
                <c:pt idx="12">
                  <c:v>0.2</c:v>
                </c:pt>
                <c:pt idx="13">
                  <c:v>-5.06</c:v>
                </c:pt>
                <c:pt idx="14">
                  <c:v>-2.75</c:v>
                </c:pt>
                <c:pt idx="15">
                  <c:v>-4.06</c:v>
                </c:pt>
                <c:pt idx="16">
                  <c:v>-1.68</c:v>
                </c:pt>
                <c:pt idx="17">
                  <c:v>4.2</c:v>
                </c:pt>
                <c:pt idx="18">
                  <c:v>2.36</c:v>
                </c:pt>
                <c:pt idx="19">
                  <c:v>3.55</c:v>
                </c:pt>
                <c:pt idx="20">
                  <c:v>1.67</c:v>
                </c:pt>
                <c:pt idx="21">
                  <c:v>1.67</c:v>
                </c:pt>
                <c:pt idx="22">
                  <c:v>1.67</c:v>
                </c:pt>
                <c:pt idx="23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72-405F-86B7-31B4BC93D9E3}"/>
            </c:ext>
          </c:extLst>
        </c:ser>
        <c:marker val="1"/>
        <c:axId val="54242358"/>
        <c:axId val="17465524"/>
      </c:lineChart>
      <c:lineChart>
        <c:grouping val="standard"/>
        <c:varyColors val="0"/>
        <c:ser>
          <c:idx val="1"/>
          <c:order val="1"/>
          <c:tx>
            <c:v>Korunová cena ropy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CZ'!$B$20:$Y$20</c:f>
              <c:numCache>
                <c:formatCode>0.0</c:formatCode>
                <c:ptCount val="24"/>
                <c:pt idx="0">
                  <c:v>63.99</c:v>
                </c:pt>
                <c:pt idx="1">
                  <c:v>9.43</c:v>
                </c:pt>
                <c:pt idx="2">
                  <c:v>4.28</c:v>
                </c:pt>
                <c:pt idx="3">
                  <c:v>8.71</c:v>
                </c:pt>
                <c:pt idx="4">
                  <c:v>1.63</c:v>
                </c:pt>
                <c:pt idx="5">
                  <c:v>34.16</c:v>
                </c:pt>
                <c:pt idx="6">
                  <c:v>43.66</c:v>
                </c:pt>
                <c:pt idx="7">
                  <c:v>16.86</c:v>
                </c:pt>
                <c:pt idx="8">
                  <c:v>3.22</c:v>
                </c:pt>
                <c:pt idx="9">
                  <c:v>-1.59</c:v>
                </c:pt>
                <c:pt idx="10">
                  <c:v>-13.7</c:v>
                </c:pt>
                <c:pt idx="11">
                  <c:v>-6.45</c:v>
                </c:pt>
                <c:pt idx="12">
                  <c:v>-18.04</c:v>
                </c:pt>
                <c:pt idx="13">
                  <c:v>-53.77</c:v>
                </c:pt>
                <c:pt idx="14">
                  <c:v>-32.24</c:v>
                </c:pt>
                <c:pt idx="15">
                  <c:v>-32.28</c:v>
                </c:pt>
                <c:pt idx="16">
                  <c:v>15.84</c:v>
                </c:pt>
                <c:pt idx="17">
                  <c:v>94.61</c:v>
                </c:pt>
                <c:pt idx="18">
                  <c:v>41</c:v>
                </c:pt>
                <c:pt idx="19">
                  <c:v>34.29</c:v>
                </c:pt>
                <c:pt idx="20">
                  <c:v>-4.19</c:v>
                </c:pt>
                <c:pt idx="21">
                  <c:v>-10.44</c:v>
                </c:pt>
                <c:pt idx="22">
                  <c:v>-8.8</c:v>
                </c:pt>
                <c:pt idx="23">
                  <c:v>-7.63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72-405F-86B7-31B4BC93D9E3}"/>
            </c:ext>
          </c:extLst>
        </c:ser>
        <c:marker val="1"/>
        <c:axId val="53948355"/>
        <c:axId val="11367618"/>
      </c:lineChart>
      <c:catAx>
        <c:axId val="542423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465524"/>
        <c:crosses val="autoZero"/>
        <c:auto val="1"/>
        <c:lblOffset val="100"/>
        <c:tickLblSkip val="4"/>
        <c:tickMarkSkip val="4"/>
        <c:noMultiLvlLbl val="0"/>
      </c:catAx>
      <c:valAx>
        <c:axId val="17465524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4242358"/>
        <c:crosses val="autoZero"/>
        <c:crossBetween val="midCat"/>
        <c:majorUnit val="2"/>
      </c:valAx>
      <c:catAx>
        <c:axId val="53948355"/>
        <c:scaling>
          <c:orientation val="minMax"/>
        </c:scaling>
        <c:delete val="1"/>
        <c:axPos val="b"/>
        <c:majorTickMark val="out"/>
        <c:minorTickMark val="none"/>
        <c:tickLblPos val="nextTo"/>
        <c:crossAx val="11367618"/>
        <c:crosses val="autoZero"/>
        <c:auto val="1"/>
        <c:lblOffset val="100"/>
        <c:noMultiLvlLbl val="0"/>
      </c:catAx>
      <c:valAx>
        <c:axId val="11367618"/>
        <c:scaling>
          <c:orientation val="minMax"/>
          <c:max val="100"/>
          <c:min val="-60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3948355"/>
        <c:crosses val="max"/>
        <c:crossBetween val="between"/>
        <c:majorUnit val="20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325"/>
          <c:y val="0.04125"/>
          <c:w val="0.46725"/>
          <c:h val="0.1407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3.2.5 CZ'!$B$19:$L$19</c:f>
              <c:numCache>
                <c:formatCode>0.0</c:formatCode>
                <c:ptCount val="11"/>
                <c:pt idx="0">
                  <c:v>1.06</c:v>
                </c:pt>
                <c:pt idx="1">
                  <c:v>0.35</c:v>
                </c:pt>
                <c:pt idx="2">
                  <c:v>0.42</c:v>
                </c:pt>
                <c:pt idx="3">
                  <c:v>0</c:v>
                </c:pt>
                <c:pt idx="4">
                  <c:v>0.19</c:v>
                </c:pt>
                <c:pt idx="5">
                  <c:v>1.09</c:v>
                </c:pt>
                <c:pt idx="6">
                  <c:v>1.2</c:v>
                </c:pt>
                <c:pt idx="7">
                  <c:v>1.35</c:v>
                </c:pt>
                <c:pt idx="8">
                  <c:v>1.35</c:v>
                </c:pt>
                <c:pt idx="9">
                  <c:v>0.96</c:v>
                </c:pt>
                <c:pt idx="10">
                  <c:v>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46-4478-817D-5494520A6141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3.2.5 CZ'!$B$20:$L$20</c:f>
              <c:numCache>
                <c:formatCode>0.0</c:formatCode>
                <c:ptCount val="11"/>
                <c:pt idx="0">
                  <c:v>0.17</c:v>
                </c:pt>
                <c:pt idx="1">
                  <c:v>0.06</c:v>
                </c:pt>
                <c:pt idx="2">
                  <c:v>0.35</c:v>
                </c:pt>
                <c:pt idx="3">
                  <c:v>0.43</c:v>
                </c:pt>
                <c:pt idx="4">
                  <c:v>0.26</c:v>
                </c:pt>
                <c:pt idx="5">
                  <c:v>0.65</c:v>
                </c:pt>
                <c:pt idx="6">
                  <c:v>1.02</c:v>
                </c:pt>
                <c:pt idx="7">
                  <c:v>1.12</c:v>
                </c:pt>
                <c:pt idx="8">
                  <c:v>1.09</c:v>
                </c:pt>
                <c:pt idx="9">
                  <c:v>0.73</c:v>
                </c:pt>
                <c:pt idx="1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46-4478-817D-5494520A6141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3.2.5 CZ'!$B$21:$L$21</c:f>
              <c:numCache>
                <c:formatCode>0.0</c:formatCode>
                <c:ptCount val="11"/>
                <c:pt idx="0">
                  <c:v>0.48</c:v>
                </c:pt>
                <c:pt idx="1">
                  <c:v>0.1</c:v>
                </c:pt>
                <c:pt idx="2">
                  <c:v>0.47</c:v>
                </c:pt>
                <c:pt idx="3">
                  <c:v>0.34</c:v>
                </c:pt>
                <c:pt idx="4">
                  <c:v>0.12</c:v>
                </c:pt>
                <c:pt idx="5">
                  <c:v>0.37</c:v>
                </c:pt>
                <c:pt idx="6">
                  <c:v>0.38</c:v>
                </c:pt>
                <c:pt idx="7">
                  <c:v>0.98</c:v>
                </c:pt>
                <c:pt idx="8">
                  <c:v>0.62</c:v>
                </c:pt>
                <c:pt idx="9">
                  <c:v>0.49</c:v>
                </c:pt>
                <c:pt idx="10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46-4478-817D-5494520A6141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3.2.5 CZ'!$B$23:$L$23</c:f>
              <c:numCache>
                <c:formatCode>0.0</c:formatCode>
                <c:ptCount val="11"/>
                <c:pt idx="0">
                  <c:v>-0.25</c:v>
                </c:pt>
                <c:pt idx="1">
                  <c:v>0.85</c:v>
                </c:pt>
                <c:pt idx="2">
                  <c:v>1.34</c:v>
                </c:pt>
                <c:pt idx="3">
                  <c:v>0.21</c:v>
                </c:pt>
                <c:pt idx="4">
                  <c:v>0.57</c:v>
                </c:pt>
                <c:pt idx="5">
                  <c:v>-0.8</c:v>
                </c:pt>
                <c:pt idx="6">
                  <c:v>-0.03</c:v>
                </c:pt>
                <c:pt idx="7">
                  <c:v>0.43</c:v>
                </c:pt>
                <c:pt idx="8">
                  <c:v>1.09</c:v>
                </c:pt>
                <c:pt idx="9">
                  <c:v>-0.38</c:v>
                </c:pt>
                <c:pt idx="10">
                  <c:v>-0.17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46-4478-817D-5494520A6141}"/>
            </c:ext>
          </c:extLst>
        </c:ser>
        <c:overlap val="100"/>
        <c:gapWidth val="50"/>
        <c:axId val="11964683"/>
        <c:axId val="26416175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3.2.5 CZ'!$B$22:$L$22</c:f>
              <c:numCache>
                <c:formatCode>0.0</c:formatCode>
                <c:ptCount val="11"/>
                <c:pt idx="0">
                  <c:v>1.45</c:v>
                </c:pt>
                <c:pt idx="1">
                  <c:v>1.36</c:v>
                </c:pt>
                <c:pt idx="2">
                  <c:v>2.58</c:v>
                </c:pt>
                <c:pt idx="3">
                  <c:v>0.99</c:v>
                </c:pt>
                <c:pt idx="4">
                  <c:v>1.14</c:v>
                </c:pt>
                <c:pt idx="5">
                  <c:v>1.31</c:v>
                </c:pt>
                <c:pt idx="6">
                  <c:v>2.57</c:v>
                </c:pt>
                <c:pt idx="7">
                  <c:v>3.87</c:v>
                </c:pt>
                <c:pt idx="8">
                  <c:v>4.16</c:v>
                </c:pt>
                <c:pt idx="9">
                  <c:v>1.8</c:v>
                </c:pt>
                <c:pt idx="10">
                  <c:v>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46-4478-817D-5494520A6141}"/>
            </c:ext>
          </c:extLst>
        </c:ser>
        <c:marker val="1"/>
        <c:axId val="11964683"/>
        <c:axId val="26416175"/>
      </c:lineChart>
      <c:catAx>
        <c:axId val="119646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416175"/>
        <c:crosses val="autoZero"/>
        <c:auto val="1"/>
        <c:lblOffset val="100"/>
        <c:tickLblSkip val="2"/>
        <c:noMultiLvlLbl val="0"/>
      </c:catAx>
      <c:valAx>
        <c:axId val="26416175"/>
        <c:scaling>
          <c:orientation val="minMax"/>
          <c:max val="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964683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0.0</c:formatCode>
                <c:ptCount val="24"/>
                <c:pt idx="0">
                  <c:v>1.67</c:v>
                </c:pt>
                <c:pt idx="1">
                  <c:v>0.47</c:v>
                </c:pt>
                <c:pt idx="2">
                  <c:v>-1.82</c:v>
                </c:pt>
                <c:pt idx="3">
                  <c:v>-3.14</c:v>
                </c:pt>
                <c:pt idx="4">
                  <c:v>-4.15</c:v>
                </c:pt>
                <c:pt idx="5">
                  <c:v>-1.88</c:v>
                </c:pt>
                <c:pt idx="6">
                  <c:v>1.07</c:v>
                </c:pt>
                <c:pt idx="7">
                  <c:v>2.68</c:v>
                </c:pt>
                <c:pt idx="8">
                  <c:v>3.04</c:v>
                </c:pt>
                <c:pt idx="9">
                  <c:v>2.04</c:v>
                </c:pt>
                <c:pt idx="10">
                  <c:v>0.83</c:v>
                </c:pt>
                <c:pt idx="11">
                  <c:v>-0.24</c:v>
                </c:pt>
                <c:pt idx="12">
                  <c:v>-0.93</c:v>
                </c:pt>
                <c:pt idx="13">
                  <c:v>1.49</c:v>
                </c:pt>
                <c:pt idx="14">
                  <c:v>-0.19</c:v>
                </c:pt>
                <c:pt idx="15">
                  <c:v>1.64</c:v>
                </c:pt>
                <c:pt idx="16">
                  <c:v>2.23</c:v>
                </c:pt>
                <c:pt idx="17">
                  <c:v>-3.44</c:v>
                </c:pt>
                <c:pt idx="18">
                  <c:v>-1.18</c:v>
                </c:pt>
                <c:pt idx="19">
                  <c:v>-1.87</c:v>
                </c:pt>
                <c:pt idx="20">
                  <c:v>-0.03</c:v>
                </c:pt>
                <c:pt idx="21">
                  <c:v>-0.1</c:v>
                </c:pt>
                <c:pt idx="22">
                  <c:v>-0.16</c:v>
                </c:pt>
                <c:pt idx="23">
                  <c:v>-0.25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C-4358-B928-B97A4F23FC0C}"/>
            </c:ext>
          </c:extLst>
        </c:ser>
        <c:ser>
          <c:idx val="1"/>
          <c:order val="1"/>
          <c:tx>
            <c:v>Deflátor dovozu zboží a služeb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0.0</c:formatCode>
                <c:ptCount val="24"/>
                <c:pt idx="0">
                  <c:v>3.75</c:v>
                </c:pt>
                <c:pt idx="1">
                  <c:v>2.24</c:v>
                </c:pt>
                <c:pt idx="2">
                  <c:v>-0.99</c:v>
                </c:pt>
                <c:pt idx="3">
                  <c:v>-3.39</c:v>
                </c:pt>
                <c:pt idx="4">
                  <c:v>-5.28</c:v>
                </c:pt>
                <c:pt idx="5">
                  <c:v>-2.34</c:v>
                </c:pt>
                <c:pt idx="6">
                  <c:v>1.99</c:v>
                </c:pt>
                <c:pt idx="7">
                  <c:v>3.1</c:v>
                </c:pt>
                <c:pt idx="8">
                  <c:v>2.96</c:v>
                </c:pt>
                <c:pt idx="9">
                  <c:v>1.72</c:v>
                </c:pt>
                <c:pt idx="10">
                  <c:v>0.16</c:v>
                </c:pt>
                <c:pt idx="11">
                  <c:v>-0.97</c:v>
                </c:pt>
                <c:pt idx="12">
                  <c:v>-1.24</c:v>
                </c:pt>
                <c:pt idx="13">
                  <c:v>-0.39</c:v>
                </c:pt>
                <c:pt idx="14">
                  <c:v>-2.31</c:v>
                </c:pt>
                <c:pt idx="15">
                  <c:v>-0.39</c:v>
                </c:pt>
                <c:pt idx="16">
                  <c:v>0.5</c:v>
                </c:pt>
                <c:pt idx="17">
                  <c:v>-1.95</c:v>
                </c:pt>
                <c:pt idx="18">
                  <c:v>0.11</c:v>
                </c:pt>
                <c:pt idx="19">
                  <c:v>-1.01</c:v>
                </c:pt>
                <c:pt idx="20">
                  <c:v>0.49</c:v>
                </c:pt>
                <c:pt idx="21">
                  <c:v>0.16</c:v>
                </c:pt>
                <c:pt idx="22">
                  <c:v>0.01</c:v>
                </c:pt>
                <c:pt idx="23">
                  <c:v>-0.17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FC-4358-B928-B97A4F23FC0C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0.0</c:formatCode>
                <c:ptCount val="24"/>
                <c:pt idx="0">
                  <c:v>-2.01</c:v>
                </c:pt>
                <c:pt idx="1">
                  <c:v>-1.73</c:v>
                </c:pt>
                <c:pt idx="2">
                  <c:v>-0.84</c:v>
                </c:pt>
                <c:pt idx="3">
                  <c:v>0.26</c:v>
                </c:pt>
                <c:pt idx="4">
                  <c:v>1.19</c:v>
                </c:pt>
                <c:pt idx="5">
                  <c:v>0.47</c:v>
                </c:pt>
                <c:pt idx="6">
                  <c:v>-0.91</c:v>
                </c:pt>
                <c:pt idx="7">
                  <c:v>-0.4</c:v>
                </c:pt>
                <c:pt idx="8">
                  <c:v>0.08</c:v>
                </c:pt>
                <c:pt idx="9">
                  <c:v>0.31</c:v>
                </c:pt>
                <c:pt idx="10">
                  <c:v>0.66</c:v>
                </c:pt>
                <c:pt idx="11">
                  <c:v>0.74</c:v>
                </c:pt>
                <c:pt idx="12">
                  <c:v>0.32</c:v>
                </c:pt>
                <c:pt idx="13">
                  <c:v>1.88</c:v>
                </c:pt>
                <c:pt idx="14">
                  <c:v>2.17</c:v>
                </c:pt>
                <c:pt idx="15">
                  <c:v>2.04</c:v>
                </c:pt>
                <c:pt idx="16">
                  <c:v>1.72</c:v>
                </c:pt>
                <c:pt idx="17">
                  <c:v>-1.52</c:v>
                </c:pt>
                <c:pt idx="18">
                  <c:v>-1.29</c:v>
                </c:pt>
                <c:pt idx="19">
                  <c:v>-0.87</c:v>
                </c:pt>
                <c:pt idx="20">
                  <c:v>-0.52</c:v>
                </c:pt>
                <c:pt idx="21">
                  <c:v>-0.26</c:v>
                </c:pt>
                <c:pt idx="22">
                  <c:v>-0.17</c:v>
                </c:pt>
                <c:pt idx="23">
                  <c:v>-0.08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FC-4358-B928-B97A4F23FC0C}"/>
            </c:ext>
          </c:extLst>
        </c:ser>
        <c:marker val="1"/>
        <c:axId val="959031"/>
        <c:axId val="37472228"/>
      </c:lineChart>
      <c:catAx>
        <c:axId val="95903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472228"/>
        <c:crosses val="autoZero"/>
        <c:auto val="0"/>
        <c:lblOffset val="100"/>
        <c:tickLblSkip val="4"/>
        <c:tickMarkSkip val="4"/>
        <c:noMultiLvlLbl val="0"/>
      </c:catAx>
      <c:valAx>
        <c:axId val="37472228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59031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675"/>
          <c:w val="0.50425"/>
          <c:h val="0.20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CZ'!$B$19:$Y$19</c:f>
              <c:numCache>
                <c:formatCode>0.0</c:formatCode>
                <c:ptCount val="24"/>
                <c:pt idx="0">
                  <c:v>3.63</c:v>
                </c:pt>
                <c:pt idx="1">
                  <c:v>4.97</c:v>
                </c:pt>
                <c:pt idx="2">
                  <c:v>6.08</c:v>
                </c:pt>
                <c:pt idx="3">
                  <c:v>9.58</c:v>
                </c:pt>
                <c:pt idx="4">
                  <c:v>10.2</c:v>
                </c:pt>
                <c:pt idx="5">
                  <c:v>10.32</c:v>
                </c:pt>
                <c:pt idx="6">
                  <c:v>9.9</c:v>
                </c:pt>
                <c:pt idx="7">
                  <c:v>9.92</c:v>
                </c:pt>
                <c:pt idx="8">
                  <c:v>9.52</c:v>
                </c:pt>
                <c:pt idx="9">
                  <c:v>9.53</c:v>
                </c:pt>
                <c:pt idx="10">
                  <c:v>12.54</c:v>
                </c:pt>
                <c:pt idx="11">
                  <c:v>12.47</c:v>
                </c:pt>
                <c:pt idx="12">
                  <c:v>12.8</c:v>
                </c:pt>
                <c:pt idx="13">
                  <c:v>12.23</c:v>
                </c:pt>
                <c:pt idx="14">
                  <c:v>9.5</c:v>
                </c:pt>
                <c:pt idx="15">
                  <c:v>8.46</c:v>
                </c:pt>
                <c:pt idx="16">
                  <c:v>7.42</c:v>
                </c:pt>
                <c:pt idx="17">
                  <c:v>5.73</c:v>
                </c:pt>
                <c:pt idx="18">
                  <c:v>5.19</c:v>
                </c:pt>
                <c:pt idx="19">
                  <c:v>5.51</c:v>
                </c:pt>
                <c:pt idx="20">
                  <c:v>6.05</c:v>
                </c:pt>
                <c:pt idx="21">
                  <c:v>7.13</c:v>
                </c:pt>
                <c:pt idx="22">
                  <c:v>7.99</c:v>
                </c:pt>
                <c:pt idx="23">
                  <c:v>7.65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A6-4847-9BEA-40C6A6774E33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CZ'!$B$20:$Y$20</c:f>
              <c:numCache>
                <c:formatCode>0.0</c:formatCode>
                <c:ptCount val="24"/>
                <c:pt idx="0">
                  <c:v>1.18</c:v>
                </c:pt>
                <c:pt idx="1">
                  <c:v>3.32</c:v>
                </c:pt>
                <c:pt idx="2">
                  <c:v>5.35</c:v>
                </c:pt>
                <c:pt idx="3">
                  <c:v>10.31</c:v>
                </c:pt>
                <c:pt idx="4">
                  <c:v>10.11</c:v>
                </c:pt>
                <c:pt idx="5">
                  <c:v>9.95</c:v>
                </c:pt>
                <c:pt idx="6">
                  <c:v>10.05</c:v>
                </c:pt>
                <c:pt idx="7">
                  <c:v>8.46</c:v>
                </c:pt>
                <c:pt idx="8">
                  <c:v>4.64</c:v>
                </c:pt>
                <c:pt idx="9">
                  <c:v>3.58</c:v>
                </c:pt>
                <c:pt idx="10">
                  <c:v>5.72</c:v>
                </c:pt>
                <c:pt idx="11">
                  <c:v>4.72</c:v>
                </c:pt>
                <c:pt idx="12">
                  <c:v>9.97</c:v>
                </c:pt>
                <c:pt idx="13">
                  <c:v>9.46</c:v>
                </c:pt>
                <c:pt idx="14">
                  <c:v>7.77</c:v>
                </c:pt>
                <c:pt idx="15">
                  <c:v>8.15</c:v>
                </c:pt>
                <c:pt idx="16">
                  <c:v>6.21</c:v>
                </c:pt>
                <c:pt idx="17">
                  <c:v>6.9</c:v>
                </c:pt>
                <c:pt idx="18">
                  <c:v>7.77</c:v>
                </c:pt>
                <c:pt idx="19">
                  <c:v>8.89</c:v>
                </c:pt>
                <c:pt idx="20">
                  <c:v>9.49</c:v>
                </c:pt>
                <c:pt idx="21">
                  <c:v>9.72</c:v>
                </c:pt>
                <c:pt idx="22">
                  <c:v>10.37</c:v>
                </c:pt>
                <c:pt idx="23">
                  <c:v>10.96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A6-4847-9BEA-40C6A6774E33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CZ'!$B$21:$Y$21</c:f>
              <c:numCache>
                <c:formatCode>0.0</c:formatCode>
                <c:ptCount val="24"/>
                <c:pt idx="0">
                  <c:v>5.77</c:v>
                </c:pt>
                <c:pt idx="1">
                  <c:v>6.5</c:v>
                </c:pt>
                <c:pt idx="2">
                  <c:v>6.71</c:v>
                </c:pt>
                <c:pt idx="3">
                  <c:v>8.79</c:v>
                </c:pt>
                <c:pt idx="4">
                  <c:v>10.2</c:v>
                </c:pt>
                <c:pt idx="5">
                  <c:v>10.55</c:v>
                </c:pt>
                <c:pt idx="6">
                  <c:v>9.77</c:v>
                </c:pt>
                <c:pt idx="7">
                  <c:v>11.32</c:v>
                </c:pt>
                <c:pt idx="8">
                  <c:v>13.64</c:v>
                </c:pt>
                <c:pt idx="9">
                  <c:v>14.59</c:v>
                </c:pt>
                <c:pt idx="10">
                  <c:v>18.27</c:v>
                </c:pt>
                <c:pt idx="11">
                  <c:v>18.77</c:v>
                </c:pt>
                <c:pt idx="12">
                  <c:v>15.07</c:v>
                </c:pt>
                <c:pt idx="13">
                  <c:v>14.25</c:v>
                </c:pt>
                <c:pt idx="14">
                  <c:v>10.73</c:v>
                </c:pt>
                <c:pt idx="15">
                  <c:v>8.75</c:v>
                </c:pt>
                <c:pt idx="16">
                  <c:v>8.32</c:v>
                </c:pt>
                <c:pt idx="17">
                  <c:v>4.94</c:v>
                </c:pt>
                <c:pt idx="18">
                  <c:v>3.31</c:v>
                </c:pt>
                <c:pt idx="19">
                  <c:v>2.95</c:v>
                </c:pt>
                <c:pt idx="20">
                  <c:v>3.55</c:v>
                </c:pt>
                <c:pt idx="21">
                  <c:v>5.28</c:v>
                </c:pt>
                <c:pt idx="22">
                  <c:v>6.24</c:v>
                </c:pt>
                <c:pt idx="23">
                  <c:v>5.17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A6-4847-9BEA-40C6A6774E33}"/>
            </c:ext>
          </c:extLst>
        </c:ser>
        <c:marker val="1"/>
        <c:axId val="2452718"/>
        <c:axId val="6747208"/>
      </c:lineChart>
      <c:catAx>
        <c:axId val="24527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747208"/>
        <c:crosses val="autoZero"/>
        <c:auto val="0"/>
        <c:lblOffset val="100"/>
        <c:tickLblSkip val="4"/>
        <c:tickMarkSkip val="4"/>
        <c:noMultiLvlLbl val="0"/>
      </c:catAx>
      <c:valAx>
        <c:axId val="6747208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52718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25"/>
          <c:w val="0.2955"/>
          <c:h val="0.222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75"/>
          <c:w val="0.861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3.2.8 CZ'!$B$19:$Y$19</c:f>
              <c:numCache>
                <c:formatCode>0.0</c:formatCode>
                <c:ptCount val="24"/>
                <c:pt idx="0">
                  <c:v>93.63</c:v>
                </c:pt>
                <c:pt idx="1">
                  <c:v>94.02</c:v>
                </c:pt>
                <c:pt idx="2">
                  <c:v>94.64</c:v>
                </c:pt>
                <c:pt idx="3">
                  <c:v>95.93</c:v>
                </c:pt>
                <c:pt idx="4">
                  <c:v>97.2</c:v>
                </c:pt>
                <c:pt idx="5">
                  <c:v>98.66</c:v>
                </c:pt>
                <c:pt idx="6">
                  <c:v>99.88</c:v>
                </c:pt>
                <c:pt idx="7">
                  <c:v>101.13</c:v>
                </c:pt>
                <c:pt idx="8">
                  <c:v>102.21</c:v>
                </c:pt>
                <c:pt idx="9">
                  <c:v>102.75</c:v>
                </c:pt>
                <c:pt idx="10">
                  <c:v>104.19</c:v>
                </c:pt>
                <c:pt idx="11">
                  <c:v>105.22</c:v>
                </c:pt>
                <c:pt idx="12">
                  <c:v>106.27</c:v>
                </c:pt>
                <c:pt idx="13">
                  <c:v>107.07</c:v>
                </c:pt>
                <c:pt idx="14">
                  <c:v>107.39</c:v>
                </c:pt>
                <c:pt idx="15">
                  <c:v>107.66</c:v>
                </c:pt>
                <c:pt idx="16">
                  <c:v>107.88</c:v>
                </c:pt>
                <c:pt idx="17">
                  <c:v>107.64</c:v>
                </c:pt>
                <c:pt idx="18">
                  <c:v>107.39</c:v>
                </c:pt>
                <c:pt idx="19">
                  <c:v>107.17</c:v>
                </c:pt>
                <c:pt idx="20">
                  <c:v>107.44</c:v>
                </c:pt>
                <c:pt idx="21">
                  <c:v>109.12</c:v>
                </c:pt>
                <c:pt idx="22">
                  <c:v>109.86</c:v>
                </c:pt>
                <c:pt idx="23">
                  <c:v>110.04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76-4BFB-97AB-C90F4EA79F11}"/>
            </c:ext>
          </c:extLst>
        </c:ser>
        <c:marker val="1"/>
        <c:axId val="2333273"/>
        <c:axId val="44114243"/>
      </c:lineChart>
      <c:catAx>
        <c:axId val="23332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114243"/>
        <c:crossesAt val="100"/>
        <c:auto val="0"/>
        <c:lblOffset val="100"/>
        <c:tickLblSkip val="4"/>
        <c:tickMarkSkip val="4"/>
        <c:noMultiLvlLbl val="0"/>
      </c:catAx>
      <c:valAx>
        <c:axId val="44114243"/>
        <c:scaling>
          <c:orientation val="minMax"/>
          <c:max val="112"/>
          <c:min val="9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33273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7.79</c:v>
                </c:pt>
                <c:pt idx="1">
                  <c:v>7.71</c:v>
                </c:pt>
                <c:pt idx="2">
                  <c:v>7.6</c:v>
                </c:pt>
                <c:pt idx="3">
                  <c:v>7.51</c:v>
                </c:pt>
                <c:pt idx="4">
                  <c:v>7.13</c:v>
                </c:pt>
                <c:pt idx="5">
                  <c:v>6.83</c:v>
                </c:pt>
                <c:pt idx="6">
                  <c:v>6.09</c:v>
                </c:pt>
                <c:pt idx="7">
                  <c:v>5.93</c:v>
                </c:pt>
                <c:pt idx="8">
                  <c:v>5.78</c:v>
                </c:pt>
                <c:pt idx="9">
                  <c:v>6.01</c:v>
                </c:pt>
                <c:pt idx="10">
                  <c:v>6.4</c:v>
                </c:pt>
                <c:pt idx="11">
                  <c:v>6.02</c:v>
                </c:pt>
                <c:pt idx="12">
                  <c:v>5.93</c:v>
                </c:pt>
                <c:pt idx="13">
                  <c:v>4.97</c:v>
                </c:pt>
                <c:pt idx="14">
                  <c:v>5.66</c:v>
                </c:pt>
                <c:pt idx="15">
                  <c:v>6.9</c:v>
                </c:pt>
                <c:pt idx="16">
                  <c:v>7.2</c:v>
                </c:pt>
                <c:pt idx="17">
                  <c:v>7.36</c:v>
                </c:pt>
                <c:pt idx="18">
                  <c:v>7.08</c:v>
                </c:pt>
                <c:pt idx="19">
                  <c:v>6.57</c:v>
                </c:pt>
                <c:pt idx="20">
                  <c:v>6.25</c:v>
                </c:pt>
                <c:pt idx="21">
                  <c:v>5.99</c:v>
                </c:pt>
                <c:pt idx="22">
                  <c:v>6.02</c:v>
                </c:pt>
                <c:pt idx="23">
                  <c:v>5.88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DE-4C30-8DBF-9BA566A1DC5A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-6.29</c:v>
                </c:pt>
                <c:pt idx="1">
                  <c:v>-6.13</c:v>
                </c:pt>
                <c:pt idx="2">
                  <c:v>-6.35</c:v>
                </c:pt>
                <c:pt idx="3">
                  <c:v>-5.97</c:v>
                </c:pt>
                <c:pt idx="4">
                  <c:v>-6.58</c:v>
                </c:pt>
                <c:pt idx="5">
                  <c:v>-6.14</c:v>
                </c:pt>
                <c:pt idx="6">
                  <c:v>-5.92</c:v>
                </c:pt>
                <c:pt idx="7">
                  <c:v>-5.49</c:v>
                </c:pt>
                <c:pt idx="8">
                  <c:v>-5.48</c:v>
                </c:pt>
                <c:pt idx="9">
                  <c:v>-5.18</c:v>
                </c:pt>
                <c:pt idx="10">
                  <c:v>-5.47</c:v>
                </c:pt>
                <c:pt idx="11">
                  <c:v>-5.68</c:v>
                </c:pt>
                <c:pt idx="12">
                  <c:v>-5.03</c:v>
                </c:pt>
                <c:pt idx="13">
                  <c:v>-4.35</c:v>
                </c:pt>
                <c:pt idx="14">
                  <c:v>-2.64</c:v>
                </c:pt>
                <c:pt idx="15">
                  <c:v>-3.3</c:v>
                </c:pt>
                <c:pt idx="16">
                  <c:v>-3.72</c:v>
                </c:pt>
                <c:pt idx="17">
                  <c:v>-4.06</c:v>
                </c:pt>
                <c:pt idx="18">
                  <c:v>-4.95</c:v>
                </c:pt>
                <c:pt idx="19">
                  <c:v>-5.24</c:v>
                </c:pt>
                <c:pt idx="20">
                  <c:v>-5.3</c:v>
                </c:pt>
                <c:pt idx="21">
                  <c:v>-5.29</c:v>
                </c:pt>
                <c:pt idx="22">
                  <c:v>-5.3</c:v>
                </c:pt>
                <c:pt idx="23">
                  <c:v>-5.33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DE-4C30-8DBF-9BA566A1DC5A}"/>
            </c:ext>
          </c:extLst>
        </c:ser>
        <c:overlap val="100"/>
        <c:gapWidth val="50"/>
        <c:axId val="52990157"/>
        <c:axId val="41211850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1.5</c:v>
                </c:pt>
                <c:pt idx="1">
                  <c:v>1.58</c:v>
                </c:pt>
                <c:pt idx="2">
                  <c:v>1.26</c:v>
                </c:pt>
                <c:pt idx="3">
                  <c:v>1.55</c:v>
                </c:pt>
                <c:pt idx="4">
                  <c:v>0.55</c:v>
                </c:pt>
                <c:pt idx="5">
                  <c:v>0.68</c:v>
                </c:pt>
                <c:pt idx="6">
                  <c:v>0.16</c:v>
                </c:pt>
                <c:pt idx="7">
                  <c:v>0.45</c:v>
                </c:pt>
                <c:pt idx="8">
                  <c:v>0.3</c:v>
                </c:pt>
                <c:pt idx="9">
                  <c:v>0.82</c:v>
                </c:pt>
                <c:pt idx="10">
                  <c:v>0.93</c:v>
                </c:pt>
                <c:pt idx="11">
                  <c:v>0.33</c:v>
                </c:pt>
                <c:pt idx="12">
                  <c:v>0.9</c:v>
                </c:pt>
                <c:pt idx="13">
                  <c:v>0.62</c:v>
                </c:pt>
                <c:pt idx="14">
                  <c:v>3.03</c:v>
                </c:pt>
                <c:pt idx="15">
                  <c:v>3.6</c:v>
                </c:pt>
                <c:pt idx="16">
                  <c:v>3.48</c:v>
                </c:pt>
                <c:pt idx="17">
                  <c:v>3.3</c:v>
                </c:pt>
                <c:pt idx="18">
                  <c:v>2.14</c:v>
                </c:pt>
                <c:pt idx="19">
                  <c:v>1.33</c:v>
                </c:pt>
                <c:pt idx="20">
                  <c:v>0.95</c:v>
                </c:pt>
                <c:pt idx="21">
                  <c:v>0.71</c:v>
                </c:pt>
                <c:pt idx="22">
                  <c:v>0.72</c:v>
                </c:pt>
                <c:pt idx="23">
                  <c:v>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DE-4C30-8DBF-9BA566A1DC5A}"/>
            </c:ext>
          </c:extLst>
        </c:ser>
        <c:marker val="1"/>
        <c:axId val="52990157"/>
        <c:axId val="41211850"/>
      </c:lineChart>
      <c:catAx>
        <c:axId val="5299015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211850"/>
        <c:crosses val="autoZero"/>
        <c:auto val="0"/>
        <c:lblOffset val="100"/>
        <c:tickLblSkip val="4"/>
        <c:tickMarkSkip val="4"/>
        <c:noMultiLvlLbl val="0"/>
      </c:catAx>
      <c:valAx>
        <c:axId val="41211850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990157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9"/>
          <c:y val="0.496"/>
          <c:w val="0.2875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1.06</c:v>
                </c:pt>
                <c:pt idx="1">
                  <c:v>1.28</c:v>
                </c:pt>
                <c:pt idx="2">
                  <c:v>2.16</c:v>
                </c:pt>
                <c:pt idx="3">
                  <c:v>2.15</c:v>
                </c:pt>
                <c:pt idx="4">
                  <c:v>2.12</c:v>
                </c:pt>
                <c:pt idx="5">
                  <c:v>2.11</c:v>
                </c:pt>
                <c:pt idx="6">
                  <c:v>0.87</c:v>
                </c:pt>
                <c:pt idx="7">
                  <c:v>1.29</c:v>
                </c:pt>
                <c:pt idx="8">
                  <c:v>1.02</c:v>
                </c:pt>
                <c:pt idx="9">
                  <c:v>0.32</c:v>
                </c:pt>
                <c:pt idx="10">
                  <c:v>0.26</c:v>
                </c:pt>
                <c:pt idx="11">
                  <c:v>-0.13</c:v>
                </c:pt>
                <c:pt idx="12">
                  <c:v>-0.49</c:v>
                </c:pt>
                <c:pt idx="13">
                  <c:v>-1.66</c:v>
                </c:pt>
                <c:pt idx="14">
                  <c:v>-1.42</c:v>
                </c:pt>
                <c:pt idx="15">
                  <c:v>-1.99</c:v>
                </c:pt>
                <c:pt idx="16">
                  <c:v>-1.8</c:v>
                </c:pt>
                <c:pt idx="17">
                  <c:v>-1.32</c:v>
                </c:pt>
                <c:pt idx="18">
                  <c:v>-1.28</c:v>
                </c:pt>
                <c:pt idx="19">
                  <c:v>-0.77</c:v>
                </c:pt>
                <c:pt idx="20">
                  <c:v>-0.59</c:v>
                </c:pt>
                <c:pt idx="21">
                  <c:v>0.23</c:v>
                </c:pt>
                <c:pt idx="22">
                  <c:v>0.26</c:v>
                </c:pt>
                <c:pt idx="23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BF-430E-842D-3B6DA9C89019}"/>
            </c:ext>
          </c:extLst>
        </c:ser>
        <c:ser>
          <c:idx val="1"/>
          <c:order val="1"/>
          <c:tx>
            <c:v>Národní účty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1.2</c:v>
                </c:pt>
                <c:pt idx="1">
                  <c:v>1.5</c:v>
                </c:pt>
                <c:pt idx="2">
                  <c:v>2.29</c:v>
                </c:pt>
                <c:pt idx="3">
                  <c:v>2.28</c:v>
                </c:pt>
                <c:pt idx="4">
                  <c:v>1.92</c:v>
                </c:pt>
                <c:pt idx="5">
                  <c:v>2.02</c:v>
                </c:pt>
                <c:pt idx="6">
                  <c:v>0.99</c:v>
                </c:pt>
                <c:pt idx="7">
                  <c:v>1.35</c:v>
                </c:pt>
                <c:pt idx="8">
                  <c:v>1.14</c:v>
                </c:pt>
                <c:pt idx="9">
                  <c:v>0.4</c:v>
                </c:pt>
                <c:pt idx="10">
                  <c:v>0.28</c:v>
                </c:pt>
                <c:pt idx="11">
                  <c:v>-0.09</c:v>
                </c:pt>
                <c:pt idx="12">
                  <c:v>-0.4</c:v>
                </c:pt>
                <c:pt idx="13">
                  <c:v>-2.01</c:v>
                </c:pt>
                <c:pt idx="14">
                  <c:v>-1.51</c:v>
                </c:pt>
                <c:pt idx="15">
                  <c:v>-2.13</c:v>
                </c:pt>
                <c:pt idx="16">
                  <c:v>-1.53</c:v>
                </c:pt>
                <c:pt idx="17">
                  <c:v>-0.69</c:v>
                </c:pt>
                <c:pt idx="18">
                  <c:v>-1.26</c:v>
                </c:pt>
                <c:pt idx="19">
                  <c:v>-0.56</c:v>
                </c:pt>
                <c:pt idx="20">
                  <c:v>-0.5</c:v>
                </c:pt>
                <c:pt idx="21">
                  <c:v>0.33</c:v>
                </c:pt>
                <c:pt idx="22">
                  <c:v>0.36</c:v>
                </c:pt>
                <c:pt idx="23">
                  <c:v>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BF-430E-842D-3B6DA9C89019}"/>
            </c:ext>
          </c:extLst>
        </c:ser>
        <c:ser>
          <c:idx val="4"/>
          <c:order val="2"/>
          <c:tx>
            <c:v>Podniková statistika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1.89</c:v>
                </c:pt>
                <c:pt idx="1">
                  <c:v>1.84</c:v>
                </c:pt>
                <c:pt idx="2">
                  <c:v>2.03</c:v>
                </c:pt>
                <c:pt idx="3">
                  <c:v>2.27</c:v>
                </c:pt>
                <c:pt idx="4">
                  <c:v>2.15</c:v>
                </c:pt>
                <c:pt idx="5">
                  <c:v>1.8</c:v>
                </c:pt>
                <c:pt idx="6">
                  <c:v>1.55</c:v>
                </c:pt>
                <c:pt idx="7">
                  <c:v>1.08</c:v>
                </c:pt>
                <c:pt idx="8">
                  <c:v>0.99</c:v>
                </c:pt>
                <c:pt idx="9">
                  <c:v>0.73</c:v>
                </c:pt>
                <c:pt idx="10">
                  <c:v>0.3</c:v>
                </c:pt>
                <c:pt idx="11">
                  <c:v>0.22</c:v>
                </c:pt>
                <c:pt idx="12">
                  <c:v>-0.02</c:v>
                </c:pt>
                <c:pt idx="13">
                  <c:v>-2.42</c:v>
                </c:pt>
                <c:pt idx="14">
                  <c:v>-2.24</c:v>
                </c:pt>
                <c:pt idx="15">
                  <c:v>-2.03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BF-430E-842D-3B6DA9C89019}"/>
            </c:ext>
          </c:extLst>
        </c:ser>
        <c:marker val="1"/>
        <c:axId val="45701920"/>
        <c:axId val="38380095"/>
      </c:lineChart>
      <c:catAx>
        <c:axId val="457019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380095"/>
        <c:crossesAt val="0"/>
        <c:auto val="0"/>
        <c:lblOffset val="100"/>
        <c:tickLblSkip val="4"/>
        <c:tickMarkSkip val="4"/>
        <c:noMultiLvlLbl val="0"/>
      </c:catAx>
      <c:valAx>
        <c:axId val="38380095"/>
        <c:scaling>
          <c:orientation val="minMax"/>
          <c:max val="3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70192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65675"/>
          <c:w val="0.3705"/>
          <c:h val="0.223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CZ'!$B$18:$AA$18</c:f>
              <c:numCache>
                <c:formatCode>m\/yy</c:formatCode>
                <c:ptCount val="26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</c:numCache>
            </c:numRef>
          </c:cat>
          <c:val>
            <c:numRef>
              <c:f>'G 3.3.2 CZ'!$B$19:$AA$19</c:f>
              <c:numCache>
                <c:formatCode>0.0</c:formatCode>
                <c:ptCount val="26"/>
                <c:pt idx="0">
                  <c:v>39.448</c:v>
                </c:pt>
                <c:pt idx="1">
                  <c:v>42.387</c:v>
                </c:pt>
                <c:pt idx="2">
                  <c:v>48.767</c:v>
                </c:pt>
                <c:pt idx="3">
                  <c:v>47.037</c:v>
                </c:pt>
                <c:pt idx="4">
                  <c:v>42.645</c:v>
                </c:pt>
                <c:pt idx="5">
                  <c:v>37.307</c:v>
                </c:pt>
                <c:pt idx="6">
                  <c:v>37.389</c:v>
                </c:pt>
                <c:pt idx="7">
                  <c:v>35.011</c:v>
                </c:pt>
                <c:pt idx="8">
                  <c:v>36.68</c:v>
                </c:pt>
                <c:pt idx="9">
                  <c:v>33.384</c:v>
                </c:pt>
                <c:pt idx="10">
                  <c:v>29.307</c:v>
                </c:pt>
                <c:pt idx="11">
                  <c:v>23.029</c:v>
                </c:pt>
                <c:pt idx="12">
                  <c:v>21.292</c:v>
                </c:pt>
                <c:pt idx="13">
                  <c:v>24.021</c:v>
                </c:pt>
                <c:pt idx="14">
                  <c:v>23.062</c:v>
                </c:pt>
                <c:pt idx="15">
                  <c:v>10.823</c:v>
                </c:pt>
                <c:pt idx="16">
                  <c:v>-6.405</c:v>
                </c:pt>
                <c:pt idx="17">
                  <c:v>-19.612</c:v>
                </c:pt>
                <c:pt idx="18">
                  <c:v>-10.642</c:v>
                </c:pt>
                <c:pt idx="19">
                  <c:v>2.693</c:v>
                </c:pt>
                <c:pt idx="20">
                  <c:v>8.66</c:v>
                </c:pt>
                <c:pt idx="21">
                  <c:v>7.814</c:v>
                </c:pt>
                <c:pt idx="22">
                  <c:v>9.378</c:v>
                </c:pt>
                <c:pt idx="23">
                  <c:v>15.354</c:v>
                </c:pt>
                <c:pt idx="24">
                  <c:v>14.16</c:v>
                </c:pt>
                <c:pt idx="25">
                  <c:v>12.754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9E-44F5-ACA5-425D4B87A79A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CZ'!$B$18:$AA$18</c:f>
              <c:numCache>
                <c:formatCode>m\/yy</c:formatCode>
                <c:ptCount val="26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</c:numCache>
            </c:numRef>
          </c:cat>
          <c:val>
            <c:numRef>
              <c:f>'G 3.3.2 CZ'!$B$20:$AA$20</c:f>
              <c:numCache>
                <c:formatCode>0.0</c:formatCode>
                <c:ptCount val="26"/>
                <c:pt idx="0">
                  <c:v>11.336</c:v>
                </c:pt>
                <c:pt idx="1">
                  <c:v>8.305</c:v>
                </c:pt>
                <c:pt idx="2">
                  <c:v>7.164</c:v>
                </c:pt>
                <c:pt idx="3">
                  <c:v>6.845</c:v>
                </c:pt>
                <c:pt idx="4">
                  <c:v>5.453</c:v>
                </c:pt>
                <c:pt idx="5">
                  <c:v>4.08</c:v>
                </c:pt>
                <c:pt idx="6">
                  <c:v>4.656</c:v>
                </c:pt>
                <c:pt idx="7">
                  <c:v>5.356</c:v>
                </c:pt>
                <c:pt idx="8">
                  <c:v>7.809</c:v>
                </c:pt>
                <c:pt idx="9">
                  <c:v>8.883</c:v>
                </c:pt>
                <c:pt idx="10">
                  <c:v>9.336</c:v>
                </c:pt>
                <c:pt idx="11">
                  <c:v>10.134</c:v>
                </c:pt>
                <c:pt idx="12">
                  <c:v>10.015</c:v>
                </c:pt>
                <c:pt idx="13">
                  <c:v>10.416</c:v>
                </c:pt>
                <c:pt idx="14">
                  <c:v>10.875</c:v>
                </c:pt>
                <c:pt idx="15">
                  <c:v>7.545</c:v>
                </c:pt>
                <c:pt idx="16">
                  <c:v>5.918</c:v>
                </c:pt>
                <c:pt idx="17">
                  <c:v>7.831</c:v>
                </c:pt>
                <c:pt idx="18">
                  <c:v>7.107</c:v>
                </c:pt>
                <c:pt idx="19">
                  <c:v>6.198</c:v>
                </c:pt>
                <c:pt idx="20">
                  <c:v>3.882</c:v>
                </c:pt>
                <c:pt idx="21">
                  <c:v>2.146</c:v>
                </c:pt>
                <c:pt idx="22">
                  <c:v>2.215</c:v>
                </c:pt>
                <c:pt idx="23">
                  <c:v>2.342</c:v>
                </c:pt>
                <c:pt idx="24">
                  <c:v>4.281</c:v>
                </c:pt>
                <c:pt idx="25">
                  <c:v>3.791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9E-44F5-ACA5-425D4B87A79A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CZ'!$B$18:$AA$18</c:f>
              <c:numCache>
                <c:formatCode>m\/yy</c:formatCode>
                <c:ptCount val="26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</c:numCache>
            </c:numRef>
          </c:cat>
          <c:val>
            <c:numRef>
              <c:f>'G 3.3.2 CZ'!$B$21:$AA$21</c:f>
              <c:numCache>
                <c:formatCode>0.0</c:formatCode>
                <c:ptCount val="26"/>
                <c:pt idx="0">
                  <c:v>34.874</c:v>
                </c:pt>
                <c:pt idx="1">
                  <c:v>28.852</c:v>
                </c:pt>
                <c:pt idx="2">
                  <c:v>26.506</c:v>
                </c:pt>
                <c:pt idx="3">
                  <c:v>22.862</c:v>
                </c:pt>
                <c:pt idx="4">
                  <c:v>20.189</c:v>
                </c:pt>
                <c:pt idx="5">
                  <c:v>18.337</c:v>
                </c:pt>
                <c:pt idx="6">
                  <c:v>18.864</c:v>
                </c:pt>
                <c:pt idx="7">
                  <c:v>18.59</c:v>
                </c:pt>
                <c:pt idx="8">
                  <c:v>22.15</c:v>
                </c:pt>
                <c:pt idx="9">
                  <c:v>21.697</c:v>
                </c:pt>
                <c:pt idx="10">
                  <c:v>20.573</c:v>
                </c:pt>
                <c:pt idx="11">
                  <c:v>20.032</c:v>
                </c:pt>
                <c:pt idx="12">
                  <c:v>18.868</c:v>
                </c:pt>
                <c:pt idx="13">
                  <c:v>22.761</c:v>
                </c:pt>
                <c:pt idx="14">
                  <c:v>22.587</c:v>
                </c:pt>
                <c:pt idx="15">
                  <c:v>14.385</c:v>
                </c:pt>
                <c:pt idx="16">
                  <c:v>7.549</c:v>
                </c:pt>
                <c:pt idx="17">
                  <c:v>7.812</c:v>
                </c:pt>
                <c:pt idx="18">
                  <c:v>5.831</c:v>
                </c:pt>
                <c:pt idx="19">
                  <c:v>4.777</c:v>
                </c:pt>
                <c:pt idx="20">
                  <c:v>1.343</c:v>
                </c:pt>
                <c:pt idx="21">
                  <c:v>-0.357</c:v>
                </c:pt>
                <c:pt idx="22">
                  <c:v>2.807</c:v>
                </c:pt>
                <c:pt idx="23">
                  <c:v>4.598</c:v>
                </c:pt>
                <c:pt idx="24">
                  <c:v>8.463</c:v>
                </c:pt>
                <c:pt idx="25">
                  <c:v>3.039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9E-44F5-ACA5-425D4B87A79A}"/>
            </c:ext>
          </c:extLst>
        </c:ser>
        <c:overlap val="100"/>
        <c:gapWidth val="50"/>
        <c:axId val="27185002"/>
        <c:axId val="58179105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CZ'!$B$18:$AA$18</c:f>
              <c:numCache>
                <c:formatCode>m\/yy</c:formatCode>
                <c:ptCount val="26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</c:numCache>
            </c:numRef>
          </c:cat>
          <c:val>
            <c:numRef>
              <c:f>'G 3.3.2 CZ'!$B$22:$AA$22</c:f>
              <c:numCache>
                <c:formatCode>0.0</c:formatCode>
                <c:ptCount val="26"/>
                <c:pt idx="0">
                  <c:v>85.658</c:v>
                </c:pt>
                <c:pt idx="1">
                  <c:v>79.544</c:v>
                </c:pt>
                <c:pt idx="2">
                  <c:v>82.437</c:v>
                </c:pt>
                <c:pt idx="3">
                  <c:v>76.744</c:v>
                </c:pt>
                <c:pt idx="4">
                  <c:v>68.287</c:v>
                </c:pt>
                <c:pt idx="5">
                  <c:v>59.724</c:v>
                </c:pt>
                <c:pt idx="6">
                  <c:v>60.909</c:v>
                </c:pt>
                <c:pt idx="7">
                  <c:v>58.957</c:v>
                </c:pt>
                <c:pt idx="8">
                  <c:v>66.639</c:v>
                </c:pt>
                <c:pt idx="9">
                  <c:v>63.964</c:v>
                </c:pt>
                <c:pt idx="10">
                  <c:v>59.216</c:v>
                </c:pt>
                <c:pt idx="11">
                  <c:v>53.195</c:v>
                </c:pt>
                <c:pt idx="12">
                  <c:v>50.175</c:v>
                </c:pt>
                <c:pt idx="13">
                  <c:v>57.198</c:v>
                </c:pt>
                <c:pt idx="14">
                  <c:v>56.524</c:v>
                </c:pt>
                <c:pt idx="15">
                  <c:v>32.753</c:v>
                </c:pt>
                <c:pt idx="16">
                  <c:v>7.062</c:v>
                </c:pt>
                <c:pt idx="17">
                  <c:v>-3.969</c:v>
                </c:pt>
                <c:pt idx="18">
                  <c:v>2.296</c:v>
                </c:pt>
                <c:pt idx="19">
                  <c:v>13.668</c:v>
                </c:pt>
                <c:pt idx="20">
                  <c:v>13.885</c:v>
                </c:pt>
                <c:pt idx="21">
                  <c:v>9.603</c:v>
                </c:pt>
                <c:pt idx="22">
                  <c:v>14.4</c:v>
                </c:pt>
                <c:pt idx="23">
                  <c:v>22.294</c:v>
                </c:pt>
                <c:pt idx="24">
                  <c:v>26.904</c:v>
                </c:pt>
                <c:pt idx="25">
                  <c:v>19.584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9E-44F5-ACA5-425D4B87A79A}"/>
            </c:ext>
          </c:extLst>
        </c:ser>
        <c:marker val="1"/>
        <c:axId val="27185002"/>
        <c:axId val="58179105"/>
      </c:lineChart>
      <c:dateAx>
        <c:axId val="27185002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</a:p>
        </c:txPr>
        <c:crossAx val="58179105"/>
        <c:crosses val="autoZero"/>
        <c:auto val="1"/>
        <c:lblOffset val="100"/>
        <c:baseTimeUnit val="months"/>
        <c:majorUnit val="3"/>
        <c:majorTimeUnit val="months"/>
        <c:minorUnit val="3"/>
        <c:minorTimeUnit val="days"/>
        <c:noMultiLvlLbl val="0"/>
      </c:dateAx>
      <c:valAx>
        <c:axId val="58179105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</a:p>
        </c:txPr>
        <c:crossAx val="27185002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09475"/>
          <c:y val="0.71175"/>
          <c:w val="0.4775"/>
          <c:h val="0.16875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3.3.3 CZ'!$B$18:$BU$18</c:f>
              <c:numCache>
                <c:formatCode>m\/yy</c:formatCode>
                <c:ptCount val="7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</c:numCache>
            </c:numRef>
          </c:cat>
          <c:val>
            <c:numRef>
              <c:f>'G 3.3.3 CZ'!$B$19:$BU$19</c:f>
              <c:numCache>
                <c:formatCode>0.0</c:formatCode>
                <c:ptCount val="72"/>
                <c:pt idx="0">
                  <c:v>4.95</c:v>
                </c:pt>
                <c:pt idx="1">
                  <c:v>4.84</c:v>
                </c:pt>
                <c:pt idx="2">
                  <c:v>4.68</c:v>
                </c:pt>
                <c:pt idx="3">
                  <c:v>4.54</c:v>
                </c:pt>
                <c:pt idx="4">
                  <c:v>4.4</c:v>
                </c:pt>
                <c:pt idx="5">
                  <c:v>4.28</c:v>
                </c:pt>
                <c:pt idx="6">
                  <c:v>4.17</c:v>
                </c:pt>
                <c:pt idx="7">
                  <c:v>4.05</c:v>
                </c:pt>
                <c:pt idx="8">
                  <c:v>3.93</c:v>
                </c:pt>
                <c:pt idx="9">
                  <c:v>3.81</c:v>
                </c:pt>
                <c:pt idx="10">
                  <c:v>3.7</c:v>
                </c:pt>
                <c:pt idx="11">
                  <c:v>3.64</c:v>
                </c:pt>
                <c:pt idx="12">
                  <c:v>3.64</c:v>
                </c:pt>
                <c:pt idx="13">
                  <c:v>3.54</c:v>
                </c:pt>
                <c:pt idx="14">
                  <c:v>3.44</c:v>
                </c:pt>
                <c:pt idx="15">
                  <c:v>3.33</c:v>
                </c:pt>
                <c:pt idx="16">
                  <c:v>3.23</c:v>
                </c:pt>
                <c:pt idx="17">
                  <c:v>3.17</c:v>
                </c:pt>
                <c:pt idx="18">
                  <c:v>3.12</c:v>
                </c:pt>
                <c:pt idx="19">
                  <c:v>3.09</c:v>
                </c:pt>
                <c:pt idx="20">
                  <c:v>3.05</c:v>
                </c:pt>
                <c:pt idx="21">
                  <c:v>3</c:v>
                </c:pt>
                <c:pt idx="22">
                  <c:v>2.99</c:v>
                </c:pt>
                <c:pt idx="23">
                  <c:v>2.98</c:v>
                </c:pt>
                <c:pt idx="24">
                  <c:v>3.06</c:v>
                </c:pt>
                <c:pt idx="25">
                  <c:v>3.04</c:v>
                </c:pt>
                <c:pt idx="26">
                  <c:v>2.96</c:v>
                </c:pt>
                <c:pt idx="27">
                  <c:v>2.86</c:v>
                </c:pt>
                <c:pt idx="28">
                  <c:v>2.81</c:v>
                </c:pt>
                <c:pt idx="29">
                  <c:v>2.75</c:v>
                </c:pt>
                <c:pt idx="30">
                  <c:v>2.74</c:v>
                </c:pt>
                <c:pt idx="31">
                  <c:v>2.74</c:v>
                </c:pt>
                <c:pt idx="32">
                  <c:v>2.74</c:v>
                </c:pt>
                <c:pt idx="33">
                  <c:v>2.75</c:v>
                </c:pt>
                <c:pt idx="34">
                  <c:v>2.76</c:v>
                </c:pt>
                <c:pt idx="35">
                  <c:v>2.8</c:v>
                </c:pt>
                <c:pt idx="36">
                  <c:v>2.91</c:v>
                </c:pt>
                <c:pt idx="37">
                  <c:v>2.9</c:v>
                </c:pt>
                <c:pt idx="38">
                  <c:v>2.98</c:v>
                </c:pt>
                <c:pt idx="39">
                  <c:v>3.55</c:v>
                </c:pt>
                <c:pt idx="40">
                  <c:v>3.82</c:v>
                </c:pt>
                <c:pt idx="41">
                  <c:v>3.87</c:v>
                </c:pt>
                <c:pt idx="42">
                  <c:v>3.82</c:v>
                </c:pt>
                <c:pt idx="43">
                  <c:v>3.83</c:v>
                </c:pt>
                <c:pt idx="44">
                  <c:v>3.86</c:v>
                </c:pt>
                <c:pt idx="45">
                  <c:v>3.91</c:v>
                </c:pt>
                <c:pt idx="46">
                  <c:v>3.97</c:v>
                </c:pt>
                <c:pt idx="47">
                  <c:v>3.92</c:v>
                </c:pt>
                <c:pt idx="48">
                  <c:v>3.96</c:v>
                </c:pt>
                <c:pt idx="49">
                  <c:v>4.03</c:v>
                </c:pt>
                <c:pt idx="50">
                  <c:v>4.13</c:v>
                </c:pt>
                <c:pt idx="51">
                  <c:v>4.28</c:v>
                </c:pt>
                <c:pt idx="52">
                  <c:v>4.43</c:v>
                </c:pt>
                <c:pt idx="53">
                  <c:v>4.47</c:v>
                </c:pt>
                <c:pt idx="54">
                  <c:v>4.38</c:v>
                </c:pt>
                <c:pt idx="55">
                  <c:v>4.42</c:v>
                </c:pt>
                <c:pt idx="56">
                  <c:v>4.48</c:v>
                </c:pt>
                <c:pt idx="57">
                  <c:v>4.54</c:v>
                </c:pt>
                <c:pt idx="58">
                  <c:v>4.59</c:v>
                </c:pt>
                <c:pt idx="59">
                  <c:v>4.55</c:v>
                </c:pt>
                <c:pt idx="60">
                  <c:v>4.52</c:v>
                </c:pt>
                <c:pt idx="61">
                  <c:v>4.53</c:v>
                </c:pt>
                <c:pt idx="62">
                  <c:v>4.52</c:v>
                </c:pt>
                <c:pt idx="63">
                  <c:v>4.43</c:v>
                </c:pt>
                <c:pt idx="64">
                  <c:v>4.42</c:v>
                </c:pt>
                <c:pt idx="65">
                  <c:v>4.4</c:v>
                </c:pt>
                <c:pt idx="66">
                  <c:v>4.36</c:v>
                </c:pt>
                <c:pt idx="67">
                  <c:v>4.38</c:v>
                </c:pt>
                <c:pt idx="68">
                  <c:v>4.41</c:v>
                </c:pt>
                <c:pt idx="69">
                  <c:v>4.41</c:v>
                </c:pt>
                <c:pt idx="70">
                  <c:v>4.39</c:v>
                </c:pt>
                <c:pt idx="71">
                  <c:v>4.38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9D-41A5-8074-3CDA0B66E8D3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3.3.3 CZ'!$B$18:$BU$18</c:f>
              <c:numCache>
                <c:formatCode>m\/yy</c:formatCode>
                <c:ptCount val="7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</c:numCache>
            </c:numRef>
          </c:cat>
          <c:val>
            <c:numRef>
              <c:f>'G 3.3.3 CZ'!$B$20:$BU$20</c:f>
              <c:numCache>
                <c:formatCode>0.0</c:formatCode>
                <c:ptCount val="72"/>
                <c:pt idx="0">
                  <c:v>3.56</c:v>
                </c:pt>
                <c:pt idx="1">
                  <c:v>3.35</c:v>
                </c:pt>
                <c:pt idx="2">
                  <c:v>3.3</c:v>
                </c:pt>
                <c:pt idx="3">
                  <c:v>3.46</c:v>
                </c:pt>
                <c:pt idx="4">
                  <c:v>2.95</c:v>
                </c:pt>
                <c:pt idx="5">
                  <c:v>2.95</c:v>
                </c:pt>
                <c:pt idx="6">
                  <c:v>2.86</c:v>
                </c:pt>
                <c:pt idx="7">
                  <c:v>2.72</c:v>
                </c:pt>
                <c:pt idx="8">
                  <c:v>2.68</c:v>
                </c:pt>
                <c:pt idx="9">
                  <c:v>2.67</c:v>
                </c:pt>
                <c:pt idx="10">
                  <c:v>2.46</c:v>
                </c:pt>
                <c:pt idx="11">
                  <c:v>2.34</c:v>
                </c:pt>
                <c:pt idx="12">
                  <c:v>2.53</c:v>
                </c:pt>
                <c:pt idx="13">
                  <c:v>2.4</c:v>
                </c:pt>
                <c:pt idx="14">
                  <c:v>2.16</c:v>
                </c:pt>
                <c:pt idx="15">
                  <c:v>2.35</c:v>
                </c:pt>
                <c:pt idx="16">
                  <c:v>2.34</c:v>
                </c:pt>
                <c:pt idx="17">
                  <c:v>2.28</c:v>
                </c:pt>
                <c:pt idx="18">
                  <c:v>2.32</c:v>
                </c:pt>
                <c:pt idx="19">
                  <c:v>2.44</c:v>
                </c:pt>
                <c:pt idx="20">
                  <c:v>2.21</c:v>
                </c:pt>
                <c:pt idx="21">
                  <c:v>2.11</c:v>
                </c:pt>
                <c:pt idx="22">
                  <c:v>1.99</c:v>
                </c:pt>
                <c:pt idx="23">
                  <c:v>2.25</c:v>
                </c:pt>
                <c:pt idx="24">
                  <c:v>2.15</c:v>
                </c:pt>
                <c:pt idx="25">
                  <c:v>1.77</c:v>
                </c:pt>
                <c:pt idx="26">
                  <c:v>2.09</c:v>
                </c:pt>
                <c:pt idx="27">
                  <c:v>2.17</c:v>
                </c:pt>
                <c:pt idx="28">
                  <c:v>2.13</c:v>
                </c:pt>
                <c:pt idx="29">
                  <c:v>1.83</c:v>
                </c:pt>
                <c:pt idx="30">
                  <c:v>2.17</c:v>
                </c:pt>
                <c:pt idx="31">
                  <c:v>2.02</c:v>
                </c:pt>
                <c:pt idx="32">
                  <c:v>2.14</c:v>
                </c:pt>
                <c:pt idx="33">
                  <c:v>2.22</c:v>
                </c:pt>
                <c:pt idx="34">
                  <c:v>2.11</c:v>
                </c:pt>
                <c:pt idx="35">
                  <c:v>2.03</c:v>
                </c:pt>
                <c:pt idx="36">
                  <c:v>2</c:v>
                </c:pt>
                <c:pt idx="37">
                  <c:v>1.82</c:v>
                </c:pt>
                <c:pt idx="38">
                  <c:v>2.02</c:v>
                </c:pt>
                <c:pt idx="39">
                  <c:v>2.26</c:v>
                </c:pt>
                <c:pt idx="40">
                  <c:v>2.52</c:v>
                </c:pt>
                <c:pt idx="41">
                  <c:v>2.77</c:v>
                </c:pt>
                <c:pt idx="42">
                  <c:v>2.99</c:v>
                </c:pt>
                <c:pt idx="43">
                  <c:v>2.75</c:v>
                </c:pt>
                <c:pt idx="44">
                  <c:v>2.88</c:v>
                </c:pt>
                <c:pt idx="45">
                  <c:v>3.23</c:v>
                </c:pt>
                <c:pt idx="46">
                  <c:v>2.99</c:v>
                </c:pt>
                <c:pt idx="47">
                  <c:v>3.23</c:v>
                </c:pt>
                <c:pt idx="48">
                  <c:v>3.32</c:v>
                </c:pt>
                <c:pt idx="49">
                  <c:v>3.3</c:v>
                </c:pt>
                <c:pt idx="50">
                  <c:v>3.4</c:v>
                </c:pt>
                <c:pt idx="51">
                  <c:v>3.5</c:v>
                </c:pt>
                <c:pt idx="52">
                  <c:v>3.6</c:v>
                </c:pt>
                <c:pt idx="53">
                  <c:v>3.7</c:v>
                </c:pt>
                <c:pt idx="54">
                  <c:v>3.7</c:v>
                </c:pt>
                <c:pt idx="55">
                  <c:v>3.7</c:v>
                </c:pt>
                <c:pt idx="56">
                  <c:v>3.8</c:v>
                </c:pt>
                <c:pt idx="57">
                  <c:v>3.8</c:v>
                </c:pt>
                <c:pt idx="58">
                  <c:v>3.8</c:v>
                </c:pt>
                <c:pt idx="59">
                  <c:v>3.7</c:v>
                </c:pt>
                <c:pt idx="60">
                  <c:v>3.7</c:v>
                </c:pt>
                <c:pt idx="61">
                  <c:v>3.7</c:v>
                </c:pt>
                <c:pt idx="62">
                  <c:v>3.7</c:v>
                </c:pt>
                <c:pt idx="63">
                  <c:v>3.7</c:v>
                </c:pt>
                <c:pt idx="64">
                  <c:v>3.7</c:v>
                </c:pt>
                <c:pt idx="65">
                  <c:v>3.6</c:v>
                </c:pt>
                <c:pt idx="66">
                  <c:v>3.6</c:v>
                </c:pt>
                <c:pt idx="67">
                  <c:v>3.6</c:v>
                </c:pt>
                <c:pt idx="68">
                  <c:v>3.6</c:v>
                </c:pt>
                <c:pt idx="69">
                  <c:v>3.6</c:v>
                </c:pt>
                <c:pt idx="70">
                  <c:v>3.6</c:v>
                </c:pt>
                <c:pt idx="71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9D-41A5-8074-3CDA0B66E8D3}"/>
            </c:ext>
          </c:extLst>
        </c:ser>
        <c:marker val="1"/>
        <c:axId val="58191583"/>
        <c:axId val="61298515"/>
      </c:lineChart>
      <c:catAx>
        <c:axId val="581915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298515"/>
        <c:crosses val="autoZero"/>
        <c:auto val="0"/>
        <c:lblOffset val="100"/>
        <c:tickLblSkip val="12"/>
        <c:tickMarkSkip val="12"/>
        <c:noMultiLvlLbl val="0"/>
      </c:catAx>
      <c:valAx>
        <c:axId val="61298515"/>
        <c:scaling>
          <c:orientation val="minMax"/>
          <c:max val="5"/>
          <c:min val="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191583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5"/>
          <c:y val="0.74575"/>
          <c:w val="0.57175"/>
          <c:h val="0.13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"/>
          <c:w val="0.867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I/17</c:v>
                </c:pt>
                <c:pt idx="4">
                  <c:v>I/18</c:v>
                </c:pt>
                <c:pt idx="8">
                  <c:v>I/19</c:v>
                </c:pt>
                <c:pt idx="12">
                  <c:v>I/20</c:v>
                </c:pt>
                <c:pt idx="16">
                  <c:v>I/21</c:v>
                </c:pt>
                <c:pt idx="20">
                  <c:v>I/22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6.62</c:v>
                </c:pt>
                <c:pt idx="1">
                  <c:v>9.29</c:v>
                </c:pt>
                <c:pt idx="2">
                  <c:v>9.06</c:v>
                </c:pt>
                <c:pt idx="3">
                  <c:v>10.25</c:v>
                </c:pt>
                <c:pt idx="4">
                  <c:v>10.95</c:v>
                </c:pt>
                <c:pt idx="5">
                  <c:v>10.64</c:v>
                </c:pt>
                <c:pt idx="6">
                  <c:v>9.87</c:v>
                </c:pt>
                <c:pt idx="7">
                  <c:v>8.98</c:v>
                </c:pt>
                <c:pt idx="8">
                  <c:v>8.56</c:v>
                </c:pt>
                <c:pt idx="9">
                  <c:v>8.32</c:v>
                </c:pt>
                <c:pt idx="10">
                  <c:v>6.49</c:v>
                </c:pt>
                <c:pt idx="11">
                  <c:v>6.21</c:v>
                </c:pt>
                <c:pt idx="12">
                  <c:v>0.33</c:v>
                </c:pt>
                <c:pt idx="13">
                  <c:v>-8.97</c:v>
                </c:pt>
                <c:pt idx="14">
                  <c:v>-5.13</c:v>
                </c:pt>
                <c:pt idx="15">
                  <c:v>4.09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9C-4CFA-BAE9-F9FC27553007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I/17</c:v>
                </c:pt>
                <c:pt idx="4">
                  <c:v>I/18</c:v>
                </c:pt>
                <c:pt idx="8">
                  <c:v>I/19</c:v>
                </c:pt>
                <c:pt idx="12">
                  <c:v>I/20</c:v>
                </c:pt>
                <c:pt idx="16">
                  <c:v>I/21</c:v>
                </c:pt>
                <c:pt idx="20">
                  <c:v>I/22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8.03</c:v>
                </c:pt>
                <c:pt idx="1">
                  <c:v>9.61</c:v>
                </c:pt>
                <c:pt idx="2">
                  <c:v>9.51</c:v>
                </c:pt>
                <c:pt idx="3">
                  <c:v>9.73</c:v>
                </c:pt>
                <c:pt idx="4">
                  <c:v>10.28</c:v>
                </c:pt>
                <c:pt idx="5">
                  <c:v>10.24</c:v>
                </c:pt>
                <c:pt idx="6">
                  <c:v>9.54</c:v>
                </c:pt>
                <c:pt idx="7">
                  <c:v>8.63</c:v>
                </c:pt>
                <c:pt idx="8">
                  <c:v>7.21</c:v>
                </c:pt>
                <c:pt idx="9">
                  <c:v>6.98</c:v>
                </c:pt>
                <c:pt idx="10">
                  <c:v>6.32</c:v>
                </c:pt>
                <c:pt idx="11">
                  <c:v>6.26</c:v>
                </c:pt>
                <c:pt idx="12">
                  <c:v>4.03</c:v>
                </c:pt>
                <c:pt idx="13">
                  <c:v>-6.4</c:v>
                </c:pt>
                <c:pt idx="14">
                  <c:v>1.29</c:v>
                </c:pt>
                <c:pt idx="15">
                  <c:v>1.33</c:v>
                </c:pt>
                <c:pt idx="16">
                  <c:v>-0.82</c:v>
                </c:pt>
                <c:pt idx="17">
                  <c:v>2.61</c:v>
                </c:pt>
                <c:pt idx="18">
                  <c:v>0.49</c:v>
                </c:pt>
                <c:pt idx="19">
                  <c:v>0.74</c:v>
                </c:pt>
                <c:pt idx="20">
                  <c:v>1.8</c:v>
                </c:pt>
                <c:pt idx="21">
                  <c:v>1.93</c:v>
                </c:pt>
                <c:pt idx="22">
                  <c:v>2.74</c:v>
                </c:pt>
                <c:pt idx="23">
                  <c:v>2.82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9C-4CFA-BAE9-F9FC27553007}"/>
            </c:ext>
          </c:extLst>
        </c:ser>
        <c:marker val="1"/>
        <c:axId val="29618344"/>
        <c:axId val="60101565"/>
      </c:lineChart>
      <c:catAx>
        <c:axId val="2961834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101565"/>
        <c:crosses val="autoZero"/>
        <c:auto val="0"/>
        <c:lblOffset val="100"/>
        <c:tickLblSkip val="4"/>
        <c:tickMarkSkip val="4"/>
        <c:noMultiLvlLbl val="0"/>
      </c:catAx>
      <c:valAx>
        <c:axId val="60101565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618344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72075"/>
          <c:w val="0.38125"/>
          <c:h val="0.163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I/17</c:v>
                </c:pt>
                <c:pt idx="4">
                  <c:v>I/18</c:v>
                </c:pt>
                <c:pt idx="8">
                  <c:v>I/19</c:v>
                </c:pt>
                <c:pt idx="12">
                  <c:v>I/20</c:v>
                </c:pt>
                <c:pt idx="16">
                  <c:v>I/21</c:v>
                </c:pt>
                <c:pt idx="20">
                  <c:v>I/22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3.75</c:v>
                </c:pt>
                <c:pt idx="1">
                  <c:v>5.76</c:v>
                </c:pt>
                <c:pt idx="2">
                  <c:v>4.5</c:v>
                </c:pt>
                <c:pt idx="3">
                  <c:v>4.39</c:v>
                </c:pt>
                <c:pt idx="4">
                  <c:v>6.48</c:v>
                </c:pt>
                <c:pt idx="5">
                  <c:v>5.55</c:v>
                </c:pt>
                <c:pt idx="6">
                  <c:v>5.89</c:v>
                </c:pt>
                <c:pt idx="7">
                  <c:v>5.34</c:v>
                </c:pt>
                <c:pt idx="8">
                  <c:v>3.45</c:v>
                </c:pt>
                <c:pt idx="9">
                  <c:v>3.9</c:v>
                </c:pt>
                <c:pt idx="10">
                  <c:v>3.13</c:v>
                </c:pt>
                <c:pt idx="11">
                  <c:v>3.25</c:v>
                </c:pt>
                <c:pt idx="12">
                  <c:v>0.6</c:v>
                </c:pt>
                <c:pt idx="13">
                  <c:v>-3.56</c:v>
                </c:pt>
                <c:pt idx="14">
                  <c:v>-1.41</c:v>
                </c:pt>
                <c:pt idx="15">
                  <c:v>3.31</c:v>
                </c:pt>
                <c:pt idx="16">
                  <c:v>0.76</c:v>
                </c:pt>
                <c:pt idx="17">
                  <c:v>-2.64</c:v>
                </c:pt>
                <c:pt idx="18">
                  <c:v>0.59</c:v>
                </c:pt>
                <c:pt idx="19">
                  <c:v>-4.03</c:v>
                </c:pt>
                <c:pt idx="20">
                  <c:v>-2.21</c:v>
                </c:pt>
                <c:pt idx="21">
                  <c:v>-1.44</c:v>
                </c:pt>
                <c:pt idx="22">
                  <c:v>0.11</c:v>
                </c:pt>
                <c:pt idx="23">
                  <c:v>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27-4473-938C-3F3289455F81}"/>
            </c:ext>
          </c:extLst>
        </c:ser>
        <c:marker val="1"/>
        <c:axId val="13164"/>
        <c:axId val="3278022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I/17</c:v>
                </c:pt>
                <c:pt idx="4">
                  <c:v>I/18</c:v>
                </c:pt>
                <c:pt idx="8">
                  <c:v>I/19</c:v>
                </c:pt>
                <c:pt idx="12">
                  <c:v>I/20</c:v>
                </c:pt>
                <c:pt idx="16">
                  <c:v>I/21</c:v>
                </c:pt>
                <c:pt idx="20">
                  <c:v>I/22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2.97</c:v>
                </c:pt>
                <c:pt idx="1">
                  <c:v>3.38</c:v>
                </c:pt>
                <c:pt idx="2">
                  <c:v>3.47</c:v>
                </c:pt>
                <c:pt idx="3">
                  <c:v>4.38</c:v>
                </c:pt>
                <c:pt idx="4">
                  <c:v>2.57</c:v>
                </c:pt>
                <c:pt idx="5">
                  <c:v>1.43</c:v>
                </c:pt>
                <c:pt idx="6">
                  <c:v>1.8</c:v>
                </c:pt>
                <c:pt idx="7">
                  <c:v>1.65</c:v>
                </c:pt>
                <c:pt idx="8">
                  <c:v>1.51</c:v>
                </c:pt>
                <c:pt idx="9">
                  <c:v>1.83</c:v>
                </c:pt>
                <c:pt idx="10">
                  <c:v>2.81</c:v>
                </c:pt>
                <c:pt idx="11">
                  <c:v>2.08</c:v>
                </c:pt>
                <c:pt idx="12">
                  <c:v>-0.99</c:v>
                </c:pt>
                <c:pt idx="13">
                  <c:v>-8.82</c:v>
                </c:pt>
                <c:pt idx="14">
                  <c:v>-3.8</c:v>
                </c:pt>
                <c:pt idx="15">
                  <c:v>-2.94</c:v>
                </c:pt>
                <c:pt idx="16">
                  <c:v>-1.5</c:v>
                </c:pt>
                <c:pt idx="17">
                  <c:v>8.85</c:v>
                </c:pt>
                <c:pt idx="18">
                  <c:v>4.44</c:v>
                </c:pt>
                <c:pt idx="19">
                  <c:v>5.09</c:v>
                </c:pt>
                <c:pt idx="20">
                  <c:v>6.64</c:v>
                </c:pt>
                <c:pt idx="21">
                  <c:v>4.93</c:v>
                </c:pt>
                <c:pt idx="22">
                  <c:v>2.34</c:v>
                </c:pt>
                <c:pt idx="23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27-4473-938C-3F3289455F81}"/>
            </c:ext>
          </c:extLst>
        </c:ser>
        <c:marker val="1"/>
        <c:axId val="10921300"/>
        <c:axId val="35049303"/>
      </c:lineChart>
      <c:catAx>
        <c:axId val="1316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78022"/>
        <c:crosses val="autoZero"/>
        <c:auto val="0"/>
        <c:lblOffset val="100"/>
        <c:tickLblSkip val="4"/>
        <c:tickMarkSkip val="4"/>
        <c:noMultiLvlLbl val="0"/>
      </c:catAx>
      <c:valAx>
        <c:axId val="3278022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64"/>
        <c:crosses val="autoZero"/>
        <c:crossBetween val="midCat"/>
        <c:majorUnit val="3"/>
      </c:valAx>
      <c:catAx>
        <c:axId val="10921300"/>
        <c:scaling>
          <c:orientation val="minMax"/>
        </c:scaling>
        <c:delete val="1"/>
        <c:axPos val="b"/>
        <c:majorTickMark val="out"/>
        <c:minorTickMark val="none"/>
        <c:tickLblPos val="nextTo"/>
        <c:crossAx val="35049303"/>
        <c:crosses val="autoZero"/>
        <c:auto val="1"/>
        <c:lblOffset val="100"/>
        <c:noMultiLvlLbl val="0"/>
      </c:catAx>
      <c:valAx>
        <c:axId val="35049303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1092130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69525"/>
          <c:w val="0.43"/>
          <c:h val="0.18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měsíčních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4.94</c:v>
                </c:pt>
                <c:pt idx="1">
                  <c:v>7.73</c:v>
                </c:pt>
                <c:pt idx="2">
                  <c:v>7.02</c:v>
                </c:pt>
                <c:pt idx="3">
                  <c:v>8.92</c:v>
                </c:pt>
                <c:pt idx="4">
                  <c:v>8.67</c:v>
                </c:pt>
                <c:pt idx="5">
                  <c:v>9.66</c:v>
                </c:pt>
                <c:pt idx="6">
                  <c:v>9.25</c:v>
                </c:pt>
                <c:pt idx="7">
                  <c:v>6.66</c:v>
                </c:pt>
                <c:pt idx="8">
                  <c:v>7.1</c:v>
                </c:pt>
                <c:pt idx="9">
                  <c:v>6.56</c:v>
                </c:pt>
                <c:pt idx="10">
                  <c:v>7.19</c:v>
                </c:pt>
                <c:pt idx="11">
                  <c:v>6.52</c:v>
                </c:pt>
                <c:pt idx="12">
                  <c:v>5.98</c:v>
                </c:pt>
                <c:pt idx="13">
                  <c:v>0.02</c:v>
                </c:pt>
                <c:pt idx="14">
                  <c:v>5.17</c:v>
                </c:pt>
                <c:pt idx="15">
                  <c:v>5.38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2-4D9D-9FE5-B6EB09E99128}"/>
            </c:ext>
          </c:extLst>
        </c:ser>
        <c:ser>
          <c:idx val="0"/>
          <c:order val="0"/>
          <c:tx>
            <c:v>Průměrná měsíční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5.06</c:v>
                </c:pt>
                <c:pt idx="1">
                  <c:v>7.21</c:v>
                </c:pt>
                <c:pt idx="2">
                  <c:v>6.71</c:v>
                </c:pt>
                <c:pt idx="3">
                  <c:v>7.84</c:v>
                </c:pt>
                <c:pt idx="4">
                  <c:v>8.54</c:v>
                </c:pt>
                <c:pt idx="5">
                  <c:v>8.74</c:v>
                </c:pt>
                <c:pt idx="6">
                  <c:v>8.38</c:v>
                </c:pt>
                <c:pt idx="7">
                  <c:v>7.09</c:v>
                </c:pt>
                <c:pt idx="8">
                  <c:v>6.7</c:v>
                </c:pt>
                <c:pt idx="9">
                  <c:v>6.59</c:v>
                </c:pt>
                <c:pt idx="10">
                  <c:v>6.32</c:v>
                </c:pt>
                <c:pt idx="11">
                  <c:v>6.18</c:v>
                </c:pt>
                <c:pt idx="12">
                  <c:v>5.16</c:v>
                </c:pt>
                <c:pt idx="13">
                  <c:v>0.68</c:v>
                </c:pt>
                <c:pt idx="14">
                  <c:v>5.19</c:v>
                </c:pt>
                <c:pt idx="15">
                  <c:v>6.54</c:v>
                </c:pt>
                <c:pt idx="16">
                  <c:v>2.89</c:v>
                </c:pt>
                <c:pt idx="17">
                  <c:v>6.25</c:v>
                </c:pt>
                <c:pt idx="18">
                  <c:v>1.99</c:v>
                </c:pt>
                <c:pt idx="19">
                  <c:v>1.73</c:v>
                </c:pt>
                <c:pt idx="20">
                  <c:v>1.82</c:v>
                </c:pt>
                <c:pt idx="21">
                  <c:v>1.12</c:v>
                </c:pt>
                <c:pt idx="22">
                  <c:v>2.19</c:v>
                </c:pt>
                <c:pt idx="23">
                  <c:v>2.06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2-4D9D-9FE5-B6EB09E99128}"/>
            </c:ext>
          </c:extLst>
        </c:ser>
        <c:marker val="1"/>
        <c:axId val="3124232"/>
        <c:axId val="39736279"/>
      </c:lineChart>
      <c:catAx>
        <c:axId val="312423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736279"/>
        <c:crosses val="autoZero"/>
        <c:auto val="0"/>
        <c:lblOffset val="100"/>
        <c:tickLblSkip val="4"/>
        <c:tickMarkSkip val="4"/>
        <c:noMultiLvlLbl val="0"/>
      </c:catAx>
      <c:valAx>
        <c:axId val="39736279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2423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"/>
          <c:y val="0.7015"/>
          <c:w val="0.437"/>
          <c:h val="0.18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85"/>
          <c:h val="0.86375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1.2</c:v>
                </c:pt>
                <c:pt idx="1">
                  <c:v>1.5</c:v>
                </c:pt>
                <c:pt idx="2">
                  <c:v>2.29</c:v>
                </c:pt>
                <c:pt idx="3">
                  <c:v>2.28</c:v>
                </c:pt>
                <c:pt idx="4">
                  <c:v>1.92</c:v>
                </c:pt>
                <c:pt idx="5">
                  <c:v>2.02</c:v>
                </c:pt>
                <c:pt idx="6">
                  <c:v>0.99</c:v>
                </c:pt>
                <c:pt idx="7">
                  <c:v>1.35</c:v>
                </c:pt>
                <c:pt idx="8">
                  <c:v>1.14</c:v>
                </c:pt>
                <c:pt idx="9">
                  <c:v>0.4</c:v>
                </c:pt>
                <c:pt idx="10">
                  <c:v>0.28</c:v>
                </c:pt>
                <c:pt idx="11">
                  <c:v>-0.09</c:v>
                </c:pt>
                <c:pt idx="12">
                  <c:v>-0.4</c:v>
                </c:pt>
                <c:pt idx="13">
                  <c:v>-2.01</c:v>
                </c:pt>
                <c:pt idx="14">
                  <c:v>-1.51</c:v>
                </c:pt>
                <c:pt idx="15">
                  <c:v>-2.13</c:v>
                </c:pt>
                <c:pt idx="16">
                  <c:v>-1.53</c:v>
                </c:pt>
                <c:pt idx="17">
                  <c:v>-0.69</c:v>
                </c:pt>
                <c:pt idx="18">
                  <c:v>-1.26</c:v>
                </c:pt>
                <c:pt idx="19">
                  <c:v>-0.56</c:v>
                </c:pt>
                <c:pt idx="20">
                  <c:v>-0.5</c:v>
                </c:pt>
                <c:pt idx="21">
                  <c:v>0.33</c:v>
                </c:pt>
                <c:pt idx="22">
                  <c:v>0.36</c:v>
                </c:pt>
                <c:pt idx="23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65-4C1A-B730-8EAFEAD22541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0.0</c:formatCode>
                <c:ptCount val="24"/>
                <c:pt idx="0">
                  <c:v>6.75</c:v>
                </c:pt>
                <c:pt idx="1">
                  <c:v>8</c:v>
                </c:pt>
                <c:pt idx="2">
                  <c:v>7.05</c:v>
                </c:pt>
                <c:pt idx="3">
                  <c:v>7.28</c:v>
                </c:pt>
                <c:pt idx="4">
                  <c:v>8.2</c:v>
                </c:pt>
                <c:pt idx="5">
                  <c:v>8.05</c:v>
                </c:pt>
                <c:pt idx="6">
                  <c:v>8.46</c:v>
                </c:pt>
                <c:pt idx="7">
                  <c:v>7.18</c:v>
                </c:pt>
                <c:pt idx="8">
                  <c:v>6</c:v>
                </c:pt>
                <c:pt idx="9">
                  <c:v>6.56</c:v>
                </c:pt>
                <c:pt idx="10">
                  <c:v>6.02</c:v>
                </c:pt>
                <c:pt idx="11">
                  <c:v>6.36</c:v>
                </c:pt>
                <c:pt idx="12">
                  <c:v>4.45</c:v>
                </c:pt>
                <c:pt idx="13">
                  <c:v>-4.48</c:v>
                </c:pt>
                <c:pt idx="14">
                  <c:v>2.85</c:v>
                </c:pt>
                <c:pt idx="15">
                  <c:v>3.54</c:v>
                </c:pt>
                <c:pt idx="16">
                  <c:v>0.72</c:v>
                </c:pt>
                <c:pt idx="17">
                  <c:v>3.33</c:v>
                </c:pt>
                <c:pt idx="18">
                  <c:v>1.78</c:v>
                </c:pt>
                <c:pt idx="19">
                  <c:v>1.31</c:v>
                </c:pt>
                <c:pt idx="20">
                  <c:v>2.31</c:v>
                </c:pt>
                <c:pt idx="21">
                  <c:v>1.6</c:v>
                </c:pt>
                <c:pt idx="22">
                  <c:v>2.38</c:v>
                </c:pt>
                <c:pt idx="23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5-4C1A-B730-8EAFEAD22541}"/>
            </c:ext>
          </c:extLst>
        </c:ser>
        <c:overlap val="100"/>
        <c:gapWidth val="50"/>
        <c:axId val="29330606"/>
        <c:axId val="55563823"/>
      </c:barChart>
      <c:lineChart>
        <c:grouping val="standard"/>
        <c:varyColors val="0"/>
        <c:ser>
          <c:idx val="4"/>
          <c:order val="1"/>
          <c:tx>
            <c:v>Objem mezd a platů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8.03</c:v>
                </c:pt>
                <c:pt idx="1">
                  <c:v>9.61</c:v>
                </c:pt>
                <c:pt idx="2">
                  <c:v>9.51</c:v>
                </c:pt>
                <c:pt idx="3">
                  <c:v>9.73</c:v>
                </c:pt>
                <c:pt idx="4">
                  <c:v>10.28</c:v>
                </c:pt>
                <c:pt idx="5">
                  <c:v>10.24</c:v>
                </c:pt>
                <c:pt idx="6">
                  <c:v>9.54</c:v>
                </c:pt>
                <c:pt idx="7">
                  <c:v>8.63</c:v>
                </c:pt>
                <c:pt idx="8">
                  <c:v>7.21</c:v>
                </c:pt>
                <c:pt idx="9">
                  <c:v>6.98</c:v>
                </c:pt>
                <c:pt idx="10">
                  <c:v>6.32</c:v>
                </c:pt>
                <c:pt idx="11">
                  <c:v>6.26</c:v>
                </c:pt>
                <c:pt idx="12">
                  <c:v>4.03</c:v>
                </c:pt>
                <c:pt idx="13">
                  <c:v>-6.4</c:v>
                </c:pt>
                <c:pt idx="14">
                  <c:v>1.29</c:v>
                </c:pt>
                <c:pt idx="15">
                  <c:v>1.33</c:v>
                </c:pt>
                <c:pt idx="16">
                  <c:v>-0.82</c:v>
                </c:pt>
                <c:pt idx="17">
                  <c:v>2.61</c:v>
                </c:pt>
                <c:pt idx="18">
                  <c:v>0.49</c:v>
                </c:pt>
                <c:pt idx="19">
                  <c:v>0.74</c:v>
                </c:pt>
                <c:pt idx="20">
                  <c:v>1.8</c:v>
                </c:pt>
                <c:pt idx="21">
                  <c:v>1.93</c:v>
                </c:pt>
                <c:pt idx="22">
                  <c:v>2.74</c:v>
                </c:pt>
                <c:pt idx="23">
                  <c:v>2.82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65-4C1A-B730-8EAFEAD22541}"/>
            </c:ext>
          </c:extLst>
        </c:ser>
        <c:marker val="1"/>
        <c:axId val="29330606"/>
        <c:axId val="55563823"/>
      </c:lineChart>
      <c:catAx>
        <c:axId val="293306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563823"/>
        <c:crosses val="autoZero"/>
        <c:auto val="0"/>
        <c:lblOffset val="100"/>
        <c:tickLblSkip val="4"/>
        <c:tickMarkSkip val="4"/>
        <c:noMultiLvlLbl val="0"/>
      </c:catAx>
      <c:valAx>
        <c:axId val="55563823"/>
        <c:scaling>
          <c:orientation val="minMax"/>
          <c:max val="12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33060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"/>
          <c:y val="0.69825"/>
          <c:w val="0.36525"/>
          <c:h val="0.18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0.0</c:formatCode>
                <c:ptCount val="24"/>
                <c:pt idx="0">
                  <c:v>11.34</c:v>
                </c:pt>
                <c:pt idx="1">
                  <c:v>11.18</c:v>
                </c:pt>
                <c:pt idx="2">
                  <c:v>10.69</c:v>
                </c:pt>
                <c:pt idx="3">
                  <c:v>13.35</c:v>
                </c:pt>
                <c:pt idx="4">
                  <c:v>12.02</c:v>
                </c:pt>
                <c:pt idx="5">
                  <c:v>11.43</c:v>
                </c:pt>
                <c:pt idx="6">
                  <c:v>10.56</c:v>
                </c:pt>
                <c:pt idx="7">
                  <c:v>14.52</c:v>
                </c:pt>
                <c:pt idx="8">
                  <c:v>12.81</c:v>
                </c:pt>
                <c:pt idx="9">
                  <c:v>11.64</c:v>
                </c:pt>
                <c:pt idx="10">
                  <c:v>10.7</c:v>
                </c:pt>
                <c:pt idx="11">
                  <c:v>14.58</c:v>
                </c:pt>
                <c:pt idx="12">
                  <c:v>14.77</c:v>
                </c:pt>
                <c:pt idx="13">
                  <c:v>19.76</c:v>
                </c:pt>
                <c:pt idx="14">
                  <c:v>15.79</c:v>
                </c:pt>
                <c:pt idx="15">
                  <c:v>23.67</c:v>
                </c:pt>
                <c:pt idx="16">
                  <c:v>23.52</c:v>
                </c:pt>
                <c:pt idx="17">
                  <c:v>19.25</c:v>
                </c:pt>
                <c:pt idx="18">
                  <c:v>18.09</c:v>
                </c:pt>
                <c:pt idx="19">
                  <c:v>18.66</c:v>
                </c:pt>
                <c:pt idx="20">
                  <c:v>14.75</c:v>
                </c:pt>
                <c:pt idx="21">
                  <c:v>12.69</c:v>
                </c:pt>
                <c:pt idx="22">
                  <c:v>16.45</c:v>
                </c:pt>
                <c:pt idx="23">
                  <c:v>18.26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00-4CFE-BA0D-4E1ACE6C658D}"/>
            </c:ext>
          </c:extLst>
        </c:ser>
        <c:overlap val="100"/>
        <c:gapWidth val="50"/>
        <c:axId val="10966001"/>
        <c:axId val="46179782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0.0</c:formatCode>
                <c:ptCount val="24"/>
                <c:pt idx="0">
                  <c:v>11.46</c:v>
                </c:pt>
                <c:pt idx="1">
                  <c:v>11.63</c:v>
                </c:pt>
                <c:pt idx="2">
                  <c:v>11.9</c:v>
                </c:pt>
                <c:pt idx="3">
                  <c:v>12</c:v>
                </c:pt>
                <c:pt idx="4">
                  <c:v>12</c:v>
                </c:pt>
                <c:pt idx="5">
                  <c:v>12.15</c:v>
                </c:pt>
                <c:pt idx="6">
                  <c:v>12.43</c:v>
                </c:pt>
                <c:pt idx="7">
                  <c:v>12.55</c:v>
                </c:pt>
                <c:pt idx="8">
                  <c:v>12.57</c:v>
                </c:pt>
                <c:pt idx="9">
                  <c:v>12.6</c:v>
                </c:pt>
                <c:pt idx="10">
                  <c:v>12.87</c:v>
                </c:pt>
                <c:pt idx="11">
                  <c:v>14.15</c:v>
                </c:pt>
                <c:pt idx="12">
                  <c:v>15.79</c:v>
                </c:pt>
                <c:pt idx="13">
                  <c:v>17.63</c:v>
                </c:pt>
                <c:pt idx="14">
                  <c:v>19.93</c:v>
                </c:pt>
                <c:pt idx="15">
                  <c:v>20.94</c:v>
                </c:pt>
                <c:pt idx="16">
                  <c:v>21.16</c:v>
                </c:pt>
                <c:pt idx="17">
                  <c:v>20.77</c:v>
                </c:pt>
                <c:pt idx="18">
                  <c:v>19.04</c:v>
                </c:pt>
                <c:pt idx="19">
                  <c:v>17.15</c:v>
                </c:pt>
                <c:pt idx="20">
                  <c:v>16.13</c:v>
                </c:pt>
                <c:pt idx="21">
                  <c:v>15.89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00-4CFE-BA0D-4E1ACE6C658D}"/>
            </c:ext>
          </c:extLst>
        </c:ser>
        <c:marker val="1"/>
        <c:axId val="10966001"/>
        <c:axId val="46179782"/>
      </c:lineChart>
      <c:catAx>
        <c:axId val="109660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179782"/>
        <c:crosses val="autoZero"/>
        <c:auto val="0"/>
        <c:lblOffset val="100"/>
        <c:tickLblSkip val="4"/>
        <c:tickMarkSkip val="4"/>
        <c:noMultiLvlLbl val="0"/>
      </c:catAx>
      <c:valAx>
        <c:axId val="46179782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966001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8425"/>
          <c:y val="0.0425"/>
          <c:w val="0.484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CZ'!$B$18:$BY$18</c:f>
              <c:strCache>
                <c:ptCount val="76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I/21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I/22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3.4.1 CZ'!$B$19:$BY$19</c:f>
              <c:numCache>
                <c:formatCode>0.0</c:formatCode>
                <c:ptCount val="76"/>
                <c:pt idx="0">
                  <c:v>7.84</c:v>
                </c:pt>
                <c:pt idx="1">
                  <c:v>10.01</c:v>
                </c:pt>
                <c:pt idx="2">
                  <c:v>10.88</c:v>
                </c:pt>
                <c:pt idx="3">
                  <c:v>8.82</c:v>
                </c:pt>
                <c:pt idx="4">
                  <c:v>6.54</c:v>
                </c:pt>
                <c:pt idx="5">
                  <c:v>6.54</c:v>
                </c:pt>
                <c:pt idx="6">
                  <c:v>8.55</c:v>
                </c:pt>
                <c:pt idx="7">
                  <c:v>12.3</c:v>
                </c:pt>
                <c:pt idx="8">
                  <c:v>15.26</c:v>
                </c:pt>
                <c:pt idx="9">
                  <c:v>15.02</c:v>
                </c:pt>
                <c:pt idx="10">
                  <c:v>12.89</c:v>
                </c:pt>
                <c:pt idx="11">
                  <c:v>10.58</c:v>
                </c:pt>
                <c:pt idx="12">
                  <c:v>8.77</c:v>
                </c:pt>
                <c:pt idx="13">
                  <c:v>7.5</c:v>
                </c:pt>
                <c:pt idx="14">
                  <c:v>6.69</c:v>
                </c:pt>
                <c:pt idx="15">
                  <c:v>6.28</c:v>
                </c:pt>
                <c:pt idx="16">
                  <c:v>5.65</c:v>
                </c:pt>
                <c:pt idx="17">
                  <c:v>4.2</c:v>
                </c:pt>
                <c:pt idx="18">
                  <c:v>1.46</c:v>
                </c:pt>
                <c:pt idx="19">
                  <c:v>-4.4</c:v>
                </c:pt>
                <c:pt idx="20">
                  <c:v>-11.41</c:v>
                </c:pt>
                <c:pt idx="21">
                  <c:v>-14.32</c:v>
                </c:pt>
                <c:pt idx="22">
                  <c:v>-12.05</c:v>
                </c:pt>
                <c:pt idx="23">
                  <c:v>-5.23</c:v>
                </c:pt>
                <c:pt idx="24">
                  <c:v>5.69</c:v>
                </c:pt>
                <c:pt idx="25">
                  <c:v>14.25</c:v>
                </c:pt>
                <c:pt idx="26">
                  <c:v>15.77</c:v>
                </c:pt>
                <c:pt idx="27">
                  <c:v>14.51</c:v>
                </c:pt>
                <c:pt idx="28">
                  <c:v>12.03</c:v>
                </c:pt>
                <c:pt idx="29">
                  <c:v>8.63</c:v>
                </c:pt>
                <c:pt idx="30">
                  <c:v>5.98</c:v>
                </c:pt>
                <c:pt idx="31">
                  <c:v>3.52</c:v>
                </c:pt>
                <c:pt idx="32">
                  <c:v>1.15</c:v>
                </c:pt>
                <c:pt idx="33">
                  <c:v>-0.01</c:v>
                </c:pt>
                <c:pt idx="34">
                  <c:v>-0.33</c:v>
                </c:pt>
                <c:pt idx="35">
                  <c:v>-0.48</c:v>
                </c:pt>
                <c:pt idx="36">
                  <c:v>-0.21</c:v>
                </c:pt>
                <c:pt idx="37">
                  <c:v>1.05</c:v>
                </c:pt>
                <c:pt idx="38">
                  <c:v>3.12</c:v>
                </c:pt>
                <c:pt idx="39">
                  <c:v>5.03</c:v>
                </c:pt>
                <c:pt idx="40">
                  <c:v>5.76</c:v>
                </c:pt>
                <c:pt idx="41">
                  <c:v>5.08</c:v>
                </c:pt>
                <c:pt idx="42">
                  <c:v>4.04</c:v>
                </c:pt>
                <c:pt idx="43">
                  <c:v>4.34</c:v>
                </c:pt>
                <c:pt idx="44">
                  <c:v>5.48</c:v>
                </c:pt>
                <c:pt idx="45">
                  <c:v>5.79</c:v>
                </c:pt>
                <c:pt idx="46">
                  <c:v>5.62</c:v>
                </c:pt>
                <c:pt idx="47">
                  <c:v>5.2</c:v>
                </c:pt>
                <c:pt idx="48">
                  <c:v>4.51</c:v>
                </c:pt>
                <c:pt idx="49">
                  <c:v>4.18</c:v>
                </c:pt>
                <c:pt idx="50">
                  <c:v>4.46</c:v>
                </c:pt>
                <c:pt idx="51">
                  <c:v>4.76</c:v>
                </c:pt>
                <c:pt idx="52">
                  <c:v>4.96</c:v>
                </c:pt>
                <c:pt idx="53">
                  <c:v>5.7</c:v>
                </c:pt>
                <c:pt idx="54">
                  <c:v>6.21</c:v>
                </c:pt>
                <c:pt idx="55">
                  <c:v>5.7</c:v>
                </c:pt>
                <c:pt idx="56">
                  <c:v>4.88</c:v>
                </c:pt>
                <c:pt idx="57">
                  <c:v>4.33</c:v>
                </c:pt>
                <c:pt idx="58">
                  <c:v>3.85</c:v>
                </c:pt>
                <c:pt idx="59">
                  <c:v>4.14</c:v>
                </c:pt>
                <c:pt idx="60">
                  <c:v>4.4</c:v>
                </c:pt>
                <c:pt idx="61">
                  <c:v>3.08</c:v>
                </c:pt>
                <c:pt idx="62">
                  <c:v>1.35</c:v>
                </c:pt>
                <c:pt idx="63">
                  <c:v>-0.64</c:v>
                </c:pt>
                <c:pt idx="64">
                  <c:v>-6.27</c:v>
                </c:pt>
                <c:pt idx="65">
                  <c:v>-11.06</c:v>
                </c:pt>
                <c:pt idx="66">
                  <c:v>-6.93</c:v>
                </c:pt>
                <c:pt idx="67">
                  <c:v>-0.76</c:v>
                </c:pt>
                <c:pt idx="68">
                  <c:v>2.08</c:v>
                </c:pt>
                <c:pt idx="69">
                  <c:v>9.16</c:v>
                </c:pt>
                <c:pt idx="70">
                  <c:v>7.19</c:v>
                </c:pt>
                <c:pt idx="71">
                  <c:v>2.33</c:v>
                </c:pt>
                <c:pt idx="72">
                  <c:v>5.97</c:v>
                </c:pt>
                <c:pt idx="73">
                  <c:v>6.2</c:v>
                </c:pt>
                <c:pt idx="74">
                  <c:v>4.82</c:v>
                </c:pt>
                <c:pt idx="75">
                  <c:v>4.51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66-484B-A531-3625EC43D441}"/>
            </c:ext>
          </c:extLst>
        </c:ser>
        <c:marker val="1"/>
        <c:axId val="23150071"/>
        <c:axId val="60114309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CZ'!$B$18:$BY$18</c:f>
              <c:strCache>
                <c:ptCount val="76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I/21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I/22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3.4.1 CZ'!$B$20:$BY$20</c:f>
              <c:numCache>
                <c:formatCode>0.0</c:formatCode>
                <c:ptCount val="76"/>
                <c:pt idx="0">
                  <c:v>2.27</c:v>
                </c:pt>
                <c:pt idx="1">
                  <c:v>2.35</c:v>
                </c:pt>
                <c:pt idx="2">
                  <c:v>1.89</c:v>
                </c:pt>
                <c:pt idx="3">
                  <c:v>1.7</c:v>
                </c:pt>
                <c:pt idx="4">
                  <c:v>1.58</c:v>
                </c:pt>
                <c:pt idx="5">
                  <c:v>1.79</c:v>
                </c:pt>
                <c:pt idx="6">
                  <c:v>2.54</c:v>
                </c:pt>
                <c:pt idx="7">
                  <c:v>3.06</c:v>
                </c:pt>
                <c:pt idx="8">
                  <c:v>3.9</c:v>
                </c:pt>
                <c:pt idx="9">
                  <c:v>4.74</c:v>
                </c:pt>
                <c:pt idx="10">
                  <c:v>4.64</c:v>
                </c:pt>
                <c:pt idx="11">
                  <c:v>5.01</c:v>
                </c:pt>
                <c:pt idx="12">
                  <c:v>4.86</c:v>
                </c:pt>
                <c:pt idx="13">
                  <c:v>4.36</c:v>
                </c:pt>
                <c:pt idx="14">
                  <c:v>4.31</c:v>
                </c:pt>
                <c:pt idx="15">
                  <c:v>4.66</c:v>
                </c:pt>
                <c:pt idx="16">
                  <c:v>3.87</c:v>
                </c:pt>
                <c:pt idx="17">
                  <c:v>2.8</c:v>
                </c:pt>
                <c:pt idx="18">
                  <c:v>1.54</c:v>
                </c:pt>
                <c:pt idx="19">
                  <c:v>-1.05</c:v>
                </c:pt>
                <c:pt idx="20">
                  <c:v>-5.4</c:v>
                </c:pt>
                <c:pt idx="21">
                  <c:v>-5.24</c:v>
                </c:pt>
                <c:pt idx="22">
                  <c:v>-4.31</c:v>
                </c:pt>
                <c:pt idx="23">
                  <c:v>-2.3</c:v>
                </c:pt>
                <c:pt idx="24">
                  <c:v>2.61</c:v>
                </c:pt>
                <c:pt idx="25">
                  <c:v>4.09</c:v>
                </c:pt>
                <c:pt idx="26">
                  <c:v>4.35</c:v>
                </c:pt>
                <c:pt idx="27">
                  <c:v>4.08</c:v>
                </c:pt>
                <c:pt idx="28">
                  <c:v>4.8</c:v>
                </c:pt>
                <c:pt idx="29">
                  <c:v>3.41</c:v>
                </c:pt>
                <c:pt idx="30">
                  <c:v>3.29</c:v>
                </c:pt>
                <c:pt idx="31">
                  <c:v>2.58</c:v>
                </c:pt>
                <c:pt idx="32">
                  <c:v>1.5</c:v>
                </c:pt>
                <c:pt idx="33">
                  <c:v>1.22</c:v>
                </c:pt>
                <c:pt idx="34">
                  <c:v>0.76</c:v>
                </c:pt>
                <c:pt idx="35">
                  <c:v>0.36</c:v>
                </c:pt>
                <c:pt idx="36">
                  <c:v>-0.16</c:v>
                </c:pt>
                <c:pt idx="37">
                  <c:v>0.6</c:v>
                </c:pt>
                <c:pt idx="38">
                  <c:v>0.82</c:v>
                </c:pt>
                <c:pt idx="39">
                  <c:v>1.55</c:v>
                </c:pt>
                <c:pt idx="40">
                  <c:v>2.54</c:v>
                </c:pt>
                <c:pt idx="41">
                  <c:v>2.03</c:v>
                </c:pt>
                <c:pt idx="42">
                  <c:v>2.04</c:v>
                </c:pt>
                <c:pt idx="43">
                  <c:v>2.37</c:v>
                </c:pt>
                <c:pt idx="44">
                  <c:v>1.91</c:v>
                </c:pt>
                <c:pt idx="45">
                  <c:v>2.27</c:v>
                </c:pt>
                <c:pt idx="46">
                  <c:v>2.35</c:v>
                </c:pt>
                <c:pt idx="47">
                  <c:v>2.18</c:v>
                </c:pt>
                <c:pt idx="48">
                  <c:v>2.48</c:v>
                </c:pt>
                <c:pt idx="49">
                  <c:v>2.16</c:v>
                </c:pt>
                <c:pt idx="50">
                  <c:v>1.83</c:v>
                </c:pt>
                <c:pt idx="51">
                  <c:v>1.97</c:v>
                </c:pt>
                <c:pt idx="52">
                  <c:v>2.41</c:v>
                </c:pt>
                <c:pt idx="53">
                  <c:v>2.72</c:v>
                </c:pt>
                <c:pt idx="54">
                  <c:v>3.26</c:v>
                </c:pt>
                <c:pt idx="55">
                  <c:v>3.47</c:v>
                </c:pt>
                <c:pt idx="56">
                  <c:v>2.7</c:v>
                </c:pt>
                <c:pt idx="57">
                  <c:v>2.63</c:v>
                </c:pt>
                <c:pt idx="58">
                  <c:v>2.01</c:v>
                </c:pt>
                <c:pt idx="59">
                  <c:v>1.54</c:v>
                </c:pt>
                <c:pt idx="60">
                  <c:v>2.03</c:v>
                </c:pt>
                <c:pt idx="61">
                  <c:v>1.28</c:v>
                </c:pt>
                <c:pt idx="62">
                  <c:v>1.48</c:v>
                </c:pt>
                <c:pt idx="63">
                  <c:v>1.08</c:v>
                </c:pt>
                <c:pt idx="64">
                  <c:v>-2.41</c:v>
                </c:pt>
                <c:pt idx="65">
                  <c:v>-12.53</c:v>
                </c:pt>
                <c:pt idx="66">
                  <c:v>-3.78</c:v>
                </c:pt>
                <c:pt idx="67">
                  <c:v>-3.92</c:v>
                </c:pt>
                <c:pt idx="68">
                  <c:v>-2.25</c:v>
                </c:pt>
                <c:pt idx="69">
                  <c:v>10.98</c:v>
                </c:pt>
                <c:pt idx="70">
                  <c:v>2.86</c:v>
                </c:pt>
                <c:pt idx="71">
                  <c:v>3.93</c:v>
                </c:pt>
                <c:pt idx="72">
                  <c:v>5.76</c:v>
                </c:pt>
                <c:pt idx="73">
                  <c:v>4.73</c:v>
                </c:pt>
                <c:pt idx="74">
                  <c:v>2.73</c:v>
                </c:pt>
                <c:pt idx="75">
                  <c:v>2.21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66-484B-A531-3625EC43D441}"/>
            </c:ext>
          </c:extLst>
        </c:ser>
        <c:marker val="1"/>
        <c:axId val="3186280"/>
        <c:axId val="55186387"/>
      </c:lineChart>
      <c:catAx>
        <c:axId val="231500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114309"/>
        <c:crosses val="autoZero"/>
        <c:auto val="1"/>
        <c:lblOffset val="100"/>
        <c:tickLblSkip val="8"/>
        <c:tickMarkSkip val="4"/>
        <c:noMultiLvlLbl val="0"/>
      </c:catAx>
      <c:valAx>
        <c:axId val="60114309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150071"/>
        <c:crosses val="autoZero"/>
        <c:crossBetween val="midCat"/>
        <c:majorUnit val="6"/>
      </c:valAx>
      <c:catAx>
        <c:axId val="3186280"/>
        <c:scaling>
          <c:orientation val="minMax"/>
        </c:scaling>
        <c:delete val="1"/>
        <c:axPos val="b"/>
        <c:majorTickMark val="out"/>
        <c:minorTickMark val="none"/>
        <c:tickLblPos val="none"/>
        <c:crossAx val="55186387"/>
        <c:crosses val="autoZero"/>
        <c:auto val="1"/>
        <c:lblOffset val="100"/>
        <c:noMultiLvlLbl val="0"/>
      </c:catAx>
      <c:valAx>
        <c:axId val="55186387"/>
        <c:scaling>
          <c:orientation val="minMax"/>
          <c:max val="15"/>
          <c:min val="-1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86280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25"/>
          <c:y val="0.5885"/>
          <c:w val="0.32875"/>
          <c:h val="0.29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4.96</c:v>
                </c:pt>
                <c:pt idx="1">
                  <c:v>5.7</c:v>
                </c:pt>
                <c:pt idx="2">
                  <c:v>6.21</c:v>
                </c:pt>
                <c:pt idx="3">
                  <c:v>5.7</c:v>
                </c:pt>
                <c:pt idx="4">
                  <c:v>4.88</c:v>
                </c:pt>
                <c:pt idx="5">
                  <c:v>4.33</c:v>
                </c:pt>
                <c:pt idx="6">
                  <c:v>3.85</c:v>
                </c:pt>
                <c:pt idx="7">
                  <c:v>4.14</c:v>
                </c:pt>
                <c:pt idx="8">
                  <c:v>4.4</c:v>
                </c:pt>
                <c:pt idx="9">
                  <c:v>3.08</c:v>
                </c:pt>
                <c:pt idx="10">
                  <c:v>1.35</c:v>
                </c:pt>
                <c:pt idx="11">
                  <c:v>-0.64</c:v>
                </c:pt>
                <c:pt idx="12">
                  <c:v>-6.27</c:v>
                </c:pt>
                <c:pt idx="13">
                  <c:v>-11.06</c:v>
                </c:pt>
                <c:pt idx="14">
                  <c:v>-6.93</c:v>
                </c:pt>
                <c:pt idx="15">
                  <c:v>-0.76</c:v>
                </c:pt>
                <c:pt idx="16">
                  <c:v>2.08</c:v>
                </c:pt>
                <c:pt idx="17">
                  <c:v>9.16</c:v>
                </c:pt>
                <c:pt idx="18">
                  <c:v>7.19</c:v>
                </c:pt>
                <c:pt idx="19">
                  <c:v>2.33</c:v>
                </c:pt>
                <c:pt idx="20">
                  <c:v>5.97</c:v>
                </c:pt>
                <c:pt idx="21">
                  <c:v>6.2</c:v>
                </c:pt>
                <c:pt idx="22">
                  <c:v>4.82</c:v>
                </c:pt>
                <c:pt idx="23">
                  <c:v>4.51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43-4587-A89D-DA864F015E56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0.25</c:v>
                </c:pt>
                <c:pt idx="1">
                  <c:v>2.01</c:v>
                </c:pt>
                <c:pt idx="2">
                  <c:v>1.75</c:v>
                </c:pt>
                <c:pt idx="3">
                  <c:v>3.34</c:v>
                </c:pt>
                <c:pt idx="4">
                  <c:v>0.29</c:v>
                </c:pt>
                <c:pt idx="5">
                  <c:v>-1.54</c:v>
                </c:pt>
                <c:pt idx="6">
                  <c:v>-0.76</c:v>
                </c:pt>
                <c:pt idx="7">
                  <c:v>-0.91</c:v>
                </c:pt>
                <c:pt idx="8">
                  <c:v>-3.33</c:v>
                </c:pt>
                <c:pt idx="9">
                  <c:v>-0.36</c:v>
                </c:pt>
                <c:pt idx="10">
                  <c:v>1.17</c:v>
                </c:pt>
                <c:pt idx="11">
                  <c:v>-0.95</c:v>
                </c:pt>
                <c:pt idx="12">
                  <c:v>3.94</c:v>
                </c:pt>
                <c:pt idx="13">
                  <c:v>-14.51</c:v>
                </c:pt>
                <c:pt idx="14">
                  <c:v>7.61</c:v>
                </c:pt>
                <c:pt idx="15">
                  <c:v>9.78</c:v>
                </c:pt>
                <c:pt idx="16">
                  <c:v>-2.1</c:v>
                </c:pt>
                <c:pt idx="17">
                  <c:v>3.94</c:v>
                </c:pt>
                <c:pt idx="18">
                  <c:v>-0.26</c:v>
                </c:pt>
                <c:pt idx="19">
                  <c:v>-0.1</c:v>
                </c:pt>
                <c:pt idx="20">
                  <c:v>0.2</c:v>
                </c:pt>
                <c:pt idx="21">
                  <c:v>0.2</c:v>
                </c:pt>
                <c:pt idx="22">
                  <c:v>0.4</c:v>
                </c:pt>
                <c:pt idx="2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3-4587-A89D-DA864F015E56}"/>
            </c:ext>
          </c:extLst>
        </c:ser>
        <c:overlap val="100"/>
        <c:gapWidth val="50"/>
        <c:axId val="51202157"/>
        <c:axId val="65761944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5.23</c:v>
                </c:pt>
                <c:pt idx="1">
                  <c:v>7.83</c:v>
                </c:pt>
                <c:pt idx="2">
                  <c:v>8.06</c:v>
                </c:pt>
                <c:pt idx="3">
                  <c:v>9.24</c:v>
                </c:pt>
                <c:pt idx="4">
                  <c:v>5.18</c:v>
                </c:pt>
                <c:pt idx="5">
                  <c:v>2.72</c:v>
                </c:pt>
                <c:pt idx="6">
                  <c:v>3.07</c:v>
                </c:pt>
                <c:pt idx="7">
                  <c:v>3.2</c:v>
                </c:pt>
                <c:pt idx="8">
                  <c:v>0.92</c:v>
                </c:pt>
                <c:pt idx="9">
                  <c:v>2.72</c:v>
                </c:pt>
                <c:pt idx="10">
                  <c:v>2.53</c:v>
                </c:pt>
                <c:pt idx="11">
                  <c:v>-1.58</c:v>
                </c:pt>
                <c:pt idx="12">
                  <c:v>-2.57</c:v>
                </c:pt>
                <c:pt idx="13">
                  <c:v>-23.97</c:v>
                </c:pt>
                <c:pt idx="14">
                  <c:v>0.15</c:v>
                </c:pt>
                <c:pt idx="15">
                  <c:v>8.95</c:v>
                </c:pt>
                <c:pt idx="16">
                  <c:v>-0.06</c:v>
                </c:pt>
                <c:pt idx="17">
                  <c:v>13.46</c:v>
                </c:pt>
                <c:pt idx="18">
                  <c:v>6.91</c:v>
                </c:pt>
                <c:pt idx="19">
                  <c:v>2.23</c:v>
                </c:pt>
                <c:pt idx="20">
                  <c:v>6.18</c:v>
                </c:pt>
                <c:pt idx="21">
                  <c:v>6.41</c:v>
                </c:pt>
                <c:pt idx="22">
                  <c:v>5.24</c:v>
                </c:pt>
                <c:pt idx="23">
                  <c:v>4.93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43-4587-A89D-DA864F015E56}"/>
            </c:ext>
          </c:extLst>
        </c:ser>
        <c:marker val="1"/>
        <c:axId val="51202157"/>
        <c:axId val="65761944"/>
      </c:lineChart>
      <c:catAx>
        <c:axId val="5120215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761944"/>
        <c:crosses val="autoZero"/>
        <c:auto val="1"/>
        <c:lblOffset val="100"/>
        <c:tickLblSkip val="4"/>
        <c:tickMarkSkip val="4"/>
        <c:noMultiLvlLbl val="0"/>
      </c:catAx>
      <c:valAx>
        <c:axId val="65761944"/>
        <c:scaling>
          <c:orientation val="minMax"/>
          <c:max val="15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202157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65175"/>
          <c:w val="0.3715"/>
          <c:h val="0.22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-3.9</c:v>
                </c:pt>
                <c:pt idx="1">
                  <c:v>-1.28</c:v>
                </c:pt>
                <c:pt idx="2">
                  <c:v>-2.08</c:v>
                </c:pt>
                <c:pt idx="3">
                  <c:v>-0.64</c:v>
                </c:pt>
                <c:pt idx="4">
                  <c:v>0.71</c:v>
                </c:pt>
                <c:pt idx="5">
                  <c:v>1.5</c:v>
                </c:pt>
                <c:pt idx="6">
                  <c:v>0.91</c:v>
                </c:pt>
                <c:pt idx="7">
                  <c:v>0.31</c:v>
                </c:pt>
                <c:pt idx="8">
                  <c:v>-6.16</c:v>
                </c:pt>
                <c:pt idx="9">
                  <c:v>-8.8</c:v>
                </c:pt>
                <c:pt idx="10">
                  <c:v>-5.91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38-4E64-BD2E-DEFD604C20E4}"/>
            </c:ext>
          </c:extLst>
        </c:ser>
        <c:gapWidth val="50"/>
        <c:axId val="61203364"/>
        <c:axId val="5925710"/>
      </c:barChart>
      <c:catAx>
        <c:axId val="6120336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25710"/>
        <c:crosses val="autoZero"/>
        <c:auto val="1"/>
        <c:lblOffset val="100"/>
        <c:tickLblSkip val="2"/>
        <c:noMultiLvlLbl val="0"/>
      </c:catAx>
      <c:valAx>
        <c:axId val="5925710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20336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0.46</c:v>
                </c:pt>
                <c:pt idx="1">
                  <c:v>-1.53</c:v>
                </c:pt>
                <c:pt idx="2">
                  <c:v>-4.27</c:v>
                </c:pt>
                <c:pt idx="3">
                  <c:v>-5.95</c:v>
                </c:pt>
                <c:pt idx="4">
                  <c:v>-7.4</c:v>
                </c:pt>
                <c:pt idx="5">
                  <c:v>-4.83</c:v>
                </c:pt>
                <c:pt idx="6">
                  <c:v>-2.1</c:v>
                </c:pt>
                <c:pt idx="7">
                  <c:v>0.31</c:v>
                </c:pt>
                <c:pt idx="8">
                  <c:v>1.13</c:v>
                </c:pt>
                <c:pt idx="9">
                  <c:v>0.43</c:v>
                </c:pt>
                <c:pt idx="10">
                  <c:v>0.49</c:v>
                </c:pt>
                <c:pt idx="11">
                  <c:v>-0.63</c:v>
                </c:pt>
                <c:pt idx="12">
                  <c:v>-0.36</c:v>
                </c:pt>
                <c:pt idx="13">
                  <c:v>4.38</c:v>
                </c:pt>
                <c:pt idx="14">
                  <c:v>1.34</c:v>
                </c:pt>
                <c:pt idx="15">
                  <c:v>2.3</c:v>
                </c:pt>
                <c:pt idx="16">
                  <c:v>-0.06</c:v>
                </c:pt>
                <c:pt idx="17">
                  <c:v>-5.06</c:v>
                </c:pt>
                <c:pt idx="18">
                  <c:v>-2.58</c:v>
                </c:pt>
                <c:pt idx="19">
                  <c:v>-3.56</c:v>
                </c:pt>
                <c:pt idx="20">
                  <c:v>-1.68</c:v>
                </c:pt>
                <c:pt idx="21">
                  <c:v>-1.64</c:v>
                </c:pt>
                <c:pt idx="22">
                  <c:v>-1.64</c:v>
                </c:pt>
                <c:pt idx="23">
                  <c:v>-1.64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D1-45E4-B0B0-68F57569BADB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1.35</c:v>
                </c:pt>
                <c:pt idx="1">
                  <c:v>2.23</c:v>
                </c:pt>
                <c:pt idx="2">
                  <c:v>2.36</c:v>
                </c:pt>
                <c:pt idx="3">
                  <c:v>2.65</c:v>
                </c:pt>
                <c:pt idx="4">
                  <c:v>2.95</c:v>
                </c:pt>
                <c:pt idx="5">
                  <c:v>2.86</c:v>
                </c:pt>
                <c:pt idx="6">
                  <c:v>3.33</c:v>
                </c:pt>
                <c:pt idx="7">
                  <c:v>2.58</c:v>
                </c:pt>
                <c:pt idx="8">
                  <c:v>1.84</c:v>
                </c:pt>
                <c:pt idx="9">
                  <c:v>1.37</c:v>
                </c:pt>
                <c:pt idx="10">
                  <c:v>-0.23</c:v>
                </c:pt>
                <c:pt idx="11">
                  <c:v>-0.13</c:v>
                </c:pt>
                <c:pt idx="12">
                  <c:v>-1.03</c:v>
                </c:pt>
                <c:pt idx="13">
                  <c:v>-2.68</c:v>
                </c:pt>
                <c:pt idx="14">
                  <c:v>-1.64</c:v>
                </c:pt>
                <c:pt idx="15">
                  <c:v>-0.39</c:v>
                </c:pt>
                <c:pt idx="16">
                  <c:v>2.6</c:v>
                </c:pt>
                <c:pt idx="17">
                  <c:v>0.9</c:v>
                </c:pt>
                <c:pt idx="18">
                  <c:v>1.1</c:v>
                </c:pt>
                <c:pt idx="19">
                  <c:v>1.3</c:v>
                </c:pt>
                <c:pt idx="20">
                  <c:v>1.5</c:v>
                </c:pt>
                <c:pt idx="21">
                  <c:v>1.4</c:v>
                </c:pt>
                <c:pt idx="22">
                  <c:v>1.3</c:v>
                </c:pt>
                <c:pt idx="23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D1-45E4-B0B0-68F57569BADB}"/>
            </c:ext>
          </c:extLst>
        </c:ser>
        <c:overlap val="100"/>
        <c:gapWidth val="50"/>
        <c:axId val="161454"/>
        <c:axId val="40202046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1.82</c:v>
                </c:pt>
                <c:pt idx="1">
                  <c:v>0.67</c:v>
                </c:pt>
                <c:pt idx="2">
                  <c:v>-2.01</c:v>
                </c:pt>
                <c:pt idx="3">
                  <c:v>-3.46</c:v>
                </c:pt>
                <c:pt idx="4">
                  <c:v>-4.67</c:v>
                </c:pt>
                <c:pt idx="5">
                  <c:v>-2.11</c:v>
                </c:pt>
                <c:pt idx="6">
                  <c:v>1.17</c:v>
                </c:pt>
                <c:pt idx="7">
                  <c:v>2.9</c:v>
                </c:pt>
                <c:pt idx="8">
                  <c:v>2.99</c:v>
                </c:pt>
                <c:pt idx="9">
                  <c:v>1.81</c:v>
                </c:pt>
                <c:pt idx="10">
                  <c:v>0.26</c:v>
                </c:pt>
                <c:pt idx="11">
                  <c:v>-0.75</c:v>
                </c:pt>
                <c:pt idx="12">
                  <c:v>-1.39</c:v>
                </c:pt>
                <c:pt idx="13">
                  <c:v>1.58</c:v>
                </c:pt>
                <c:pt idx="14">
                  <c:v>-0.32</c:v>
                </c:pt>
                <c:pt idx="15">
                  <c:v>1.9</c:v>
                </c:pt>
                <c:pt idx="16">
                  <c:v>2.51</c:v>
                </c:pt>
                <c:pt idx="17">
                  <c:v>-4.23</c:v>
                </c:pt>
                <c:pt idx="18">
                  <c:v>-1.53</c:v>
                </c:pt>
                <c:pt idx="19">
                  <c:v>-2.34</c:v>
                </c:pt>
                <c:pt idx="20">
                  <c:v>-0.2</c:v>
                </c:pt>
                <c:pt idx="21">
                  <c:v>-0.27</c:v>
                </c:pt>
                <c:pt idx="22">
                  <c:v>-0.36</c:v>
                </c:pt>
                <c:pt idx="23">
                  <c:v>-0.46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D1-45E4-B0B0-68F57569BADB}"/>
            </c:ext>
          </c:extLst>
        </c:ser>
        <c:marker val="1"/>
        <c:axId val="161454"/>
        <c:axId val="40202046"/>
      </c:lineChart>
      <c:catAx>
        <c:axId val="1614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202046"/>
        <c:crosses val="autoZero"/>
        <c:auto val="1"/>
        <c:lblOffset val="100"/>
        <c:tickLblSkip val="4"/>
        <c:tickMarkSkip val="4"/>
        <c:noMultiLvlLbl val="0"/>
      </c:catAx>
      <c:valAx>
        <c:axId val="40202046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145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-2.3</c:v>
                </c:pt>
                <c:pt idx="1">
                  <c:v>-2.45</c:v>
                </c:pt>
                <c:pt idx="2">
                  <c:v>-2.51</c:v>
                </c:pt>
                <c:pt idx="3">
                  <c:v>-2.54</c:v>
                </c:pt>
                <c:pt idx="4">
                  <c:v>-2.51</c:v>
                </c:pt>
                <c:pt idx="5">
                  <c:v>-2.58</c:v>
                </c:pt>
                <c:pt idx="6">
                  <c:v>-2.74</c:v>
                </c:pt>
                <c:pt idx="7">
                  <c:v>-2.9</c:v>
                </c:pt>
                <c:pt idx="8">
                  <c:v>-2.91</c:v>
                </c:pt>
                <c:pt idx="9">
                  <c:v>-2.82</c:v>
                </c:pt>
                <c:pt idx="10">
                  <c:v>-2.61</c:v>
                </c:pt>
                <c:pt idx="11">
                  <c:v>-2.44</c:v>
                </c:pt>
                <c:pt idx="12">
                  <c:v>-2.29</c:v>
                </c:pt>
                <c:pt idx="13">
                  <c:v>-2</c:v>
                </c:pt>
                <c:pt idx="14">
                  <c:v>-1.78</c:v>
                </c:pt>
                <c:pt idx="15">
                  <c:v>-1.54</c:v>
                </c:pt>
                <c:pt idx="16">
                  <c:v>-1.61</c:v>
                </c:pt>
                <c:pt idx="17">
                  <c:v>-1.81</c:v>
                </c:pt>
                <c:pt idx="18">
                  <c:v>-1.93</c:v>
                </c:pt>
                <c:pt idx="19">
                  <c:v>-2.02</c:v>
                </c:pt>
                <c:pt idx="20">
                  <c:v>-1.95</c:v>
                </c:pt>
                <c:pt idx="21">
                  <c:v>-1.85</c:v>
                </c:pt>
                <c:pt idx="22">
                  <c:v>-1.77</c:v>
                </c:pt>
                <c:pt idx="23">
                  <c:v>-1.71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D-4456-8EFE-4A41E190253B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9.6</c:v>
                </c:pt>
                <c:pt idx="1">
                  <c:v>9.66</c:v>
                </c:pt>
                <c:pt idx="2">
                  <c:v>9.78</c:v>
                </c:pt>
                <c:pt idx="3">
                  <c:v>9.95</c:v>
                </c:pt>
                <c:pt idx="4">
                  <c:v>9.59</c:v>
                </c:pt>
                <c:pt idx="5">
                  <c:v>9.32</c:v>
                </c:pt>
                <c:pt idx="6">
                  <c:v>8.99</c:v>
                </c:pt>
                <c:pt idx="7">
                  <c:v>9.09</c:v>
                </c:pt>
                <c:pt idx="8">
                  <c:v>8.97</c:v>
                </c:pt>
                <c:pt idx="9">
                  <c:v>9.19</c:v>
                </c:pt>
                <c:pt idx="10">
                  <c:v>9.35</c:v>
                </c:pt>
                <c:pt idx="11">
                  <c:v>9</c:v>
                </c:pt>
                <c:pt idx="12">
                  <c:v>8.59</c:v>
                </c:pt>
                <c:pt idx="13">
                  <c:v>7.38</c:v>
                </c:pt>
                <c:pt idx="14">
                  <c:v>7.54</c:v>
                </c:pt>
                <c:pt idx="15">
                  <c:v>8.17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4D-4456-8EFE-4A41E190253B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-3.68</c:v>
                </c:pt>
                <c:pt idx="1">
                  <c:v>-3.83</c:v>
                </c:pt>
                <c:pt idx="2">
                  <c:v>-4.04</c:v>
                </c:pt>
                <c:pt idx="3">
                  <c:v>-4.21</c:v>
                </c:pt>
                <c:pt idx="4">
                  <c:v>-4.28</c:v>
                </c:pt>
                <c:pt idx="5">
                  <c:v>-4.28</c:v>
                </c:pt>
                <c:pt idx="6">
                  <c:v>-4.31</c:v>
                </c:pt>
                <c:pt idx="7">
                  <c:v>-4.37</c:v>
                </c:pt>
                <c:pt idx="8">
                  <c:v>-4.4</c:v>
                </c:pt>
                <c:pt idx="9">
                  <c:v>-4.34</c:v>
                </c:pt>
                <c:pt idx="10">
                  <c:v>-4.19</c:v>
                </c:pt>
                <c:pt idx="11">
                  <c:v>-4.03</c:v>
                </c:pt>
                <c:pt idx="12">
                  <c:v>-3.96</c:v>
                </c:pt>
                <c:pt idx="13">
                  <c:v>-3.84</c:v>
                </c:pt>
                <c:pt idx="14">
                  <c:v>-3.69</c:v>
                </c:pt>
                <c:pt idx="15">
                  <c:v>-3.37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4D-4456-8EFE-4A41E190253B}"/>
            </c:ext>
          </c:extLst>
        </c:ser>
        <c:overlap val="100"/>
        <c:gapWidth val="50"/>
        <c:axId val="11088721"/>
        <c:axId val="9628330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3.61</c:v>
                </c:pt>
                <c:pt idx="1">
                  <c:v>3.38</c:v>
                </c:pt>
                <c:pt idx="2">
                  <c:v>3.22</c:v>
                </c:pt>
                <c:pt idx="3">
                  <c:v>3.2</c:v>
                </c:pt>
                <c:pt idx="4">
                  <c:v>2.81</c:v>
                </c:pt>
                <c:pt idx="5">
                  <c:v>2.46</c:v>
                </c:pt>
                <c:pt idx="6">
                  <c:v>1.94</c:v>
                </c:pt>
                <c:pt idx="7">
                  <c:v>1.82</c:v>
                </c:pt>
                <c:pt idx="8">
                  <c:v>1.66</c:v>
                </c:pt>
                <c:pt idx="9">
                  <c:v>2.02</c:v>
                </c:pt>
                <c:pt idx="10">
                  <c:v>2.55</c:v>
                </c:pt>
                <c:pt idx="11">
                  <c:v>2.53</c:v>
                </c:pt>
                <c:pt idx="12">
                  <c:v>2.34</c:v>
                </c:pt>
                <c:pt idx="13">
                  <c:v>1.54</c:v>
                </c:pt>
                <c:pt idx="14">
                  <c:v>2.07</c:v>
                </c:pt>
                <c:pt idx="15">
                  <c:v>3.26</c:v>
                </c:pt>
                <c:pt idx="16">
                  <c:v>3.68</c:v>
                </c:pt>
                <c:pt idx="17">
                  <c:v>3.85</c:v>
                </c:pt>
                <c:pt idx="18">
                  <c:v>3.5</c:v>
                </c:pt>
                <c:pt idx="19">
                  <c:v>3.01</c:v>
                </c:pt>
                <c:pt idx="20">
                  <c:v>2.66</c:v>
                </c:pt>
                <c:pt idx="21">
                  <c:v>2.4</c:v>
                </c:pt>
                <c:pt idx="22">
                  <c:v>2.42</c:v>
                </c:pt>
                <c:pt idx="23">
                  <c:v>2.28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4D-4456-8EFE-4A41E190253B}"/>
            </c:ext>
          </c:extLst>
        </c:ser>
        <c:marker val="1"/>
        <c:axId val="11088721"/>
        <c:axId val="9628330"/>
      </c:lineChart>
      <c:catAx>
        <c:axId val="1108872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628330"/>
        <c:crosses val="autoZero"/>
        <c:auto val="0"/>
        <c:lblOffset val="100"/>
        <c:tickLblSkip val="4"/>
        <c:tickMarkSkip val="4"/>
        <c:noMultiLvlLbl val="0"/>
      </c:catAx>
      <c:valAx>
        <c:axId val="9628330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08872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75"/>
          <c:y val="0.04225"/>
          <c:w val="0.67775"/>
          <c:h val="0.117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0.0</c:formatCode>
                <c:ptCount val="24"/>
                <c:pt idx="0">
                  <c:v>0.81</c:v>
                </c:pt>
                <c:pt idx="1">
                  <c:v>0.83</c:v>
                </c:pt>
                <c:pt idx="2">
                  <c:v>0.83</c:v>
                </c:pt>
                <c:pt idx="3">
                  <c:v>0.83</c:v>
                </c:pt>
                <c:pt idx="4">
                  <c:v>0.82</c:v>
                </c:pt>
                <c:pt idx="5">
                  <c:v>0.81</c:v>
                </c:pt>
                <c:pt idx="6">
                  <c:v>0.79</c:v>
                </c:pt>
                <c:pt idx="7">
                  <c:v>0.78</c:v>
                </c:pt>
                <c:pt idx="8">
                  <c:v>0.77</c:v>
                </c:pt>
                <c:pt idx="9">
                  <c:v>0.77</c:v>
                </c:pt>
                <c:pt idx="10">
                  <c:v>0.76</c:v>
                </c:pt>
                <c:pt idx="11">
                  <c:v>0.75</c:v>
                </c:pt>
                <c:pt idx="12">
                  <c:v>0.74</c:v>
                </c:pt>
                <c:pt idx="13">
                  <c:v>0.73</c:v>
                </c:pt>
                <c:pt idx="14">
                  <c:v>0.71</c:v>
                </c:pt>
                <c:pt idx="15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1E-402B-9776-BB717CC357C4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0.0</c:formatCode>
                <c:ptCount val="24"/>
                <c:pt idx="0">
                  <c:v>0.73</c:v>
                </c:pt>
                <c:pt idx="1">
                  <c:v>0.75</c:v>
                </c:pt>
                <c:pt idx="2">
                  <c:v>0.71</c:v>
                </c:pt>
                <c:pt idx="3">
                  <c:v>0.68</c:v>
                </c:pt>
                <c:pt idx="4">
                  <c:v>0.65</c:v>
                </c:pt>
                <c:pt idx="5">
                  <c:v>0.65</c:v>
                </c:pt>
                <c:pt idx="6">
                  <c:v>0.62</c:v>
                </c:pt>
                <c:pt idx="7">
                  <c:v>0.59</c:v>
                </c:pt>
                <c:pt idx="8">
                  <c:v>0.59</c:v>
                </c:pt>
                <c:pt idx="9">
                  <c:v>0.57</c:v>
                </c:pt>
                <c:pt idx="10">
                  <c:v>0.57</c:v>
                </c:pt>
                <c:pt idx="11">
                  <c:v>0.56</c:v>
                </c:pt>
                <c:pt idx="12">
                  <c:v>0.52</c:v>
                </c:pt>
                <c:pt idx="13">
                  <c:v>0.4</c:v>
                </c:pt>
                <c:pt idx="14">
                  <c:v>0.27</c:v>
                </c:pt>
                <c:pt idx="1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1E-402B-9776-BB717CC357C4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0.0</c:formatCode>
                <c:ptCount val="24"/>
                <c:pt idx="0">
                  <c:v>0.65</c:v>
                </c:pt>
                <c:pt idx="1">
                  <c:v>0.62</c:v>
                </c:pt>
                <c:pt idx="2">
                  <c:v>0.6</c:v>
                </c:pt>
                <c:pt idx="3">
                  <c:v>0.64</c:v>
                </c:pt>
                <c:pt idx="4">
                  <c:v>0.61</c:v>
                </c:pt>
                <c:pt idx="5">
                  <c:v>0.65</c:v>
                </c:pt>
                <c:pt idx="6">
                  <c:v>0.64</c:v>
                </c:pt>
                <c:pt idx="7">
                  <c:v>0.64</c:v>
                </c:pt>
                <c:pt idx="8">
                  <c:v>0.6</c:v>
                </c:pt>
                <c:pt idx="9">
                  <c:v>0.53</c:v>
                </c:pt>
                <c:pt idx="10">
                  <c:v>0.47</c:v>
                </c:pt>
                <c:pt idx="11">
                  <c:v>0.41</c:v>
                </c:pt>
                <c:pt idx="12">
                  <c:v>0.44</c:v>
                </c:pt>
                <c:pt idx="13">
                  <c:v>0.39</c:v>
                </c:pt>
                <c:pt idx="14">
                  <c:v>0.39</c:v>
                </c:pt>
                <c:pt idx="15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1E-402B-9776-BB717CC357C4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0.0</c:formatCode>
                <c:ptCount val="24"/>
                <c:pt idx="0">
                  <c:v>0.08</c:v>
                </c:pt>
                <c:pt idx="1">
                  <c:v>0.21</c:v>
                </c:pt>
                <c:pt idx="2">
                  <c:v>0.26</c:v>
                </c:pt>
                <c:pt idx="3">
                  <c:v>0.28</c:v>
                </c:pt>
                <c:pt idx="4">
                  <c:v>0.36</c:v>
                </c:pt>
                <c:pt idx="5">
                  <c:v>0.35</c:v>
                </c:pt>
                <c:pt idx="6">
                  <c:v>0.2</c:v>
                </c:pt>
                <c:pt idx="7">
                  <c:v>0.2</c:v>
                </c:pt>
                <c:pt idx="8">
                  <c:v>0.29</c:v>
                </c:pt>
                <c:pt idx="9">
                  <c:v>0.36</c:v>
                </c:pt>
                <c:pt idx="10">
                  <c:v>0.36</c:v>
                </c:pt>
                <c:pt idx="11">
                  <c:v>0.12</c:v>
                </c:pt>
                <c:pt idx="12">
                  <c:v>0.18</c:v>
                </c:pt>
                <c:pt idx="13">
                  <c:v>0.21</c:v>
                </c:pt>
                <c:pt idx="14">
                  <c:v>0.54</c:v>
                </c:pt>
                <c:pt idx="15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1E-402B-9776-BB717CC357C4}"/>
            </c:ext>
          </c:extLst>
        </c:ser>
        <c:overlap val="100"/>
        <c:gapWidth val="50"/>
        <c:axId val="48644097"/>
        <c:axId val="32784710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0.0</c:formatCode>
                <c:ptCount val="24"/>
                <c:pt idx="0">
                  <c:v>2.28</c:v>
                </c:pt>
                <c:pt idx="1">
                  <c:v>2.4</c:v>
                </c:pt>
                <c:pt idx="2">
                  <c:v>2.4</c:v>
                </c:pt>
                <c:pt idx="3">
                  <c:v>2.44</c:v>
                </c:pt>
                <c:pt idx="4">
                  <c:v>2.44</c:v>
                </c:pt>
                <c:pt idx="5">
                  <c:v>2.46</c:v>
                </c:pt>
                <c:pt idx="6">
                  <c:v>2.27</c:v>
                </c:pt>
                <c:pt idx="7">
                  <c:v>2.22</c:v>
                </c:pt>
                <c:pt idx="8">
                  <c:v>2.25</c:v>
                </c:pt>
                <c:pt idx="9">
                  <c:v>2.24</c:v>
                </c:pt>
                <c:pt idx="10">
                  <c:v>2.17</c:v>
                </c:pt>
                <c:pt idx="11">
                  <c:v>1.84</c:v>
                </c:pt>
                <c:pt idx="12">
                  <c:v>1.87</c:v>
                </c:pt>
                <c:pt idx="13">
                  <c:v>1.73</c:v>
                </c:pt>
                <c:pt idx="14">
                  <c:v>1.91</c:v>
                </c:pt>
                <c:pt idx="15">
                  <c:v>1.85</c:v>
                </c:pt>
                <c:pt idx="16">
                  <c:v>1.75</c:v>
                </c:pt>
                <c:pt idx="17">
                  <c:v>1.77</c:v>
                </c:pt>
                <c:pt idx="18">
                  <c:v>1.81</c:v>
                </c:pt>
                <c:pt idx="19">
                  <c:v>1.79</c:v>
                </c:pt>
                <c:pt idx="20">
                  <c:v>1.8</c:v>
                </c:pt>
                <c:pt idx="21">
                  <c:v>1.8</c:v>
                </c:pt>
                <c:pt idx="22">
                  <c:v>1.81</c:v>
                </c:pt>
                <c:pt idx="23">
                  <c:v>1.79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1E-402B-9776-BB717CC357C4}"/>
            </c:ext>
          </c:extLst>
        </c:ser>
        <c:marker val="1"/>
        <c:axId val="48644097"/>
        <c:axId val="32784710"/>
      </c:lineChart>
      <c:catAx>
        <c:axId val="4864409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784710"/>
        <c:crosses val="autoZero"/>
        <c:auto val="0"/>
        <c:lblOffset val="100"/>
        <c:tickLblSkip val="4"/>
        <c:tickMarkSkip val="4"/>
        <c:noMultiLvlLbl val="0"/>
      </c:catAx>
      <c:valAx>
        <c:axId val="32784710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644097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25"/>
          <c:y val="0.701"/>
          <c:w val="0.601"/>
          <c:h val="0.1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0.75</c:v>
                </c:pt>
                <c:pt idx="1">
                  <c:v>0.76</c:v>
                </c:pt>
                <c:pt idx="2">
                  <c:v>0.74</c:v>
                </c:pt>
                <c:pt idx="3">
                  <c:v>0.73</c:v>
                </c:pt>
                <c:pt idx="4">
                  <c:v>0.7</c:v>
                </c:pt>
                <c:pt idx="5">
                  <c:v>0.66</c:v>
                </c:pt>
                <c:pt idx="6">
                  <c:v>0.62</c:v>
                </c:pt>
                <c:pt idx="7">
                  <c:v>0.56</c:v>
                </c:pt>
                <c:pt idx="8">
                  <c:v>0.47</c:v>
                </c:pt>
                <c:pt idx="9">
                  <c:v>0.39</c:v>
                </c:pt>
                <c:pt idx="10">
                  <c:v>0.33</c:v>
                </c:pt>
                <c:pt idx="11">
                  <c:v>0.28</c:v>
                </c:pt>
                <c:pt idx="12">
                  <c:v>0.32</c:v>
                </c:pt>
                <c:pt idx="13">
                  <c:v>0.38</c:v>
                </c:pt>
                <c:pt idx="14">
                  <c:v>0.39</c:v>
                </c:pt>
                <c:pt idx="15">
                  <c:v>0.42</c:v>
                </c:pt>
                <c:pt idx="16">
                  <c:v>0.39</c:v>
                </c:pt>
                <c:pt idx="17">
                  <c:v>0.34</c:v>
                </c:pt>
                <c:pt idx="18">
                  <c:v>0.33</c:v>
                </c:pt>
                <c:pt idx="19">
                  <c:v>0.32</c:v>
                </c:pt>
                <c:pt idx="20">
                  <c:v>0.32</c:v>
                </c:pt>
                <c:pt idx="21">
                  <c:v>0.31</c:v>
                </c:pt>
                <c:pt idx="22">
                  <c:v>0.31</c:v>
                </c:pt>
                <c:pt idx="2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5C-4DB1-B754-8A78153E5A11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-6.6</c:v>
                </c:pt>
                <c:pt idx="1">
                  <c:v>-6.39</c:v>
                </c:pt>
                <c:pt idx="2">
                  <c:v>-6.4</c:v>
                </c:pt>
                <c:pt idx="3">
                  <c:v>-6.17</c:v>
                </c:pt>
                <c:pt idx="4">
                  <c:v>-6.67</c:v>
                </c:pt>
                <c:pt idx="5">
                  <c:v>-6.27</c:v>
                </c:pt>
                <c:pt idx="6">
                  <c:v>-6.13</c:v>
                </c:pt>
                <c:pt idx="7">
                  <c:v>-5.79</c:v>
                </c:pt>
                <c:pt idx="8">
                  <c:v>-5.6</c:v>
                </c:pt>
                <c:pt idx="9">
                  <c:v>-5.5</c:v>
                </c:pt>
                <c:pt idx="10">
                  <c:v>-5.67</c:v>
                </c:pt>
                <c:pt idx="11">
                  <c:v>-5.8</c:v>
                </c:pt>
                <c:pt idx="12">
                  <c:v>-5.36</c:v>
                </c:pt>
                <c:pt idx="13">
                  <c:v>-4.71</c:v>
                </c:pt>
                <c:pt idx="14">
                  <c:v>-3.06</c:v>
                </c:pt>
                <c:pt idx="15">
                  <c:v>-3.68</c:v>
                </c:pt>
                <c:pt idx="16">
                  <c:v>-4.03</c:v>
                </c:pt>
                <c:pt idx="17">
                  <c:v>-4.29</c:v>
                </c:pt>
                <c:pt idx="18">
                  <c:v>-5.1</c:v>
                </c:pt>
                <c:pt idx="19">
                  <c:v>-5.36</c:v>
                </c:pt>
                <c:pt idx="20">
                  <c:v>-5.43</c:v>
                </c:pt>
                <c:pt idx="21">
                  <c:v>-5.43</c:v>
                </c:pt>
                <c:pt idx="22">
                  <c:v>-5.44</c:v>
                </c:pt>
                <c:pt idx="23">
                  <c:v>-5.48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5C-4DB1-B754-8A78153E5A11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CZ'!$B$22:$Y$22</c:f>
              <c:numCache>
                <c:formatCode>0.0</c:formatCode>
                <c:ptCount val="24"/>
                <c:pt idx="0">
                  <c:v>0.56</c:v>
                </c:pt>
                <c:pt idx="1">
                  <c:v>0.58</c:v>
                </c:pt>
                <c:pt idx="2">
                  <c:v>0.51</c:v>
                </c:pt>
                <c:pt idx="3">
                  <c:v>0.44</c:v>
                </c:pt>
                <c:pt idx="4">
                  <c:v>0.42</c:v>
                </c:pt>
                <c:pt idx="5">
                  <c:v>0.42</c:v>
                </c:pt>
                <c:pt idx="6">
                  <c:v>0.42</c:v>
                </c:pt>
                <c:pt idx="7">
                  <c:v>0.42</c:v>
                </c:pt>
                <c:pt idx="8">
                  <c:v>0.42</c:v>
                </c:pt>
                <c:pt idx="9">
                  <c:v>0.47</c:v>
                </c:pt>
                <c:pt idx="10">
                  <c:v>0.44</c:v>
                </c:pt>
                <c:pt idx="11">
                  <c:v>0.44</c:v>
                </c:pt>
                <c:pt idx="12">
                  <c:v>0.44</c:v>
                </c:pt>
                <c:pt idx="13">
                  <c:v>0.46</c:v>
                </c:pt>
                <c:pt idx="14">
                  <c:v>0.47</c:v>
                </c:pt>
                <c:pt idx="15">
                  <c:v>0.47</c:v>
                </c:pt>
                <c:pt idx="16">
                  <c:v>0.43</c:v>
                </c:pt>
                <c:pt idx="17">
                  <c:v>0.39</c:v>
                </c:pt>
                <c:pt idx="18">
                  <c:v>0.35</c:v>
                </c:pt>
                <c:pt idx="19">
                  <c:v>0.32</c:v>
                </c:pt>
                <c:pt idx="20">
                  <c:v>0.3</c:v>
                </c:pt>
                <c:pt idx="21">
                  <c:v>0.29</c:v>
                </c:pt>
                <c:pt idx="22">
                  <c:v>0.28</c:v>
                </c:pt>
                <c:pt idx="23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5C-4DB1-B754-8A78153E5A11}"/>
            </c:ext>
          </c:extLst>
        </c:ser>
        <c:overlap val="100"/>
        <c:gapWidth val="50"/>
        <c:axId val="43220452"/>
        <c:axId val="24474362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-5.28</c:v>
                </c:pt>
                <c:pt idx="1">
                  <c:v>-5.05</c:v>
                </c:pt>
                <c:pt idx="2">
                  <c:v>-5.15</c:v>
                </c:pt>
                <c:pt idx="3">
                  <c:v>-5</c:v>
                </c:pt>
                <c:pt idx="4">
                  <c:v>-5.55</c:v>
                </c:pt>
                <c:pt idx="5">
                  <c:v>-5.19</c:v>
                </c:pt>
                <c:pt idx="6">
                  <c:v>-5.09</c:v>
                </c:pt>
                <c:pt idx="7">
                  <c:v>-4.81</c:v>
                </c:pt>
                <c:pt idx="8">
                  <c:v>-4.72</c:v>
                </c:pt>
                <c:pt idx="9">
                  <c:v>-4.65</c:v>
                </c:pt>
                <c:pt idx="10">
                  <c:v>-4.9</c:v>
                </c:pt>
                <c:pt idx="11">
                  <c:v>-5.08</c:v>
                </c:pt>
                <c:pt idx="12">
                  <c:v>-4.6</c:v>
                </c:pt>
                <c:pt idx="13">
                  <c:v>-3.87</c:v>
                </c:pt>
                <c:pt idx="14">
                  <c:v>-2.2</c:v>
                </c:pt>
                <c:pt idx="15">
                  <c:v>-2.79</c:v>
                </c:pt>
                <c:pt idx="16">
                  <c:v>-3.21</c:v>
                </c:pt>
                <c:pt idx="17">
                  <c:v>-3.55</c:v>
                </c:pt>
                <c:pt idx="18">
                  <c:v>-4.43</c:v>
                </c:pt>
                <c:pt idx="19">
                  <c:v>-4.72</c:v>
                </c:pt>
                <c:pt idx="20">
                  <c:v>-4.81</c:v>
                </c:pt>
                <c:pt idx="21">
                  <c:v>-4.82</c:v>
                </c:pt>
                <c:pt idx="22">
                  <c:v>-4.86</c:v>
                </c:pt>
                <c:pt idx="23">
                  <c:v>-4.91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5C-4DB1-B754-8A78153E5A11}"/>
            </c:ext>
          </c:extLst>
        </c:ser>
        <c:marker val="1"/>
        <c:axId val="43220452"/>
        <c:axId val="24474362"/>
      </c:lineChart>
      <c:catAx>
        <c:axId val="432204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474362"/>
        <c:crosses val="autoZero"/>
        <c:auto val="0"/>
        <c:lblOffset val="100"/>
        <c:tickLblSkip val="4"/>
        <c:tickMarkSkip val="4"/>
        <c:noMultiLvlLbl val="0"/>
      </c:catAx>
      <c:valAx>
        <c:axId val="24474362"/>
        <c:scaling>
          <c:orientation val="minMax"/>
          <c:max val="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22045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"/>
          <c:y val="0.6265"/>
          <c:w val="0.4255"/>
          <c:h val="0.25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5.52</c:v>
                </c:pt>
                <c:pt idx="1">
                  <c:v>5.32</c:v>
                </c:pt>
                <c:pt idx="2">
                  <c:v>5.2</c:v>
                </c:pt>
                <c:pt idx="3">
                  <c:v>5.07</c:v>
                </c:pt>
                <c:pt idx="4">
                  <c:v>4.69</c:v>
                </c:pt>
                <c:pt idx="5">
                  <c:v>4.37</c:v>
                </c:pt>
                <c:pt idx="6">
                  <c:v>3.82</c:v>
                </c:pt>
                <c:pt idx="7">
                  <c:v>3.71</c:v>
                </c:pt>
                <c:pt idx="8">
                  <c:v>3.53</c:v>
                </c:pt>
                <c:pt idx="9">
                  <c:v>3.77</c:v>
                </c:pt>
                <c:pt idx="10">
                  <c:v>4.24</c:v>
                </c:pt>
                <c:pt idx="11">
                  <c:v>4.17</c:v>
                </c:pt>
                <c:pt idx="12">
                  <c:v>4.06</c:v>
                </c:pt>
                <c:pt idx="13">
                  <c:v>3.24</c:v>
                </c:pt>
                <c:pt idx="14">
                  <c:v>3.75</c:v>
                </c:pt>
                <c:pt idx="15">
                  <c:v>5.05</c:v>
                </c:pt>
                <c:pt idx="16">
                  <c:v>5.45</c:v>
                </c:pt>
                <c:pt idx="17">
                  <c:v>5.6</c:v>
                </c:pt>
                <c:pt idx="18">
                  <c:v>5.27</c:v>
                </c:pt>
                <c:pt idx="19">
                  <c:v>4.78</c:v>
                </c:pt>
                <c:pt idx="20">
                  <c:v>4.46</c:v>
                </c:pt>
                <c:pt idx="21">
                  <c:v>4.2</c:v>
                </c:pt>
                <c:pt idx="22">
                  <c:v>4.22</c:v>
                </c:pt>
                <c:pt idx="23">
                  <c:v>4.09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E2-4577-87F2-8C937A27D498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-5.28</c:v>
                </c:pt>
                <c:pt idx="1">
                  <c:v>-5.05</c:v>
                </c:pt>
                <c:pt idx="2">
                  <c:v>-5.15</c:v>
                </c:pt>
                <c:pt idx="3">
                  <c:v>-5</c:v>
                </c:pt>
                <c:pt idx="4">
                  <c:v>-5.55</c:v>
                </c:pt>
                <c:pt idx="5">
                  <c:v>-5.19</c:v>
                </c:pt>
                <c:pt idx="6">
                  <c:v>-5.09</c:v>
                </c:pt>
                <c:pt idx="7">
                  <c:v>-4.81</c:v>
                </c:pt>
                <c:pt idx="8">
                  <c:v>-4.72</c:v>
                </c:pt>
                <c:pt idx="9">
                  <c:v>-4.65</c:v>
                </c:pt>
                <c:pt idx="10">
                  <c:v>-4.9</c:v>
                </c:pt>
                <c:pt idx="11">
                  <c:v>-5.08</c:v>
                </c:pt>
                <c:pt idx="12">
                  <c:v>-4.6</c:v>
                </c:pt>
                <c:pt idx="13">
                  <c:v>-3.87</c:v>
                </c:pt>
                <c:pt idx="14">
                  <c:v>-2.2</c:v>
                </c:pt>
                <c:pt idx="15">
                  <c:v>-2.79</c:v>
                </c:pt>
                <c:pt idx="16">
                  <c:v>-3.21</c:v>
                </c:pt>
                <c:pt idx="17">
                  <c:v>-3.55</c:v>
                </c:pt>
                <c:pt idx="18">
                  <c:v>-4.43</c:v>
                </c:pt>
                <c:pt idx="19">
                  <c:v>-4.72</c:v>
                </c:pt>
                <c:pt idx="20">
                  <c:v>-4.81</c:v>
                </c:pt>
                <c:pt idx="21">
                  <c:v>-4.82</c:v>
                </c:pt>
                <c:pt idx="22">
                  <c:v>-4.86</c:v>
                </c:pt>
                <c:pt idx="23">
                  <c:v>-4.91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E2-4577-87F2-8C937A27D498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CZ'!$B$22:$Y$22</c:f>
              <c:numCache>
                <c:formatCode>0.0</c:formatCode>
                <c:ptCount val="24"/>
                <c:pt idx="0">
                  <c:v>2.28</c:v>
                </c:pt>
                <c:pt idx="1">
                  <c:v>2.4</c:v>
                </c:pt>
                <c:pt idx="2">
                  <c:v>2.4</c:v>
                </c:pt>
                <c:pt idx="3">
                  <c:v>2.44</c:v>
                </c:pt>
                <c:pt idx="4">
                  <c:v>2.44</c:v>
                </c:pt>
                <c:pt idx="5">
                  <c:v>2.46</c:v>
                </c:pt>
                <c:pt idx="6">
                  <c:v>2.27</c:v>
                </c:pt>
                <c:pt idx="7">
                  <c:v>2.22</c:v>
                </c:pt>
                <c:pt idx="8">
                  <c:v>2.25</c:v>
                </c:pt>
                <c:pt idx="9">
                  <c:v>2.24</c:v>
                </c:pt>
                <c:pt idx="10">
                  <c:v>2.17</c:v>
                </c:pt>
                <c:pt idx="11">
                  <c:v>1.84</c:v>
                </c:pt>
                <c:pt idx="12">
                  <c:v>1.87</c:v>
                </c:pt>
                <c:pt idx="13">
                  <c:v>1.73</c:v>
                </c:pt>
                <c:pt idx="14">
                  <c:v>1.91</c:v>
                </c:pt>
                <c:pt idx="15">
                  <c:v>1.85</c:v>
                </c:pt>
                <c:pt idx="16">
                  <c:v>1.75</c:v>
                </c:pt>
                <c:pt idx="17">
                  <c:v>1.77</c:v>
                </c:pt>
                <c:pt idx="18">
                  <c:v>1.81</c:v>
                </c:pt>
                <c:pt idx="19">
                  <c:v>1.79</c:v>
                </c:pt>
                <c:pt idx="20">
                  <c:v>1.8</c:v>
                </c:pt>
                <c:pt idx="21">
                  <c:v>1.8</c:v>
                </c:pt>
                <c:pt idx="22">
                  <c:v>1.81</c:v>
                </c:pt>
                <c:pt idx="23">
                  <c:v>1.79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E2-4577-87F2-8C937A27D498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CZ'!$B$23:$Y$23</c:f>
              <c:numCache>
                <c:formatCode>0.0</c:formatCode>
                <c:ptCount val="24"/>
                <c:pt idx="0">
                  <c:v>-1.01</c:v>
                </c:pt>
                <c:pt idx="1">
                  <c:v>-1.08</c:v>
                </c:pt>
                <c:pt idx="2">
                  <c:v>-1.19</c:v>
                </c:pt>
                <c:pt idx="3">
                  <c:v>-0.97</c:v>
                </c:pt>
                <c:pt idx="4">
                  <c:v>-1.04</c:v>
                </c:pt>
                <c:pt idx="5">
                  <c:v>-0.95</c:v>
                </c:pt>
                <c:pt idx="6">
                  <c:v>-0.83</c:v>
                </c:pt>
                <c:pt idx="7">
                  <c:v>-0.68</c:v>
                </c:pt>
                <c:pt idx="8">
                  <c:v>-0.76</c:v>
                </c:pt>
                <c:pt idx="9">
                  <c:v>-0.54</c:v>
                </c:pt>
                <c:pt idx="10">
                  <c:v>-0.57</c:v>
                </c:pt>
                <c:pt idx="11">
                  <c:v>-0.6</c:v>
                </c:pt>
                <c:pt idx="12">
                  <c:v>-0.43</c:v>
                </c:pt>
                <c:pt idx="13">
                  <c:v>-0.48</c:v>
                </c:pt>
                <c:pt idx="14">
                  <c:v>-0.44</c:v>
                </c:pt>
                <c:pt idx="15">
                  <c:v>-0.5</c:v>
                </c:pt>
                <c:pt idx="16">
                  <c:v>-0.51</c:v>
                </c:pt>
                <c:pt idx="17">
                  <c:v>-0.51</c:v>
                </c:pt>
                <c:pt idx="18">
                  <c:v>-0.51</c:v>
                </c:pt>
                <c:pt idx="19">
                  <c:v>-0.51</c:v>
                </c:pt>
                <c:pt idx="20">
                  <c:v>-0.49</c:v>
                </c:pt>
                <c:pt idx="21">
                  <c:v>-0.46</c:v>
                </c:pt>
                <c:pt idx="22">
                  <c:v>-0.44</c:v>
                </c:pt>
                <c:pt idx="23">
                  <c:v>-0.42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E2-4577-87F2-8C937A27D498}"/>
            </c:ext>
          </c:extLst>
        </c:ser>
        <c:overlap val="100"/>
        <c:gapWidth val="50"/>
        <c:axId val="54318498"/>
        <c:axId val="36424493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1.5</c:v>
                </c:pt>
                <c:pt idx="1">
                  <c:v>1.58</c:v>
                </c:pt>
                <c:pt idx="2">
                  <c:v>1.26</c:v>
                </c:pt>
                <c:pt idx="3">
                  <c:v>1.55</c:v>
                </c:pt>
                <c:pt idx="4">
                  <c:v>0.55</c:v>
                </c:pt>
                <c:pt idx="5">
                  <c:v>0.68</c:v>
                </c:pt>
                <c:pt idx="6">
                  <c:v>0.16</c:v>
                </c:pt>
                <c:pt idx="7">
                  <c:v>0.45</c:v>
                </c:pt>
                <c:pt idx="8">
                  <c:v>0.3</c:v>
                </c:pt>
                <c:pt idx="9">
                  <c:v>0.82</c:v>
                </c:pt>
                <c:pt idx="10">
                  <c:v>0.93</c:v>
                </c:pt>
                <c:pt idx="11">
                  <c:v>0.33</c:v>
                </c:pt>
                <c:pt idx="12">
                  <c:v>0.9</c:v>
                </c:pt>
                <c:pt idx="13">
                  <c:v>0.62</c:v>
                </c:pt>
                <c:pt idx="14">
                  <c:v>3.03</c:v>
                </c:pt>
                <c:pt idx="15">
                  <c:v>3.6</c:v>
                </c:pt>
                <c:pt idx="16">
                  <c:v>3.48</c:v>
                </c:pt>
                <c:pt idx="17">
                  <c:v>3.3</c:v>
                </c:pt>
                <c:pt idx="18">
                  <c:v>2.14</c:v>
                </c:pt>
                <c:pt idx="19">
                  <c:v>1.33</c:v>
                </c:pt>
                <c:pt idx="20">
                  <c:v>0.95</c:v>
                </c:pt>
                <c:pt idx="21">
                  <c:v>0.71</c:v>
                </c:pt>
                <c:pt idx="22">
                  <c:v>0.72</c:v>
                </c:pt>
                <c:pt idx="23">
                  <c:v>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E2-4577-87F2-8C937A27D498}"/>
            </c:ext>
          </c:extLst>
        </c:ser>
        <c:marker val="1"/>
        <c:axId val="54318498"/>
        <c:axId val="36424493"/>
      </c:lineChart>
      <c:catAx>
        <c:axId val="543184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424493"/>
        <c:crosses val="autoZero"/>
        <c:auto val="0"/>
        <c:lblOffset val="100"/>
        <c:tickLblSkip val="4"/>
        <c:tickMarkSkip val="4"/>
        <c:noMultiLvlLbl val="0"/>
      </c:catAx>
      <c:valAx>
        <c:axId val="36424493"/>
        <c:scaling>
          <c:orientation val="minMax"/>
          <c:max val="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31849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687"/>
          <c:w val="0.70525"/>
          <c:h val="0.19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CZ'!$B$19:$Y$19</c:f>
              <c:numCache>
                <c:formatCode>0.0</c:formatCode>
                <c:ptCount val="24"/>
                <c:pt idx="0">
                  <c:v>-2.15</c:v>
                </c:pt>
                <c:pt idx="1">
                  <c:v>-2.58</c:v>
                </c:pt>
                <c:pt idx="2">
                  <c:v>-2.62</c:v>
                </c:pt>
                <c:pt idx="3">
                  <c:v>-1.9</c:v>
                </c:pt>
                <c:pt idx="4">
                  <c:v>-1.82</c:v>
                </c:pt>
                <c:pt idx="5">
                  <c:v>-1.57</c:v>
                </c:pt>
                <c:pt idx="6">
                  <c:v>-1.63</c:v>
                </c:pt>
                <c:pt idx="7">
                  <c:v>-2.5</c:v>
                </c:pt>
                <c:pt idx="8">
                  <c:v>-2.14</c:v>
                </c:pt>
                <c:pt idx="9">
                  <c:v>-2.55</c:v>
                </c:pt>
                <c:pt idx="10">
                  <c:v>-2.62</c:v>
                </c:pt>
                <c:pt idx="11">
                  <c:v>-3.07</c:v>
                </c:pt>
                <c:pt idx="12">
                  <c:v>-4.04</c:v>
                </c:pt>
                <c:pt idx="13">
                  <c:v>-3.84</c:v>
                </c:pt>
                <c:pt idx="14">
                  <c:v>-3.76</c:v>
                </c:pt>
                <c:pt idx="15">
                  <c:v>-3.38</c:v>
                </c:pt>
                <c:pt idx="16">
                  <c:v>-3.45</c:v>
                </c:pt>
                <c:pt idx="17">
                  <c:v>-3.23</c:v>
                </c:pt>
                <c:pt idx="18">
                  <c:v>-2.72</c:v>
                </c:pt>
                <c:pt idx="19">
                  <c:v>-2.96</c:v>
                </c:pt>
                <c:pt idx="20">
                  <c:v>-2.12</c:v>
                </c:pt>
                <c:pt idx="21">
                  <c:v>-2.15</c:v>
                </c:pt>
                <c:pt idx="22">
                  <c:v>-0.88</c:v>
                </c:pt>
                <c:pt idx="23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74-4572-A4FD-80B4B72E4E24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CZ'!$B$20:$Y$20</c:f>
              <c:numCache>
                <c:formatCode>0.0</c:formatCode>
                <c:ptCount val="24"/>
                <c:pt idx="0">
                  <c:v>1.18</c:v>
                </c:pt>
                <c:pt idx="1">
                  <c:v>1.14</c:v>
                </c:pt>
                <c:pt idx="2">
                  <c:v>1.02</c:v>
                </c:pt>
                <c:pt idx="3">
                  <c:v>0.93</c:v>
                </c:pt>
                <c:pt idx="4">
                  <c:v>0.16</c:v>
                </c:pt>
                <c:pt idx="5">
                  <c:v>1.32</c:v>
                </c:pt>
                <c:pt idx="6">
                  <c:v>0.82</c:v>
                </c:pt>
                <c:pt idx="7">
                  <c:v>0.74</c:v>
                </c:pt>
                <c:pt idx="8">
                  <c:v>0.78</c:v>
                </c:pt>
                <c:pt idx="9">
                  <c:v>0.58</c:v>
                </c:pt>
                <c:pt idx="10">
                  <c:v>0.83</c:v>
                </c:pt>
                <c:pt idx="11">
                  <c:v>0.49</c:v>
                </c:pt>
                <c:pt idx="12">
                  <c:v>0.96</c:v>
                </c:pt>
                <c:pt idx="13">
                  <c:v>0.2</c:v>
                </c:pt>
                <c:pt idx="14">
                  <c:v>0.29</c:v>
                </c:pt>
                <c:pt idx="15">
                  <c:v>0.42</c:v>
                </c:pt>
                <c:pt idx="16">
                  <c:v>1.51</c:v>
                </c:pt>
                <c:pt idx="17">
                  <c:v>0.35</c:v>
                </c:pt>
                <c:pt idx="18">
                  <c:v>0.6</c:v>
                </c:pt>
                <c:pt idx="19">
                  <c:v>0.62</c:v>
                </c:pt>
                <c:pt idx="20">
                  <c:v>-0.08</c:v>
                </c:pt>
                <c:pt idx="21">
                  <c:v>1.28</c:v>
                </c:pt>
                <c:pt idx="22">
                  <c:v>1.16</c:v>
                </c:pt>
                <c:pt idx="23">
                  <c:v>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74-4572-A4FD-80B4B72E4E24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CZ'!$B$21:$Y$21</c:f>
              <c:numCache>
                <c:formatCode>0.0</c:formatCode>
                <c:ptCount val="24"/>
                <c:pt idx="0">
                  <c:v>-1.71</c:v>
                </c:pt>
                <c:pt idx="1">
                  <c:v>-1.44</c:v>
                </c:pt>
                <c:pt idx="2">
                  <c:v>-1.68</c:v>
                </c:pt>
                <c:pt idx="3">
                  <c:v>-1.82</c:v>
                </c:pt>
                <c:pt idx="4">
                  <c:v>-1.48</c:v>
                </c:pt>
                <c:pt idx="5">
                  <c:v>-0.84</c:v>
                </c:pt>
                <c:pt idx="6">
                  <c:v>-0.05</c:v>
                </c:pt>
                <c:pt idx="7">
                  <c:v>0.75</c:v>
                </c:pt>
                <c:pt idx="8">
                  <c:v>0.95</c:v>
                </c:pt>
                <c:pt idx="9">
                  <c:v>1.13</c:v>
                </c:pt>
                <c:pt idx="10">
                  <c:v>1.19</c:v>
                </c:pt>
                <c:pt idx="11">
                  <c:v>1.42</c:v>
                </c:pt>
                <c:pt idx="12">
                  <c:v>1.47</c:v>
                </c:pt>
                <c:pt idx="13">
                  <c:v>1.4</c:v>
                </c:pt>
                <c:pt idx="14">
                  <c:v>1.01</c:v>
                </c:pt>
                <c:pt idx="15">
                  <c:v>0.69</c:v>
                </c:pt>
                <c:pt idx="16">
                  <c:v>0.43</c:v>
                </c:pt>
                <c:pt idx="17">
                  <c:v>0.2</c:v>
                </c:pt>
                <c:pt idx="18">
                  <c:v>0.14</c:v>
                </c:pt>
                <c:pt idx="19">
                  <c:v>-0.03</c:v>
                </c:pt>
                <c:pt idx="20">
                  <c:v>-0.96</c:v>
                </c:pt>
                <c:pt idx="21">
                  <c:v>-2.97</c:v>
                </c:pt>
                <c:pt idx="22">
                  <c:v>-4.01</c:v>
                </c:pt>
                <c:pt idx="23">
                  <c:v>-5.98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74-4572-A4FD-80B4B72E4E24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CZ'!$B$22:$Y$22</c:f>
              <c:numCache>
                <c:formatCode>0.0</c:formatCode>
                <c:ptCount val="24"/>
                <c:pt idx="0">
                  <c:v>1.12</c:v>
                </c:pt>
                <c:pt idx="1">
                  <c:v>1.12</c:v>
                </c:pt>
                <c:pt idx="2">
                  <c:v>1.37</c:v>
                </c:pt>
                <c:pt idx="3">
                  <c:v>1.13</c:v>
                </c:pt>
                <c:pt idx="4">
                  <c:v>1.23</c:v>
                </c:pt>
                <c:pt idx="5">
                  <c:v>1.14</c:v>
                </c:pt>
                <c:pt idx="6">
                  <c:v>0.92</c:v>
                </c:pt>
                <c:pt idx="7">
                  <c:v>0.76</c:v>
                </c:pt>
                <c:pt idx="8">
                  <c:v>1.01</c:v>
                </c:pt>
                <c:pt idx="9">
                  <c:v>1.25</c:v>
                </c:pt>
                <c:pt idx="10">
                  <c:v>1.42</c:v>
                </c:pt>
                <c:pt idx="11">
                  <c:v>1.96</c:v>
                </c:pt>
                <c:pt idx="12">
                  <c:v>1.94</c:v>
                </c:pt>
                <c:pt idx="13">
                  <c:v>1.92</c:v>
                </c:pt>
                <c:pt idx="14">
                  <c:v>1.74</c:v>
                </c:pt>
                <c:pt idx="15">
                  <c:v>1.68</c:v>
                </c:pt>
                <c:pt idx="16">
                  <c:v>1.73</c:v>
                </c:pt>
                <c:pt idx="17">
                  <c:v>1.69</c:v>
                </c:pt>
                <c:pt idx="18">
                  <c:v>1.56</c:v>
                </c:pt>
                <c:pt idx="19">
                  <c:v>1.48</c:v>
                </c:pt>
                <c:pt idx="20">
                  <c:v>1.81</c:v>
                </c:pt>
                <c:pt idx="21">
                  <c:v>3.12</c:v>
                </c:pt>
                <c:pt idx="22">
                  <c:v>4.04</c:v>
                </c:pt>
                <c:pt idx="23">
                  <c:v>5.66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74-4572-A4FD-80B4B72E4E24}"/>
            </c:ext>
          </c:extLst>
        </c:ser>
        <c:overlap val="100"/>
        <c:gapWidth val="50"/>
        <c:axId val="10002276"/>
        <c:axId val="7538888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CZ'!$B$23:$Y$23</c:f>
              <c:numCache>
                <c:formatCode>0.0</c:formatCode>
                <c:ptCount val="24"/>
                <c:pt idx="0">
                  <c:v>-1.55</c:v>
                </c:pt>
                <c:pt idx="1">
                  <c:v>-1.75</c:v>
                </c:pt>
                <c:pt idx="2">
                  <c:v>-1.91</c:v>
                </c:pt>
                <c:pt idx="3">
                  <c:v>-1.66</c:v>
                </c:pt>
                <c:pt idx="4">
                  <c:v>-1.91</c:v>
                </c:pt>
                <c:pt idx="5">
                  <c:v>0.06</c:v>
                </c:pt>
                <c:pt idx="6">
                  <c:v>0.05</c:v>
                </c:pt>
                <c:pt idx="7">
                  <c:v>-0.25</c:v>
                </c:pt>
                <c:pt idx="8">
                  <c:v>0.61</c:v>
                </c:pt>
                <c:pt idx="9">
                  <c:v>0.41</c:v>
                </c:pt>
                <c:pt idx="10">
                  <c:v>0.82</c:v>
                </c:pt>
                <c:pt idx="11">
                  <c:v>0.81</c:v>
                </c:pt>
                <c:pt idx="12">
                  <c:v>0.32</c:v>
                </c:pt>
                <c:pt idx="13">
                  <c:v>-0.32</c:v>
                </c:pt>
                <c:pt idx="14">
                  <c:v>-0.72</c:v>
                </c:pt>
                <c:pt idx="15">
                  <c:v>-0.59</c:v>
                </c:pt>
                <c:pt idx="16">
                  <c:v>0.22</c:v>
                </c:pt>
                <c:pt idx="17">
                  <c:v>-1</c:v>
                </c:pt>
                <c:pt idx="18">
                  <c:v>-0.42</c:v>
                </c:pt>
                <c:pt idx="19">
                  <c:v>-0.88</c:v>
                </c:pt>
                <c:pt idx="20">
                  <c:v>-1.35</c:v>
                </c:pt>
                <c:pt idx="21">
                  <c:v>-0.73</c:v>
                </c:pt>
                <c:pt idx="22">
                  <c:v>0.31</c:v>
                </c:pt>
                <c:pt idx="23">
                  <c:v>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74-4572-A4FD-80B4B72E4E24}"/>
            </c:ext>
          </c:extLst>
        </c:ser>
        <c:marker val="1"/>
        <c:axId val="10002276"/>
        <c:axId val="7538888"/>
      </c:lineChart>
      <c:catAx>
        <c:axId val="100022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7538888"/>
        <c:crosses val="autoZero"/>
        <c:auto val="1"/>
        <c:lblOffset val="100"/>
        <c:tickLblSkip val="4"/>
        <c:tickMarkSkip val="4"/>
        <c:noMultiLvlLbl val="0"/>
      </c:catAx>
      <c:valAx>
        <c:axId val="7538888"/>
        <c:scaling>
          <c:orientation val="minMax"/>
          <c:max val="1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00227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8525"/>
          <c:y val="0.04275"/>
          <c:w val="0.41725"/>
          <c:h val="0.279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575"/>
          <c:h val="0.86125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CZ'!$B$18:$Q$18</c:f>
              <c:numCache>
                <c:formatCode>m\/yy</c:formatCode>
                <c:ptCount val="16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</c:numCache>
            </c:numRef>
          </c:cat>
          <c:val>
            <c:numRef>
              <c:f>'G 4.1 CZ'!$B$19:$Q$19</c:f>
              <c:numCache>
                <c:formatCode>0.0</c:formatCode>
                <c:ptCount val="16"/>
                <c:pt idx="0">
                  <c:v>2.2</c:v>
                </c:pt>
                <c:pt idx="1">
                  <c:v>2.2</c:v>
                </c:pt>
                <c:pt idx="2">
                  <c:v>2.2</c:v>
                </c:pt>
                <c:pt idx="3">
                  <c:v>3.1</c:v>
                </c:pt>
                <c:pt idx="4">
                  <c:v>3.1</c:v>
                </c:pt>
                <c:pt idx="5">
                  <c:v>3.1</c:v>
                </c:pt>
                <c:pt idx="6">
                  <c:v>3.1</c:v>
                </c:pt>
                <c:pt idx="7">
                  <c:v>3.1</c:v>
                </c:pt>
                <c:pt idx="8">
                  <c:v>3.9</c:v>
                </c:pt>
                <c:pt idx="9">
                  <c:v>3.9</c:v>
                </c:pt>
                <c:pt idx="10">
                  <c:v>3.9</c:v>
                </c:pt>
                <c:pt idx="11">
                  <c:v>3.9</c:v>
                </c:pt>
                <c:pt idx="12">
                  <c:v>3.1</c:v>
                </c:pt>
                <c:pt idx="13">
                  <c:v>3.1</c:v>
                </c:pt>
                <c:pt idx="14">
                  <c:v>3.1</c:v>
                </c:pt>
                <c:pt idx="15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1-44B4-956A-3969A1056242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CZ'!$B$18:$Q$18</c:f>
              <c:numCache>
                <c:formatCode>m\/yy</c:formatCode>
                <c:ptCount val="16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</c:numCache>
            </c:numRef>
          </c:cat>
          <c:val>
            <c:numRef>
              <c:f>'G 4.1 CZ'!$B$20:$Q$20</c:f>
              <c:numCache>
                <c:formatCode>0.0</c:formatCode>
                <c:ptCount val="16"/>
                <c:pt idx="0">
                  <c:v>2.3</c:v>
                </c:pt>
                <c:pt idx="1">
                  <c:v>2.3</c:v>
                </c:pt>
                <c:pt idx="2">
                  <c:v>2.3</c:v>
                </c:pt>
                <c:pt idx="3">
                  <c:v>4.5</c:v>
                </c:pt>
                <c:pt idx="4">
                  <c:v>5.3</c:v>
                </c:pt>
                <c:pt idx="5">
                  <c:v>5.6</c:v>
                </c:pt>
                <c:pt idx="6">
                  <c:v>5.5</c:v>
                </c:pt>
                <c:pt idx="7">
                  <c:v>5.1</c:v>
                </c:pt>
                <c:pt idx="8">
                  <c:v>5.1</c:v>
                </c:pt>
                <c:pt idx="9">
                  <c:v>4.7</c:v>
                </c:pt>
                <c:pt idx="10">
                  <c:v>3.9</c:v>
                </c:pt>
                <c:pt idx="11">
                  <c:v>3.3</c:v>
                </c:pt>
                <c:pt idx="12">
                  <c:v>3.1</c:v>
                </c:pt>
                <c:pt idx="13">
                  <c:v>3.1</c:v>
                </c:pt>
                <c:pt idx="1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1-44B4-956A-3969A1056242}"/>
            </c:ext>
          </c:extLst>
        </c:ser>
        <c:marker val="1"/>
        <c:axId val="65243857"/>
        <c:axId val="5375538"/>
      </c:lineChart>
      <c:dateAx>
        <c:axId val="6524385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75538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5375538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243857"/>
        <c:crosses val="autoZero"/>
        <c:crossBetween val="midCat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725"/>
          <c:y val="0.7175"/>
          <c:w val="0.31875"/>
          <c:h val="0.16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CZ'!$B$18:$Q$18</c:f>
              <c:numCache>
                <c:formatCode>m\/yy</c:formatCode>
                <c:ptCount val="16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</c:numCache>
            </c:numRef>
          </c:cat>
          <c:val>
            <c:numRef>
              <c:f>'G 4.2 CZ'!$B$19:$Q$19</c:f>
              <c:numCache>
                <c:formatCode>0.0</c:formatCode>
                <c:ptCount val="16"/>
                <c:pt idx="0">
                  <c:v>2</c:v>
                </c:pt>
                <c:pt idx="1">
                  <c:v>2.2</c:v>
                </c:pt>
                <c:pt idx="2">
                  <c:v>2.2</c:v>
                </c:pt>
                <c:pt idx="3">
                  <c:v>1.6</c:v>
                </c:pt>
                <c:pt idx="4">
                  <c:v>1.6</c:v>
                </c:pt>
                <c:pt idx="5">
                  <c:v>1.6</c:v>
                </c:pt>
                <c:pt idx="6">
                  <c:v>1.6</c:v>
                </c:pt>
                <c:pt idx="7">
                  <c:v>1.6</c:v>
                </c:pt>
                <c:pt idx="8">
                  <c:v>1.9</c:v>
                </c:pt>
                <c:pt idx="9">
                  <c:v>1.9</c:v>
                </c:pt>
                <c:pt idx="10">
                  <c:v>1.9</c:v>
                </c:pt>
                <c:pt idx="11">
                  <c:v>1.9</c:v>
                </c:pt>
                <c:pt idx="12">
                  <c:v>1.9</c:v>
                </c:pt>
                <c:pt idx="13">
                  <c:v>1.9</c:v>
                </c:pt>
                <c:pt idx="14">
                  <c:v>1.9</c:v>
                </c:pt>
                <c:pt idx="15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E3-453F-ADA5-74D4B47D9B7C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CZ'!$B$18:$Q$18</c:f>
              <c:numCache>
                <c:formatCode>m\/yy</c:formatCode>
                <c:ptCount val="16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</c:numCache>
            </c:numRef>
          </c:cat>
          <c:val>
            <c:numRef>
              <c:f>'G 4.2 CZ'!$B$20:$Q$20</c:f>
              <c:numCache>
                <c:formatCode>0.0</c:formatCode>
                <c:ptCount val="1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1.9</c:v>
                </c:pt>
                <c:pt idx="4">
                  <c:v>1.8</c:v>
                </c:pt>
                <c:pt idx="5">
                  <c:v>1.8</c:v>
                </c:pt>
                <c:pt idx="6">
                  <c:v>1.9</c:v>
                </c:pt>
                <c:pt idx="7">
                  <c:v>2</c:v>
                </c:pt>
                <c:pt idx="8">
                  <c:v>2</c:v>
                </c:pt>
                <c:pt idx="9">
                  <c:v>2.1</c:v>
                </c:pt>
                <c:pt idx="10">
                  <c:v>2.2</c:v>
                </c:pt>
                <c:pt idx="11">
                  <c:v>2.3</c:v>
                </c:pt>
                <c:pt idx="12">
                  <c:v>2.3</c:v>
                </c:pt>
                <c:pt idx="13">
                  <c:v>2.2</c:v>
                </c:pt>
                <c:pt idx="14">
                  <c:v>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E3-453F-ADA5-74D4B47D9B7C}"/>
            </c:ext>
          </c:extLst>
        </c:ser>
        <c:marker val="1"/>
        <c:axId val="63440658"/>
        <c:axId val="26141012"/>
      </c:lineChart>
      <c:dateAx>
        <c:axId val="634406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141012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26141012"/>
        <c:scaling>
          <c:orientation val="minMax"/>
          <c:max val="2.6"/>
          <c:min val="1.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440658"/>
        <c:crosses val="autoZero"/>
        <c:crossBetween val="midCat"/>
        <c:majorUnit val="0.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1"/>
          <c:y val="0.7277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5"/>
          <c:y val="0.03125"/>
          <c:w val="0.87025"/>
          <c:h val="0.863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1.43</c:v>
                </c:pt>
                <c:pt idx="1">
                  <c:v>2.46</c:v>
                </c:pt>
                <c:pt idx="2">
                  <c:v>0.27</c:v>
                </c:pt>
                <c:pt idx="3">
                  <c:v>0.59</c:v>
                </c:pt>
                <c:pt idx="4">
                  <c:v>0.42</c:v>
                </c:pt>
                <c:pt idx="5">
                  <c:v>0.43</c:v>
                </c:pt>
                <c:pt idx="6">
                  <c:v>0.27</c:v>
                </c:pt>
                <c:pt idx="7">
                  <c:v>0.29</c:v>
                </c:pt>
                <c:pt idx="8">
                  <c:v>0.36</c:v>
                </c:pt>
                <c:pt idx="9">
                  <c:v>0.25</c:v>
                </c:pt>
                <c:pt idx="10">
                  <c:v>0.18</c:v>
                </c:pt>
                <c:pt idx="11">
                  <c:v>0.09</c:v>
                </c:pt>
                <c:pt idx="12">
                  <c:v>-3.4</c:v>
                </c:pt>
                <c:pt idx="13">
                  <c:v>-8.99</c:v>
                </c:pt>
                <c:pt idx="14">
                  <c:v>6.54</c:v>
                </c:pt>
                <c:pt idx="15">
                  <c:v>0.31</c:v>
                </c:pt>
                <c:pt idx="16">
                  <c:v>-3.98</c:v>
                </c:pt>
                <c:pt idx="17">
                  <c:v>-2.3</c:v>
                </c:pt>
                <c:pt idx="18">
                  <c:v>-0.52</c:v>
                </c:pt>
                <c:pt idx="19">
                  <c:v>-2.04</c:v>
                </c:pt>
                <c:pt idx="20">
                  <c:v>-3.06</c:v>
                </c:pt>
                <c:pt idx="21">
                  <c:v>-3.28</c:v>
                </c:pt>
                <c:pt idx="22">
                  <c:v>-3.49</c:v>
                </c:pt>
                <c:pt idx="23">
                  <c:v>-3.51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28-4F0A-94C5-6A7F07D22766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0.14</c:v>
                </c:pt>
                <c:pt idx="1">
                  <c:v>0.14</c:v>
                </c:pt>
                <c:pt idx="2">
                  <c:v>0.15</c:v>
                </c:pt>
                <c:pt idx="3">
                  <c:v>0.15</c:v>
                </c:pt>
                <c:pt idx="4">
                  <c:v>0.16</c:v>
                </c:pt>
                <c:pt idx="5">
                  <c:v>0.16</c:v>
                </c:pt>
                <c:pt idx="6">
                  <c:v>0.16</c:v>
                </c:pt>
                <c:pt idx="7">
                  <c:v>0.17</c:v>
                </c:pt>
                <c:pt idx="8">
                  <c:v>0.17</c:v>
                </c:pt>
                <c:pt idx="9">
                  <c:v>0.18</c:v>
                </c:pt>
                <c:pt idx="10">
                  <c:v>0.18</c:v>
                </c:pt>
                <c:pt idx="11">
                  <c:v>0.18</c:v>
                </c:pt>
                <c:pt idx="12">
                  <c:v>0.19</c:v>
                </c:pt>
                <c:pt idx="13">
                  <c:v>0.19</c:v>
                </c:pt>
                <c:pt idx="14">
                  <c:v>0.2</c:v>
                </c:pt>
                <c:pt idx="15">
                  <c:v>0.2</c:v>
                </c:pt>
                <c:pt idx="16">
                  <c:v>0.96</c:v>
                </c:pt>
                <c:pt idx="17">
                  <c:v>1</c:v>
                </c:pt>
                <c:pt idx="18">
                  <c:v>1.04</c:v>
                </c:pt>
                <c:pt idx="19">
                  <c:v>1.08</c:v>
                </c:pt>
                <c:pt idx="20">
                  <c:v>1.12</c:v>
                </c:pt>
                <c:pt idx="21">
                  <c:v>1.15</c:v>
                </c:pt>
                <c:pt idx="22">
                  <c:v>1.19</c:v>
                </c:pt>
                <c:pt idx="23">
                  <c:v>1.23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28-4F0A-94C5-6A7F07D22766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0.07</c:v>
                </c:pt>
                <c:pt idx="6">
                  <c:v>0.07</c:v>
                </c:pt>
                <c:pt idx="7">
                  <c:v>0.07</c:v>
                </c:pt>
                <c:pt idx="8">
                  <c:v>0.07</c:v>
                </c:pt>
                <c:pt idx="9">
                  <c:v>0.07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  <c:pt idx="13">
                  <c:v>0.08</c:v>
                </c:pt>
                <c:pt idx="14">
                  <c:v>0.08</c:v>
                </c:pt>
                <c:pt idx="15">
                  <c:v>0.09</c:v>
                </c:pt>
                <c:pt idx="16">
                  <c:v>0.65</c:v>
                </c:pt>
                <c:pt idx="17">
                  <c:v>0.67</c:v>
                </c:pt>
                <c:pt idx="18">
                  <c:v>0.7</c:v>
                </c:pt>
                <c:pt idx="19">
                  <c:v>0.72</c:v>
                </c:pt>
                <c:pt idx="20">
                  <c:v>0.75</c:v>
                </c:pt>
                <c:pt idx="21">
                  <c:v>0.78</c:v>
                </c:pt>
                <c:pt idx="22">
                  <c:v>0.8</c:v>
                </c:pt>
                <c:pt idx="23">
                  <c:v>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28-4F0A-94C5-6A7F07D22766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0.11</c:v>
                </c:pt>
                <c:pt idx="1">
                  <c:v>0.12</c:v>
                </c:pt>
                <c:pt idx="2">
                  <c:v>0.13</c:v>
                </c:pt>
                <c:pt idx="3">
                  <c:v>0.14</c:v>
                </c:pt>
                <c:pt idx="4">
                  <c:v>0.14</c:v>
                </c:pt>
                <c:pt idx="5">
                  <c:v>0.15</c:v>
                </c:pt>
                <c:pt idx="6">
                  <c:v>0.16</c:v>
                </c:pt>
                <c:pt idx="7">
                  <c:v>0.16</c:v>
                </c:pt>
                <c:pt idx="8">
                  <c:v>0.17</c:v>
                </c:pt>
                <c:pt idx="9">
                  <c:v>0.18</c:v>
                </c:pt>
                <c:pt idx="10">
                  <c:v>0.18</c:v>
                </c:pt>
                <c:pt idx="11">
                  <c:v>0.19</c:v>
                </c:pt>
                <c:pt idx="12">
                  <c:v>0.2</c:v>
                </c:pt>
                <c:pt idx="13">
                  <c:v>0.2</c:v>
                </c:pt>
                <c:pt idx="14">
                  <c:v>0.21</c:v>
                </c:pt>
                <c:pt idx="15">
                  <c:v>0.22</c:v>
                </c:pt>
                <c:pt idx="16">
                  <c:v>1.62</c:v>
                </c:pt>
                <c:pt idx="17">
                  <c:v>1.69</c:v>
                </c:pt>
                <c:pt idx="18">
                  <c:v>1.75</c:v>
                </c:pt>
                <c:pt idx="19">
                  <c:v>1.81</c:v>
                </c:pt>
                <c:pt idx="20">
                  <c:v>1.88</c:v>
                </c:pt>
                <c:pt idx="21">
                  <c:v>1.94</c:v>
                </c:pt>
                <c:pt idx="22">
                  <c:v>2.01</c:v>
                </c:pt>
                <c:pt idx="23">
                  <c:v>2.07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28-4F0A-94C5-6A7F07D22766}"/>
            </c:ext>
          </c:extLst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0.07</c:v>
                </c:pt>
                <c:pt idx="1">
                  <c:v>0.07</c:v>
                </c:pt>
                <c:pt idx="2">
                  <c:v>0.07</c:v>
                </c:pt>
                <c:pt idx="3">
                  <c:v>0.07</c:v>
                </c:pt>
                <c:pt idx="4">
                  <c:v>0.07</c:v>
                </c:pt>
                <c:pt idx="5">
                  <c:v>0.07</c:v>
                </c:pt>
                <c:pt idx="6">
                  <c:v>0.07</c:v>
                </c:pt>
                <c:pt idx="7">
                  <c:v>0.07</c:v>
                </c:pt>
                <c:pt idx="8">
                  <c:v>0.07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0.42</c:v>
                </c:pt>
                <c:pt idx="17">
                  <c:v>0.44</c:v>
                </c:pt>
                <c:pt idx="18">
                  <c:v>0.46</c:v>
                </c:pt>
                <c:pt idx="19">
                  <c:v>0.48</c:v>
                </c:pt>
                <c:pt idx="20">
                  <c:v>0.49</c:v>
                </c:pt>
                <c:pt idx="21">
                  <c:v>0.51</c:v>
                </c:pt>
                <c:pt idx="22">
                  <c:v>0.53</c:v>
                </c:pt>
                <c:pt idx="23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28-4F0A-94C5-6A7F07D22766}"/>
            </c:ext>
          </c:extLst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0.06</c:v>
                </c:pt>
                <c:pt idx="1">
                  <c:v>0.07</c:v>
                </c:pt>
                <c:pt idx="2">
                  <c:v>0.08</c:v>
                </c:pt>
                <c:pt idx="3">
                  <c:v>0.09</c:v>
                </c:pt>
                <c:pt idx="4">
                  <c:v>0.1</c:v>
                </c:pt>
                <c:pt idx="5">
                  <c:v>0.12</c:v>
                </c:pt>
                <c:pt idx="6">
                  <c:v>0.13</c:v>
                </c:pt>
                <c:pt idx="7">
                  <c:v>0.14</c:v>
                </c:pt>
                <c:pt idx="8">
                  <c:v>0.15</c:v>
                </c:pt>
                <c:pt idx="9">
                  <c:v>0.16</c:v>
                </c:pt>
                <c:pt idx="10">
                  <c:v>0.17</c:v>
                </c:pt>
                <c:pt idx="11">
                  <c:v>0.18</c:v>
                </c:pt>
                <c:pt idx="12">
                  <c:v>0.2</c:v>
                </c:pt>
                <c:pt idx="13">
                  <c:v>0.21</c:v>
                </c:pt>
                <c:pt idx="14">
                  <c:v>0.22</c:v>
                </c:pt>
                <c:pt idx="15">
                  <c:v>0.23</c:v>
                </c:pt>
                <c:pt idx="16">
                  <c:v>0.68</c:v>
                </c:pt>
                <c:pt idx="17">
                  <c:v>0.71</c:v>
                </c:pt>
                <c:pt idx="18">
                  <c:v>0.74</c:v>
                </c:pt>
                <c:pt idx="19">
                  <c:v>0.76</c:v>
                </c:pt>
                <c:pt idx="20">
                  <c:v>0.79</c:v>
                </c:pt>
                <c:pt idx="21">
                  <c:v>0.82</c:v>
                </c:pt>
                <c:pt idx="22">
                  <c:v>0.84</c:v>
                </c:pt>
                <c:pt idx="23">
                  <c:v>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F28-4F0A-94C5-6A7F07D22766}"/>
            </c:ext>
          </c:extLst>
        </c:ser>
        <c:axId val="66215727"/>
        <c:axId val="46044521"/>
      </c:areaChart>
      <c:lineChart>
        <c:grouping val="standard"/>
        <c:varyColors val="0"/>
        <c:ser>
          <c:idx val="14"/>
          <c:order val="4"/>
          <c:tx>
            <c:v>Centrální 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1.66</c:v>
                </c:pt>
                <c:pt idx="1">
                  <c:v>2.69</c:v>
                </c:pt>
                <c:pt idx="2">
                  <c:v>0.51</c:v>
                </c:pt>
                <c:pt idx="3">
                  <c:v>0.84</c:v>
                </c:pt>
                <c:pt idx="4">
                  <c:v>0.68</c:v>
                </c:pt>
                <c:pt idx="5">
                  <c:v>0.69</c:v>
                </c:pt>
                <c:pt idx="6">
                  <c:v>0.53</c:v>
                </c:pt>
                <c:pt idx="7">
                  <c:v>0.56</c:v>
                </c:pt>
                <c:pt idx="8">
                  <c:v>0.64</c:v>
                </c:pt>
                <c:pt idx="9">
                  <c:v>0.53</c:v>
                </c:pt>
                <c:pt idx="10">
                  <c:v>0.47</c:v>
                </c:pt>
                <c:pt idx="11">
                  <c:v>0.38</c:v>
                </c:pt>
                <c:pt idx="12">
                  <c:v>-3.1</c:v>
                </c:pt>
                <c:pt idx="13">
                  <c:v>-8.68</c:v>
                </c:pt>
                <c:pt idx="14">
                  <c:v>6.86</c:v>
                </c:pt>
                <c:pt idx="15">
                  <c:v>0.63</c:v>
                </c:pt>
                <c:pt idx="16">
                  <c:v>-0.9</c:v>
                </c:pt>
                <c:pt idx="17">
                  <c:v>0.9</c:v>
                </c:pt>
                <c:pt idx="18">
                  <c:v>2.8</c:v>
                </c:pt>
                <c:pt idx="19">
                  <c:v>1.4</c:v>
                </c:pt>
                <c:pt idx="20">
                  <c:v>0.5</c:v>
                </c:pt>
                <c:pt idx="21">
                  <c:v>0.4</c:v>
                </c:pt>
                <c:pt idx="22">
                  <c:v>0.3</c:v>
                </c:pt>
                <c:pt idx="2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F28-4F0A-94C5-6A7F07D22766}"/>
            </c:ext>
          </c:extLst>
        </c:ser>
        <c:marker val="1"/>
        <c:axId val="66215727"/>
        <c:axId val="46044521"/>
      </c:lineChart>
      <c:catAx>
        <c:axId val="6621572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044521"/>
        <c:crossesAt val="0"/>
        <c:auto val="1"/>
        <c:lblOffset val="100"/>
        <c:tickLblSkip val="4"/>
        <c:tickMarkSkip val="4"/>
        <c:noMultiLvlLbl val="0"/>
      </c:catAx>
      <c:valAx>
        <c:axId val="46044521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215727"/>
        <c:crosses val="autoZero"/>
        <c:crossBetween val="midCat"/>
        <c:majorUnit val="3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087"/>
          <c:y val="0.63525"/>
          <c:w val="0.34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EA19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0.65</c:v>
                </c:pt>
                <c:pt idx="1">
                  <c:v>0.73</c:v>
                </c:pt>
                <c:pt idx="2">
                  <c:v>0.78</c:v>
                </c:pt>
                <c:pt idx="3">
                  <c:v>0.86</c:v>
                </c:pt>
                <c:pt idx="4">
                  <c:v>0.13</c:v>
                </c:pt>
                <c:pt idx="5">
                  <c:v>0.45</c:v>
                </c:pt>
                <c:pt idx="6">
                  <c:v>0.13</c:v>
                </c:pt>
                <c:pt idx="7">
                  <c:v>0.5</c:v>
                </c:pt>
                <c:pt idx="8">
                  <c:v>0.47</c:v>
                </c:pt>
                <c:pt idx="9">
                  <c:v>0.19</c:v>
                </c:pt>
                <c:pt idx="10">
                  <c:v>0.22</c:v>
                </c:pt>
                <c:pt idx="11">
                  <c:v>0.09</c:v>
                </c:pt>
                <c:pt idx="12">
                  <c:v>-3.76</c:v>
                </c:pt>
                <c:pt idx="13">
                  <c:v>-11.57</c:v>
                </c:pt>
                <c:pt idx="14">
                  <c:v>12.45</c:v>
                </c:pt>
                <c:pt idx="15">
                  <c:v>-0.65</c:v>
                </c:pt>
                <c:pt idx="16">
                  <c:v>-0.98</c:v>
                </c:pt>
                <c:pt idx="17">
                  <c:v>1.18</c:v>
                </c:pt>
                <c:pt idx="18">
                  <c:v>2.7</c:v>
                </c:pt>
                <c:pt idx="19">
                  <c:v>1.09</c:v>
                </c:pt>
                <c:pt idx="20">
                  <c:v>0.56</c:v>
                </c:pt>
                <c:pt idx="21">
                  <c:v>0.43</c:v>
                </c:pt>
                <c:pt idx="22">
                  <c:v>0.34</c:v>
                </c:pt>
                <c:pt idx="23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D7-41DB-9E63-2EE6BEDF88E3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0.57</c:v>
                </c:pt>
                <c:pt idx="1">
                  <c:v>0.43</c:v>
                </c:pt>
                <c:pt idx="2">
                  <c:v>0.73</c:v>
                </c:pt>
                <c:pt idx="3">
                  <c:v>0.96</c:v>
                </c:pt>
                <c:pt idx="4">
                  <c:v>0.93</c:v>
                </c:pt>
                <c:pt idx="5">
                  <c:v>0.67</c:v>
                </c:pt>
                <c:pt idx="6">
                  <c:v>0.53</c:v>
                </c:pt>
                <c:pt idx="7">
                  <c:v>0.33</c:v>
                </c:pt>
                <c:pt idx="8">
                  <c:v>0.73</c:v>
                </c:pt>
                <c:pt idx="9">
                  <c:v>0.37</c:v>
                </c:pt>
                <c:pt idx="10">
                  <c:v>0.64</c:v>
                </c:pt>
                <c:pt idx="11">
                  <c:v>0.59</c:v>
                </c:pt>
                <c:pt idx="12">
                  <c:v>-1.26</c:v>
                </c:pt>
                <c:pt idx="13">
                  <c:v>-8.99</c:v>
                </c:pt>
                <c:pt idx="14">
                  <c:v>7.48</c:v>
                </c:pt>
                <c:pt idx="15">
                  <c:v>1.01</c:v>
                </c:pt>
                <c:pt idx="16">
                  <c:v>0.2</c:v>
                </c:pt>
                <c:pt idx="17">
                  <c:v>1.4</c:v>
                </c:pt>
                <c:pt idx="18">
                  <c:v>4.3</c:v>
                </c:pt>
                <c:pt idx="19">
                  <c:v>1.8</c:v>
                </c:pt>
                <c:pt idx="20">
                  <c:v>0.2</c:v>
                </c:pt>
                <c:pt idx="21">
                  <c:v>0.2</c:v>
                </c:pt>
                <c:pt idx="22">
                  <c:v>0.3</c:v>
                </c:pt>
                <c:pt idx="23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D7-41DB-9E63-2EE6BEDF88E3}"/>
            </c:ext>
          </c:extLst>
        </c:ser>
        <c:marker val="1"/>
        <c:axId val="56579094"/>
        <c:axId val="62441861"/>
      </c:lineChart>
      <c:catAx>
        <c:axId val="5657909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441861"/>
        <c:crosses val="autoZero"/>
        <c:auto val="0"/>
        <c:lblOffset val="100"/>
        <c:tickLblSkip val="4"/>
        <c:tickMarkSkip val="4"/>
        <c:noMultiLvlLbl val="0"/>
      </c:catAx>
      <c:valAx>
        <c:axId val="62441861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579094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475"/>
          <c:y val="0.73325"/>
          <c:w val="0.1832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1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103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05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7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9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13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5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7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9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1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23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5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27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28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5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8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81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90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92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94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5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8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9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0.79025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402337" y="78393"/>
          <a:chExt cx="5918350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402337" y="78393"/>
            <a:ext cx="5918350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0.67825</cdr:x>
      <cdr:y>0.03075</cdr:y>
    </cdr:from>
    <cdr:to>
      <cdr:x>0.9445</cdr:x>
      <cdr:y>0.8925</cdr:y>
    </cdr:to>
    <cdr:grpSp>
      <cdr:nvGrpSpPr>
        <cdr:cNvPr id="2" name="Group 15"/>
        <cdr:cNvGrpSpPr>
          <a:grpSpLocks/>
        </cdr:cNvGrpSpPr>
      </cdr:nvGrpSpPr>
      <cdr:grpSpPr bwMode="auto">
        <a:xfrm>
          <a:off x="1990725" y="47625"/>
          <a:ext cx="781050" cy="1466850"/>
          <a:chOff x="-498188402" y="0"/>
          <a:chExt cx="1178965083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498188402" y="0"/>
            <a:ext cx="1178965083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C.3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0.664</cdr:x>
      <cdr:y>0.029</cdr:y>
    </cdr:from>
    <cdr:to>
      <cdr:x>0.947</cdr:x>
      <cdr:y>0.8925</cdr:y>
    </cdr:to>
    <cdr:sp macro="">
      <cdr:nvSpPr>
        <cdr:cNvPr id="2" name="text 2"/>
        <cdr:cNvSpPr txBox="1"/>
      </cdr:nvSpPr>
      <cdr:spPr bwMode="auto">
        <a:xfrm>
          <a:off x="1952625" y="47625"/>
          <a:ext cx="828675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0.66575</cdr:x>
      <cdr:y>0.02975</cdr:y>
    </cdr:from>
    <cdr:to>
      <cdr:x>0.948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1952625" y="47625"/>
          <a:ext cx="828675" cy="1466850"/>
          <a:chOff x="-3577884" y="0"/>
          <a:chExt cx="5259746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3577884" y="0"/>
            <a:ext cx="5259746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23975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12206</xdr:colOff>
      <xdr:row>13</xdr:row>
      <xdr:rowOff>162329</xdr:rowOff>
    </xdr:to>
    <xdr:graphicFrame macro="">
      <xdr:nvGraphicFramePr>
        <xdr:cNvPr id="2" name="G C.3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0.66275</cdr:x>
      <cdr:y>0.03</cdr:y>
    </cdr:from>
    <cdr:to>
      <cdr:x>0.94775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1943100" y="47625"/>
          <a:ext cx="838200" cy="1495425"/>
          <a:chOff x="-3874101" y="0"/>
          <a:chExt cx="25835091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3874101" y="0"/>
            <a:ext cx="25835091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>
      <cdr:nvSpPr>
        <cdr:cNvPr id="206851" name="Line 3"/>
        <cdr:cNvSpPr/>
      </cdr:nvSpPr>
      <cdr:spPr bwMode="auto">
        <a:xfrm flipH="1" flipV="1">
          <a:off x="1885950" y="95250"/>
          <a:ext cx="0" cy="1428750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0.6615</cdr:x>
      <cdr:y>0.0305</cdr:y>
    </cdr:from>
    <cdr:to>
      <cdr:x>0.9505</cdr:x>
      <cdr:y>0.89475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95425"/>
          <a:chOff x="-537782" y="0"/>
          <a:chExt cx="2219654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537782" y="0"/>
            <a:ext cx="2219654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14</xdr:row>
      <xdr:rowOff>23025</xdr:rowOff>
    </xdr:to>
    <xdr:graphicFrame macro="">
      <xdr:nvGraphicFramePr>
        <xdr:cNvPr id="2" name="G C.3.7 CZ"/>
        <xdr:cNvGraphicFramePr/>
      </xdr:nvGraphicFramePr>
      <xdr:xfrm>
        <a:off x="1476375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0.6595</cdr:x>
      <cdr:y>0.0295</cdr:y>
    </cdr:from>
    <cdr:to>
      <cdr:x>0.9505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1933575" y="47625"/>
          <a:ext cx="857250" cy="1466850"/>
          <a:chOff x="-5257166" y="0"/>
          <a:chExt cx="9045115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5257166" y="0"/>
            <a:ext cx="9045115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0.65775</cdr:x>
      <cdr:y>0.034</cdr:y>
    </cdr:from>
    <cdr:to>
      <cdr:x>0.94725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1933575" y="57150"/>
          <a:ext cx="857250" cy="1447800"/>
          <a:chOff x="-327526" y="481178"/>
          <a:chExt cx="479587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7526" y="481178"/>
            <a:ext cx="479587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</xdr:colOff>
      <xdr:row>13</xdr:row>
      <xdr:rowOff>144928</xdr:rowOff>
    </xdr:to>
    <xdr:graphicFrame macro="">
      <xdr:nvGraphicFramePr>
        <xdr:cNvPr id="2" name="G C.3.9 CZ"/>
        <xdr:cNvGraphicFramePr/>
      </xdr:nvGraphicFramePr>
      <xdr:xfrm>
        <a:off x="1285875" y="685800"/>
        <a:ext cx="2952750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0.84075</cdr:x>
      <cdr:y>0.0325</cdr:y>
    </cdr:from>
    <cdr:to>
      <cdr:x>0.92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466975" y="47625"/>
          <a:ext cx="228600" cy="1466850"/>
          <a:chOff x="-364026" y="0"/>
          <a:chExt cx="2045900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364026" y="0"/>
            <a:ext cx="204590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0.66025</cdr:x>
      <cdr:y>0.033</cdr:y>
    </cdr:from>
    <cdr:to>
      <cdr:x>0.94725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57150"/>
          <a:ext cx="847725" cy="1485900"/>
          <a:chOff x="-2375831" y="568"/>
          <a:chExt cx="4078163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375831" y="568"/>
            <a:ext cx="4078163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16562</xdr:rowOff>
    </xdr:to>
    <xdr:graphicFrame macro="">
      <xdr:nvGraphicFramePr>
        <xdr:cNvPr id="2" name="G C.4.6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0.0325</cdr:y>
    </cdr:from>
    <cdr:to>
      <cdr:x>0.9505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66850"/>
          <a:chOff x="-1282159" y="0"/>
          <a:chExt cx="2964037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282159" y="0"/>
            <a:ext cx="296403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0.66175</cdr:x>
      <cdr:y>0.033</cdr:y>
    </cdr:from>
    <cdr:to>
      <cdr:x>0.95025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43100" y="47625"/>
          <a:ext cx="847725" cy="1457325"/>
          <a:chOff x="-801904" y="2339"/>
          <a:chExt cx="2300992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801904" y="2339"/>
            <a:ext cx="2300992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0.033</cdr:y>
    </cdr:from>
    <cdr:to>
      <cdr:x>0.9505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57325"/>
          <a:chOff x="-1762747" y="1"/>
          <a:chExt cx="3436290" cy="110181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762747" y="1"/>
            <a:ext cx="3436290" cy="1101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0.662</cdr:x>
      <cdr:y>0.031</cdr:y>
    </cdr:from>
    <cdr:to>
      <cdr:x>0.95025</cdr:x>
      <cdr:y>0.89625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76375"/>
          <a:chOff x="-933630" y="1"/>
          <a:chExt cx="2609786" cy="11039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933630" y="1"/>
            <a:ext cx="2609786" cy="11039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C.4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0.033</cdr:y>
    </cdr:from>
    <cdr:to>
      <cdr:x>0.9505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66850"/>
          <a:chOff x="-1447956" y="4426"/>
          <a:chExt cx="3107900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447956" y="4426"/>
            <a:ext cx="3107900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0.031</cdr:y>
    </cdr:from>
    <cdr:to>
      <cdr:x>0.9505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47625"/>
          <a:ext cx="457200" cy="1466850"/>
          <a:chOff x="-5039955" y="-1"/>
          <a:chExt cx="6721844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039955" y="-1"/>
            <a:ext cx="6721844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0.66525</cdr:x>
      <cdr:y>0.0325</cdr:y>
    </cdr:from>
    <cdr:to>
      <cdr:x>0.94825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43100" y="47625"/>
          <a:ext cx="828675" cy="1485900"/>
          <a:chOff x="-634556" y="0"/>
          <a:chExt cx="231643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634556" y="0"/>
            <a:ext cx="231643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C.1.2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0.6645</cdr:x>
      <cdr:y>0.031</cdr:y>
    </cdr:from>
    <cdr:to>
      <cdr:x>0.9485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1952625" y="47625"/>
          <a:ext cx="838200" cy="1495425"/>
          <a:chOff x="-249281" y="2575"/>
          <a:chExt cx="1943737" cy="10992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49281" y="2575"/>
            <a:ext cx="1943737" cy="10992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0.66625</cdr:x>
      <cdr:y>0.0315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1962150" y="47625"/>
          <a:ext cx="828675" cy="1485900"/>
          <a:chOff x="39580" y="2220"/>
          <a:chExt cx="4503650" cy="81486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39580" y="2220"/>
            <a:ext cx="4503650" cy="81486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2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0.65775</cdr:x>
      <cdr:y>0.03075</cdr:y>
    </cdr:from>
    <cdr:to>
      <cdr:x>0.94775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1943100" y="47625"/>
          <a:ext cx="857250" cy="1485900"/>
          <a:chOff x="-22793" y="0"/>
          <a:chExt cx="61644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2793" y="0"/>
            <a:ext cx="61644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7</xdr:col>
      <xdr:colOff>277715</xdr:colOff>
      <xdr:row>14</xdr:row>
      <xdr:rowOff>13501</xdr:rowOff>
    </xdr:to>
    <xdr:graphicFrame macro="">
      <xdr:nvGraphicFramePr>
        <xdr:cNvPr id="2" name="G A.1.2 CZ"/>
        <xdr:cNvGraphicFramePr/>
      </xdr:nvGraphicFramePr>
      <xdr:xfrm>
        <a:off x="138112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0.66325</cdr:x>
      <cdr:y>0.02925</cdr:y>
    </cdr:from>
    <cdr:to>
      <cdr:x>0.94725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1952625" y="47625"/>
          <a:ext cx="838200" cy="1485900"/>
          <a:chOff x="-7745978" y="0"/>
          <a:chExt cx="12855276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7745978" y="0"/>
            <a:ext cx="12855276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11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0.6605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57150"/>
          <a:ext cx="847725" cy="1485900"/>
          <a:chOff x="255137" y="4376"/>
          <a:chExt cx="1420712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255137" y="4376"/>
            <a:ext cx="1420712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0.03275</cdr:y>
    </cdr:from>
    <cdr:to>
      <cdr:x>0.95125</cdr:x>
      <cdr:y>0.89375</cdr:y>
    </cdr:to>
    <cdr:grpSp>
      <cdr:nvGrpSpPr>
        <cdr:cNvPr id="8" name="Group 15"/>
        <cdr:cNvGrpSpPr>
          <a:grpSpLocks/>
        </cdr:cNvGrpSpPr>
      </cdr:nvGrpSpPr>
      <cdr:grpSpPr bwMode="auto">
        <a:xfrm>
          <a:off x="2333625" y="47625"/>
          <a:ext cx="466725" cy="1466850"/>
          <a:chOff x="-1647460" y="-1890"/>
          <a:chExt cx="3329327" cy="110694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647460" y="-1890"/>
            <a:ext cx="3329327" cy="11069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A.2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0.79475</cdr:x>
      <cdr:y>0.032</cdr:y>
    </cdr:from>
    <cdr:to>
      <cdr:x>0.9505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47625"/>
          <a:ext cx="457200" cy="1466850"/>
          <a:chOff x="-4215333" y="-342"/>
          <a:chExt cx="6004266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215333" y="-342"/>
            <a:ext cx="6004266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161139</xdr:rowOff>
    </xdr:to>
    <xdr:graphicFrame macro="">
      <xdr:nvGraphicFramePr>
        <xdr:cNvPr id="3" name="G A.2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24112</xdr:colOff>
      <xdr:row>14</xdr:row>
      <xdr:rowOff>13500</xdr:rowOff>
    </xdr:to>
    <xdr:graphicFrame macro="">
      <xdr:nvGraphicFramePr>
        <xdr:cNvPr id="2" name="G C.1.9 CZ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0.686</cdr:x>
      <cdr:y>0.033</cdr:y>
    </cdr:from>
    <cdr:to>
      <cdr:x>0.9515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009775" y="47625"/>
          <a:ext cx="781050" cy="1466850"/>
          <a:chOff x="-2705815" y="0"/>
          <a:chExt cx="4387698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705815" y="0"/>
            <a:ext cx="4387698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 1.4.3 CZ"/>
        <xdr:cNvGraphicFramePr/>
      </xdr:nvGraphicFramePr>
      <xdr:xfrm>
        <a:off x="11430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0.6655</cdr:x>
      <cdr:y>0.03275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1962150" y="47625"/>
          <a:ext cx="742950" cy="1495425"/>
          <a:chOff x="114433" y="-3246"/>
          <a:chExt cx="1567442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14433" y="-3246"/>
            <a:ext cx="1567442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14588</xdr:colOff>
      <xdr:row>14</xdr:row>
      <xdr:rowOff>20644</xdr:rowOff>
    </xdr:to>
    <xdr:graphicFrame macro="">
      <xdr:nvGraphicFramePr>
        <xdr:cNvPr id="2" name="graf 2"/>
        <xdr:cNvGraphicFramePr/>
      </xdr:nvGraphicFramePr>
      <xdr:xfrm>
        <a:off x="71437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0.659</cdr:x>
      <cdr:y>0.033</cdr:y>
    </cdr:from>
    <cdr:to>
      <cdr:x>0.948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1933575" y="57150"/>
          <a:ext cx="847725" cy="1495425"/>
          <a:chOff x="3157237" y="0"/>
          <a:chExt cx="3373091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3157237" y="0"/>
            <a:ext cx="3373091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0.66175</cdr:x>
      <cdr:y>0.032</cdr:y>
    </cdr:from>
    <cdr:to>
      <cdr:x>0.95025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43100" y="47625"/>
          <a:ext cx="847725" cy="1466850"/>
          <a:chOff x="189408" y="12426"/>
          <a:chExt cx="947065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89408" y="12426"/>
            <a:ext cx="947065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12206</xdr:colOff>
      <xdr:row>14</xdr:row>
      <xdr:rowOff>20644</xdr:rowOff>
    </xdr:to>
    <xdr:graphicFrame macro="">
      <xdr:nvGraphicFramePr>
        <xdr:cNvPr id="2" name="graf 2"/>
        <xdr:cNvGraphicFramePr/>
      </xdr:nvGraphicFramePr>
      <xdr:xfrm>
        <a:off x="95250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0.88075</cdr:x>
      <cdr:y>0.02975</cdr:y>
    </cdr:from>
    <cdr:to>
      <cdr:x>0.92125</cdr:x>
      <cdr:y>0.8905</cdr:y>
    </cdr:to>
    <cdr:grpSp>
      <cdr:nvGrpSpPr>
        <cdr:cNvPr id="140307" name="Group 19"/>
        <cdr:cNvGrpSpPr>
          <a:grpSpLocks/>
        </cdr:cNvGrpSpPr>
      </cdr:nvGrpSpPr>
      <cdr:grpSpPr bwMode="auto">
        <a:xfrm>
          <a:off x="2590800" y="47625"/>
          <a:ext cx="123825" cy="1466850"/>
          <a:chOff x="7674245" y="133721"/>
          <a:chExt cx="1451818" cy="3343999"/>
        </a:xfrm>
        <a:solidFill>
          <a:srgbClr val="BED2E6">
            <a:alpha val="34000"/>
          </a:srgbClr>
        </a:solidFill>
      </cdr:grpSpPr>
      <cdr:sp macro="">
        <cdr:nvSpPr>
          <cdr:cNvPr id="140305" name="text 2"/>
          <cdr:cNvSpPr txBox="1"/>
        </cdr:nvSpPr>
        <cdr:spPr bwMode="auto">
          <a:xfrm>
            <a:off x="7674245" y="133721"/>
            <a:ext cx="1451818" cy="334399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0.8975</cdr:x>
      <cdr:y>0.031</cdr:y>
    </cdr:from>
    <cdr:to>
      <cdr:x>0.94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38425" y="47625"/>
          <a:ext cx="123825" cy="1476375"/>
          <a:chOff x="-2933465" y="0"/>
          <a:chExt cx="61702731" cy="3808944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933465" y="0"/>
            <a:ext cx="61702731" cy="3808944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0.6635</cdr:x>
      <cdr:y>0.031</cdr:y>
    </cdr:from>
    <cdr:to>
      <cdr:x>0.9505</cdr:x>
      <cdr:y>0.89475</cdr:y>
    </cdr:to>
    <cdr:grpSp>
      <cdr:nvGrpSpPr>
        <cdr:cNvPr id="2" name="Group 19"/>
        <cdr:cNvGrpSpPr>
          <a:grpSpLocks/>
        </cdr:cNvGrpSpPr>
      </cdr:nvGrpSpPr>
      <cdr:grpSpPr bwMode="auto">
        <a:xfrm>
          <a:off x="1952625" y="47625"/>
          <a:ext cx="847725" cy="1476375"/>
          <a:chOff x="-23084288" y="0"/>
          <a:chExt cx="37282801" cy="757416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23084288" y="0"/>
            <a:ext cx="37282801" cy="757416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 A.5.5 CZ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0.8875</cdr:x>
      <cdr:y>0.035</cdr:y>
    </cdr:from>
    <cdr:to>
      <cdr:x>0.94825</cdr:x>
      <cdr:y>0.8905</cdr:y>
    </cdr:to>
    <cdr:sp macro="">
      <cdr:nvSpPr>
        <cdr:cNvPr id="4" name="text 2"/>
        <cdr:cNvSpPr txBox="1"/>
      </cdr:nvSpPr>
      <cdr:spPr bwMode="auto">
        <a:xfrm>
          <a:off x="2609850" y="57150"/>
          <a:ext cx="180975" cy="148590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 sz="700" b="1"/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377728</xdr:colOff>
      <xdr:row>14</xdr:row>
      <xdr:rowOff>14691</xdr:rowOff>
    </xdr:to>
    <xdr:graphicFrame macro="">
      <xdr:nvGraphicFramePr>
        <xdr:cNvPr id="2" name="G 1.6.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286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0.66225</cdr:x>
      <cdr:y>0.033</cdr:y>
    </cdr:from>
    <cdr:to>
      <cdr:x>0.951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1943100" y="47625"/>
          <a:ext cx="847725" cy="1466850"/>
          <a:chOff x="-6313695" y="0"/>
          <a:chExt cx="10843384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6313695" y="0"/>
            <a:ext cx="10843384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2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62125" y="6572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0.6615</cdr:x>
      <cdr:y>0.033</cdr:y>
    </cdr:from>
    <cdr:to>
      <cdr:x>0.9505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1943100" y="47625"/>
          <a:ext cx="847725" cy="1466850"/>
          <a:chOff x="-2457496" y="0"/>
          <a:chExt cx="6924620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2457496" y="0"/>
            <a:ext cx="6924620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raf 2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2" name="graf 3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exp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0.6695</cdr:x>
      <cdr:y>0.03375</cdr:y>
    </cdr:from>
    <cdr:to>
      <cdr:x>0.948</cdr:x>
      <cdr:y>0.892</cdr:y>
    </cdr:to>
    <cdr:grpSp>
      <cdr:nvGrpSpPr>
        <cdr:cNvPr id="8" name="Group 15"/>
        <cdr:cNvGrpSpPr>
          <a:grpSpLocks/>
        </cdr:cNvGrpSpPr>
      </cdr:nvGrpSpPr>
      <cdr:grpSpPr bwMode="auto">
        <a:xfrm>
          <a:off x="1962150" y="57150"/>
          <a:ext cx="819150" cy="1466850"/>
          <a:chOff x="512826" y="5404"/>
          <a:chExt cx="1169043" cy="10964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512826" y="5404"/>
            <a:ext cx="1169043" cy="10964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3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3 CZ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</cdr:x>
      <cdr:y>0.03075</cdr:y>
    </cdr:from>
    <cdr:to>
      <cdr:x>0.9495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1943100" y="47625"/>
          <a:ext cx="857250" cy="1485900"/>
          <a:chOff x="-41921582" y="0"/>
          <a:chExt cx="112948304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1921582" y="0"/>
            <a:ext cx="112948304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76250" cy="1485900"/>
          <a:chOff x="-322" y="0"/>
          <a:chExt cx="2538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" y="0"/>
            <a:ext cx="2538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0.94425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283542" y="0"/>
          <a:chExt cx="5622568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542" y="0"/>
            <a:ext cx="5622568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31256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0.6725</cdr:x>
      <cdr:y>0.031</cdr:y>
    </cdr:from>
    <cdr:to>
      <cdr:x>0.9395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1971675" y="47625"/>
          <a:ext cx="790575" cy="1466850"/>
          <a:chOff x="-191436" y="0"/>
          <a:chExt cx="563801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91436" y="0"/>
            <a:ext cx="563801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0.659</cdr:x>
      <cdr:y>0.02975</cdr:y>
    </cdr:from>
    <cdr:to>
      <cdr:x>0.9505</cdr:x>
      <cdr:y>0.89125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33575" y="47625"/>
          <a:ext cx="857250" cy="1466850"/>
          <a:chOff x="-2350628" y="8870"/>
          <a:chExt cx="3487103" cy="127839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350628" y="8870"/>
            <a:ext cx="3487103" cy="127839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9825</xdr:colOff>
      <xdr:row>13</xdr:row>
      <xdr:rowOff>162329</xdr:rowOff>
    </xdr:to>
    <xdr:graphicFrame macro="">
      <xdr:nvGraphicFramePr>
        <xdr:cNvPr id="2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0.03075</cdr:y>
    </cdr:from>
    <cdr:to>
      <cdr:x>0.9115</cdr:x>
      <cdr:y>0.8945</cdr:y>
    </cdr:to>
    <cdr:sp macro="">
      <cdr:nvSpPr>
        <cdr:cNvPr id="4" name="text 2"/>
        <cdr:cNvSpPr txBox="1"/>
      </cdr:nvSpPr>
      <cdr:spPr bwMode="auto">
        <a:xfrm>
          <a:off x="1885950" y="47625"/>
          <a:ext cx="79057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horz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0.664</cdr:x>
      <cdr:y>0.03225</cdr:y>
    </cdr:from>
    <cdr:to>
      <cdr:x>0.948</cdr:x>
      <cdr:y>0.89825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52625" y="47625"/>
          <a:ext cx="838200" cy="1504950"/>
          <a:chOff x="-265320" y="0"/>
          <a:chExt cx="1947192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65320" y="0"/>
            <a:ext cx="1947192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0.948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57200" cy="1485900"/>
          <a:chOff x="-4428" y="0"/>
          <a:chExt cx="152732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2732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0.6715</cdr:x>
      <cdr:y>0.031</cdr:y>
    </cdr:from>
    <cdr:to>
      <cdr:x>0.948</cdr:x>
      <cdr:y>0.89475</cdr:y>
    </cdr:to>
    <cdr:sp macro="">
      <cdr:nvSpPr>
        <cdr:cNvPr id="16406" name="text 2"/>
        <cdr:cNvSpPr txBox="1"/>
      </cdr:nvSpPr>
      <cdr:spPr bwMode="auto">
        <a:xfrm>
          <a:off x="1971675" y="47625"/>
          <a:ext cx="80962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horz" wrap="square" lIns="0" tIns="0" rIns="0" bIns="36000" anchor="b" anchorCtr="0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C.2.5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6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7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0.6635</cdr:x>
      <cdr:y>0.031</cdr:y>
    </cdr:from>
    <cdr:to>
      <cdr:x>0.9485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1952625" y="47625"/>
          <a:ext cx="838200" cy="1466850"/>
          <a:chOff x="1440536" y="0"/>
          <a:chExt cx="2504690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1440536" y="0"/>
            <a:ext cx="2504690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1.xml" /><Relationship Id="rId2" Type="http://schemas.openxmlformats.org/officeDocument/2006/relationships/printerSettings" Target="../printerSettings/printerSettings345.bin" /><Relationship Id="rId3" Type="http://schemas.openxmlformats.org/officeDocument/2006/relationships/printerSettings" Target="../printerSettings/printerSettings346.bin" /><Relationship Id="rId4" Type="http://schemas.openxmlformats.org/officeDocument/2006/relationships/printerSettings" Target="../printerSettings/printerSettings347.bin" /><Relationship Id="rId5" Type="http://schemas.openxmlformats.org/officeDocument/2006/relationships/printerSettings" Target="../printerSettings/printerSettings348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49.bin" /><Relationship Id="rId2" Type="http://schemas.openxmlformats.org/officeDocument/2006/relationships/printerSettings" Target="../printerSettings/printerSettings350.bin" /><Relationship Id="rId3" Type="http://schemas.openxmlformats.org/officeDocument/2006/relationships/printerSettings" Target="../printerSettings/printerSettings351.bin" /><Relationship Id="rId4" Type="http://schemas.openxmlformats.org/officeDocument/2006/relationships/printerSettings" Target="../printerSettings/printerSettings352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3.bin" /><Relationship Id="rId2" Type="http://schemas.openxmlformats.org/officeDocument/2006/relationships/printerSettings" Target="../printerSettings/printerSettings354.bin" /><Relationship Id="rId3" Type="http://schemas.openxmlformats.org/officeDocument/2006/relationships/printerSettings" Target="../printerSettings/printerSettings355.bin" /><Relationship Id="rId4" Type="http://schemas.openxmlformats.org/officeDocument/2006/relationships/printerSettings" Target="../printerSettings/printerSettings356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7.bin" /><Relationship Id="rId2" Type="http://schemas.openxmlformats.org/officeDocument/2006/relationships/printerSettings" Target="../printerSettings/printerSettings358.bin" /><Relationship Id="rId3" Type="http://schemas.openxmlformats.org/officeDocument/2006/relationships/printerSettings" Target="../printerSettings/printerSettings359.bin" /><Relationship Id="rId4" Type="http://schemas.openxmlformats.org/officeDocument/2006/relationships/printerSettings" Target="../printerSettings/printerSettings360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3.xml" /><Relationship Id="rId2" Type="http://schemas.openxmlformats.org/officeDocument/2006/relationships/printerSettings" Target="../printerSettings/printerSettings361.bin" /><Relationship Id="rId3" Type="http://schemas.openxmlformats.org/officeDocument/2006/relationships/printerSettings" Target="../printerSettings/printerSettings362.bin" /><Relationship Id="rId4" Type="http://schemas.openxmlformats.org/officeDocument/2006/relationships/printerSettings" Target="../printerSettings/printerSettings363.bin" /><Relationship Id="rId5" Type="http://schemas.openxmlformats.org/officeDocument/2006/relationships/printerSettings" Target="../printerSettings/printerSettings364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5.xml" /><Relationship Id="rId2" Type="http://schemas.openxmlformats.org/officeDocument/2006/relationships/printerSettings" Target="../printerSettings/printerSettings365.bin" /><Relationship Id="rId3" Type="http://schemas.openxmlformats.org/officeDocument/2006/relationships/printerSettings" Target="../printerSettings/printerSettings366.bin" /><Relationship Id="rId4" Type="http://schemas.openxmlformats.org/officeDocument/2006/relationships/printerSettings" Target="../printerSettings/printerSettings367.bin" /><Relationship Id="rId5" Type="http://schemas.openxmlformats.org/officeDocument/2006/relationships/printerSettings" Target="../printerSettings/printerSettings368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7.xml" /><Relationship Id="rId2" Type="http://schemas.openxmlformats.org/officeDocument/2006/relationships/printerSettings" Target="../printerSettings/printerSettings369.bin" /><Relationship Id="rId3" Type="http://schemas.openxmlformats.org/officeDocument/2006/relationships/printerSettings" Target="../printerSettings/printerSettings370.bin" /><Relationship Id="rId4" Type="http://schemas.openxmlformats.org/officeDocument/2006/relationships/printerSettings" Target="../printerSettings/printerSettings371.bin" /><Relationship Id="rId5" Type="http://schemas.openxmlformats.org/officeDocument/2006/relationships/printerSettings" Target="../printerSettings/printerSettings372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9.xml" /><Relationship Id="rId2" Type="http://schemas.openxmlformats.org/officeDocument/2006/relationships/printerSettings" Target="../printerSettings/printerSettings373.bin" /><Relationship Id="rId3" Type="http://schemas.openxmlformats.org/officeDocument/2006/relationships/printerSettings" Target="../printerSettings/printerSettings374.bin" /><Relationship Id="rId4" Type="http://schemas.openxmlformats.org/officeDocument/2006/relationships/printerSettings" Target="../printerSettings/printerSettings375.bin" /><Relationship Id="rId5" Type="http://schemas.openxmlformats.org/officeDocument/2006/relationships/printerSettings" Target="../printerSettings/printerSettings376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1.xml" /><Relationship Id="rId2" Type="http://schemas.openxmlformats.org/officeDocument/2006/relationships/printerSettings" Target="../printerSettings/printerSettings377.bin" /><Relationship Id="rId3" Type="http://schemas.openxmlformats.org/officeDocument/2006/relationships/printerSettings" Target="../printerSettings/printerSettings378.bin" /><Relationship Id="rId4" Type="http://schemas.openxmlformats.org/officeDocument/2006/relationships/printerSettings" Target="../printerSettings/printerSettings379.bin" /><Relationship Id="rId5" Type="http://schemas.openxmlformats.org/officeDocument/2006/relationships/printerSettings" Target="../printerSettings/printerSettings380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3.xml" /><Relationship Id="rId2" Type="http://schemas.openxmlformats.org/officeDocument/2006/relationships/printerSettings" Target="../printerSettings/printerSettings381.bin" /><Relationship Id="rId3" Type="http://schemas.openxmlformats.org/officeDocument/2006/relationships/printerSettings" Target="../printerSettings/printerSettings382.bin" /><Relationship Id="rId4" Type="http://schemas.openxmlformats.org/officeDocument/2006/relationships/printerSettings" Target="../printerSettings/printerSettings383.bin" /><Relationship Id="rId5" Type="http://schemas.openxmlformats.org/officeDocument/2006/relationships/printerSettings" Target="../printerSettings/printerSettings384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5.xml" /><Relationship Id="rId2" Type="http://schemas.openxmlformats.org/officeDocument/2006/relationships/printerSettings" Target="../printerSettings/printerSettings385.bin" /><Relationship Id="rId3" Type="http://schemas.openxmlformats.org/officeDocument/2006/relationships/printerSettings" Target="../printerSettings/printerSettings386.bin" /><Relationship Id="rId4" Type="http://schemas.openxmlformats.org/officeDocument/2006/relationships/printerSettings" Target="../printerSettings/printerSettings387.bin" /><Relationship Id="rId5" Type="http://schemas.openxmlformats.org/officeDocument/2006/relationships/printerSettings" Target="../printerSettings/printerSettings388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389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0.bin" /><Relationship Id="rId2" Type="http://schemas.openxmlformats.org/officeDocument/2006/relationships/printerSettings" Target="../printerSettings/printerSettings391.bin" /><Relationship Id="rId3" Type="http://schemas.openxmlformats.org/officeDocument/2006/relationships/printerSettings" Target="../printerSettings/printerSettings392.bin" /><Relationship Id="rId4" Type="http://schemas.openxmlformats.org/officeDocument/2006/relationships/printerSettings" Target="../printerSettings/printerSettings393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4.bin" /><Relationship Id="rId2" Type="http://schemas.openxmlformats.org/officeDocument/2006/relationships/printerSettings" Target="../printerSettings/printerSettings395.bin" /><Relationship Id="rId3" Type="http://schemas.openxmlformats.org/officeDocument/2006/relationships/printerSettings" Target="../printerSettings/printerSettings396.bin" /><Relationship Id="rId4" Type="http://schemas.openxmlformats.org/officeDocument/2006/relationships/printerSettings" Target="../printerSettings/printerSettings397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8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9.bin" /></Relationships>
</file>

<file path=xl/worksheets/_rels/sheet1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7.xml" /><Relationship Id="rId2" Type="http://schemas.openxmlformats.org/officeDocument/2006/relationships/printerSettings" Target="../printerSettings/printerSettings400.bin" /><Relationship Id="rId3" Type="http://schemas.openxmlformats.org/officeDocument/2006/relationships/printerSettings" Target="../printerSettings/printerSettings401.bin" /><Relationship Id="rId4" Type="http://schemas.openxmlformats.org/officeDocument/2006/relationships/printerSettings" Target="../printerSettings/printerSettings402.bin" /><Relationship Id="rId5" Type="http://schemas.openxmlformats.org/officeDocument/2006/relationships/printerSettings" Target="../printerSettings/printerSettings403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 /><Relationship Id="rId2" Type="http://schemas.openxmlformats.org/officeDocument/2006/relationships/printerSettings" Target="../printerSettings/printerSettings404.bin" /><Relationship Id="rId3" Type="http://schemas.openxmlformats.org/officeDocument/2006/relationships/printerSettings" Target="../printerSettings/printerSettings405.bin" /><Relationship Id="rId4" Type="http://schemas.openxmlformats.org/officeDocument/2006/relationships/printerSettings" Target="../printerSettings/printerSettings406.bin" /><Relationship Id="rId5" Type="http://schemas.openxmlformats.org/officeDocument/2006/relationships/printerSettings" Target="../printerSettings/printerSettings407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1.bin" /><Relationship Id="rId3" Type="http://schemas.openxmlformats.org/officeDocument/2006/relationships/printerSettings" Target="../printerSettings/printerSettings42.bin" /><Relationship Id="rId4" Type="http://schemas.openxmlformats.org/officeDocument/2006/relationships/printerSettings" Target="../printerSettings/printerSettings43.bin" /><Relationship Id="rId5" Type="http://schemas.openxmlformats.org/officeDocument/2006/relationships/printerSettings" Target="../printerSettings/printerSettings44.bin" /></Relationships>
</file>

<file path=xl/worksheets/_rels/sheet1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8.bin" /><Relationship Id="rId2" Type="http://schemas.openxmlformats.org/officeDocument/2006/relationships/printerSettings" Target="../printerSettings/printerSettings409.bin" /><Relationship Id="rId3" Type="http://schemas.openxmlformats.org/officeDocument/2006/relationships/printerSettings" Target="../printerSettings/printerSettings410.bin" /><Relationship Id="rId4" Type="http://schemas.openxmlformats.org/officeDocument/2006/relationships/printerSettings" Target="../printerSettings/printerSettings411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5.bin" /><Relationship Id="rId3" Type="http://schemas.openxmlformats.org/officeDocument/2006/relationships/printerSettings" Target="../printerSettings/printerSettings46.bin" /><Relationship Id="rId4" Type="http://schemas.openxmlformats.org/officeDocument/2006/relationships/printerSettings" Target="../printerSettings/printerSettings47.bin" /><Relationship Id="rId5" Type="http://schemas.openxmlformats.org/officeDocument/2006/relationships/printerSettings" Target="../printerSettings/printerSettings4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9.bin" /><Relationship Id="rId3" Type="http://schemas.openxmlformats.org/officeDocument/2006/relationships/printerSettings" Target="../printerSettings/printerSettings50.bin" /><Relationship Id="rId4" Type="http://schemas.openxmlformats.org/officeDocument/2006/relationships/printerSettings" Target="../printerSettings/printerSettings51.bin" /><Relationship Id="rId5" Type="http://schemas.openxmlformats.org/officeDocument/2006/relationships/printerSettings" Target="../printerSettings/printerSettings52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3.bin" /><Relationship Id="rId3" Type="http://schemas.openxmlformats.org/officeDocument/2006/relationships/printerSettings" Target="../printerSettings/printerSettings54.bin" /><Relationship Id="rId4" Type="http://schemas.openxmlformats.org/officeDocument/2006/relationships/printerSettings" Target="../printerSettings/printerSettings55.bin" /><Relationship Id="rId5" Type="http://schemas.openxmlformats.org/officeDocument/2006/relationships/printerSettings" Target="../printerSettings/printerSettings56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7.bin" /><Relationship Id="rId3" Type="http://schemas.openxmlformats.org/officeDocument/2006/relationships/printerSettings" Target="../printerSettings/printerSettings58.bin" /><Relationship Id="rId4" Type="http://schemas.openxmlformats.org/officeDocument/2006/relationships/printerSettings" Target="../printerSettings/printerSettings59.bin" /><Relationship Id="rId5" Type="http://schemas.openxmlformats.org/officeDocument/2006/relationships/printerSettings" Target="../printerSettings/printerSettings60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61.bin" /><Relationship Id="rId3" Type="http://schemas.openxmlformats.org/officeDocument/2006/relationships/printerSettings" Target="../printerSettings/printerSettings62.bin" /><Relationship Id="rId4" Type="http://schemas.openxmlformats.org/officeDocument/2006/relationships/printerSettings" Target="../printerSettings/printerSettings63.bin" /><Relationship Id="rId5" Type="http://schemas.openxmlformats.org/officeDocument/2006/relationships/printerSettings" Target="../printerSettings/printerSettings64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5.bin" /><Relationship Id="rId3" Type="http://schemas.openxmlformats.org/officeDocument/2006/relationships/printerSettings" Target="../printerSettings/printerSettings66.bin" /><Relationship Id="rId4" Type="http://schemas.openxmlformats.org/officeDocument/2006/relationships/printerSettings" Target="../printerSettings/printerSettings67.bin" /><Relationship Id="rId5" Type="http://schemas.openxmlformats.org/officeDocument/2006/relationships/printerSettings" Target="../printerSettings/printerSettings68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 /><Relationship Id="rId2" Type="http://schemas.openxmlformats.org/officeDocument/2006/relationships/printerSettings" Target="../printerSettings/printerSettings69.bin" /><Relationship Id="rId3" Type="http://schemas.openxmlformats.org/officeDocument/2006/relationships/printerSettings" Target="../printerSettings/printerSettings70.bin" /><Relationship Id="rId4" Type="http://schemas.openxmlformats.org/officeDocument/2006/relationships/printerSettings" Target="../printerSettings/printerSettings71.bin" /><Relationship Id="rId5" Type="http://schemas.openxmlformats.org/officeDocument/2006/relationships/printerSettings" Target="../printerSettings/printerSettings72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3.bin" /><Relationship Id="rId2" Type="http://schemas.openxmlformats.org/officeDocument/2006/relationships/printerSettings" Target="../printerSettings/printerSettings74.bin" /><Relationship Id="rId3" Type="http://schemas.openxmlformats.org/officeDocument/2006/relationships/printerSettings" Target="../printerSettings/printerSettings75.bin" /><Relationship Id="rId4" Type="http://schemas.openxmlformats.org/officeDocument/2006/relationships/printerSettings" Target="../printerSettings/printerSettings76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7.bin" /><Relationship Id="rId2" Type="http://schemas.openxmlformats.org/officeDocument/2006/relationships/printerSettings" Target="../printerSettings/printerSettings78.bin" /><Relationship Id="rId3" Type="http://schemas.openxmlformats.org/officeDocument/2006/relationships/printerSettings" Target="../printerSettings/printerSettings79.bin" /><Relationship Id="rId4" Type="http://schemas.openxmlformats.org/officeDocument/2006/relationships/printerSettings" Target="../printerSettings/printerSettings80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81.bin" /><Relationship Id="rId3" Type="http://schemas.openxmlformats.org/officeDocument/2006/relationships/printerSettings" Target="../printerSettings/printerSettings82.bin" /><Relationship Id="rId4" Type="http://schemas.openxmlformats.org/officeDocument/2006/relationships/printerSettings" Target="../printerSettings/printerSettings83.bin" /><Relationship Id="rId5" Type="http://schemas.openxmlformats.org/officeDocument/2006/relationships/printerSettings" Target="../printerSettings/printerSettings84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85.bin" /><Relationship Id="rId3" Type="http://schemas.openxmlformats.org/officeDocument/2006/relationships/printerSettings" Target="../printerSettings/printerSettings86.bin" /><Relationship Id="rId4" Type="http://schemas.openxmlformats.org/officeDocument/2006/relationships/printerSettings" Target="../printerSettings/printerSettings87.bin" /><Relationship Id="rId5" Type="http://schemas.openxmlformats.org/officeDocument/2006/relationships/printerSettings" Target="../printerSettings/printerSettings88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9.bin" /><Relationship Id="rId2" Type="http://schemas.openxmlformats.org/officeDocument/2006/relationships/printerSettings" Target="../printerSettings/printerSettings90.bin" /><Relationship Id="rId3" Type="http://schemas.openxmlformats.org/officeDocument/2006/relationships/printerSettings" Target="../printerSettings/printerSettings91.bin" /><Relationship Id="rId4" Type="http://schemas.openxmlformats.org/officeDocument/2006/relationships/printerSettings" Target="../printerSettings/printerSettings92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3.bin" /><Relationship Id="rId2" Type="http://schemas.openxmlformats.org/officeDocument/2006/relationships/printerSettings" Target="../printerSettings/printerSettings94.bin" /><Relationship Id="rId3" Type="http://schemas.openxmlformats.org/officeDocument/2006/relationships/printerSettings" Target="../printerSettings/printerSettings95.bin" /><Relationship Id="rId4" Type="http://schemas.openxmlformats.org/officeDocument/2006/relationships/printerSettings" Target="../printerSettings/printerSettings96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97.bin" /><Relationship Id="rId3" Type="http://schemas.openxmlformats.org/officeDocument/2006/relationships/printerSettings" Target="../printerSettings/printerSettings98.bin" /><Relationship Id="rId4" Type="http://schemas.openxmlformats.org/officeDocument/2006/relationships/printerSettings" Target="../printerSettings/printerSettings99.bin" /><Relationship Id="rId5" Type="http://schemas.openxmlformats.org/officeDocument/2006/relationships/printerSettings" Target="../printerSettings/printerSettings100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101.bin" /><Relationship Id="rId3" Type="http://schemas.openxmlformats.org/officeDocument/2006/relationships/printerSettings" Target="../printerSettings/printerSettings102.bin" /><Relationship Id="rId4" Type="http://schemas.openxmlformats.org/officeDocument/2006/relationships/printerSettings" Target="../printerSettings/printerSettings103.bin" /><Relationship Id="rId5" Type="http://schemas.openxmlformats.org/officeDocument/2006/relationships/printerSettings" Target="../printerSettings/printerSettings104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5.bin" /><Relationship Id="rId2" Type="http://schemas.openxmlformats.org/officeDocument/2006/relationships/printerSettings" Target="../printerSettings/printerSettings106.bin" /><Relationship Id="rId3" Type="http://schemas.openxmlformats.org/officeDocument/2006/relationships/printerSettings" Target="../printerSettings/printerSettings107.bin" /><Relationship Id="rId4" Type="http://schemas.openxmlformats.org/officeDocument/2006/relationships/printerSettings" Target="../printerSettings/printerSettings108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9.bin" /><Relationship Id="rId3" Type="http://schemas.openxmlformats.org/officeDocument/2006/relationships/printerSettings" Target="../printerSettings/printerSettings110.bin" /><Relationship Id="rId4" Type="http://schemas.openxmlformats.org/officeDocument/2006/relationships/printerSettings" Target="../printerSettings/printerSettings111.bin" /><Relationship Id="rId5" Type="http://schemas.openxmlformats.org/officeDocument/2006/relationships/printerSettings" Target="../printerSettings/printerSettings112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113.bin" /><Relationship Id="rId3" Type="http://schemas.openxmlformats.org/officeDocument/2006/relationships/printerSettings" Target="../printerSettings/printerSettings114.bin" /><Relationship Id="rId4" Type="http://schemas.openxmlformats.org/officeDocument/2006/relationships/printerSettings" Target="../printerSettings/printerSettings115.bin" /><Relationship Id="rId5" Type="http://schemas.openxmlformats.org/officeDocument/2006/relationships/printerSettings" Target="../printerSettings/printerSettings116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7.bin" /><Relationship Id="rId3" Type="http://schemas.openxmlformats.org/officeDocument/2006/relationships/printerSettings" Target="../printerSettings/printerSettings118.bin" /><Relationship Id="rId4" Type="http://schemas.openxmlformats.org/officeDocument/2006/relationships/printerSettings" Target="../printerSettings/printerSettings119.bin" /><Relationship Id="rId5" Type="http://schemas.openxmlformats.org/officeDocument/2006/relationships/printerSettings" Target="../printerSettings/printerSettings120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21.bin" /><Relationship Id="rId3" Type="http://schemas.openxmlformats.org/officeDocument/2006/relationships/printerSettings" Target="../printerSettings/printerSettings122.bin" /><Relationship Id="rId4" Type="http://schemas.openxmlformats.org/officeDocument/2006/relationships/printerSettings" Target="../printerSettings/printerSettings123.bin" /><Relationship Id="rId5" Type="http://schemas.openxmlformats.org/officeDocument/2006/relationships/printerSettings" Target="../printerSettings/printerSettings124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25.bin" /><Relationship Id="rId3" Type="http://schemas.openxmlformats.org/officeDocument/2006/relationships/printerSettings" Target="../printerSettings/printerSettings126.bin" /><Relationship Id="rId4" Type="http://schemas.openxmlformats.org/officeDocument/2006/relationships/printerSettings" Target="../printerSettings/printerSettings127.bin" /><Relationship Id="rId5" Type="http://schemas.openxmlformats.org/officeDocument/2006/relationships/printerSettings" Target="../printerSettings/printerSettings128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9.bin" /><Relationship Id="rId3" Type="http://schemas.openxmlformats.org/officeDocument/2006/relationships/printerSettings" Target="../printerSettings/printerSettings130.bin" /><Relationship Id="rId4" Type="http://schemas.openxmlformats.org/officeDocument/2006/relationships/printerSettings" Target="../printerSettings/printerSettings131.bin" /><Relationship Id="rId5" Type="http://schemas.openxmlformats.org/officeDocument/2006/relationships/printerSettings" Target="../printerSettings/printerSettings132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33.bin" /><Relationship Id="rId3" Type="http://schemas.openxmlformats.org/officeDocument/2006/relationships/printerSettings" Target="../printerSettings/printerSettings134.bin" /><Relationship Id="rId4" Type="http://schemas.openxmlformats.org/officeDocument/2006/relationships/printerSettings" Target="../printerSettings/printerSettings135.bin" /><Relationship Id="rId5" Type="http://schemas.openxmlformats.org/officeDocument/2006/relationships/printerSettings" Target="../printerSettings/printerSettings136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7.bin" /><Relationship Id="rId3" Type="http://schemas.openxmlformats.org/officeDocument/2006/relationships/printerSettings" Target="../printerSettings/printerSettings138.bin" /><Relationship Id="rId4" Type="http://schemas.openxmlformats.org/officeDocument/2006/relationships/printerSettings" Target="../printerSettings/printerSettings139.bin" /><Relationship Id="rId5" Type="http://schemas.openxmlformats.org/officeDocument/2006/relationships/printerSettings" Target="../printerSettings/printerSettings140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1.bin" /><Relationship Id="rId2" Type="http://schemas.openxmlformats.org/officeDocument/2006/relationships/printerSettings" Target="../printerSettings/printerSettings142.bin" /><Relationship Id="rId3" Type="http://schemas.openxmlformats.org/officeDocument/2006/relationships/printerSettings" Target="../printerSettings/printerSettings143.bin" /><Relationship Id="rId4" Type="http://schemas.openxmlformats.org/officeDocument/2006/relationships/printerSettings" Target="../printerSettings/printerSettings144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5.bin" /><Relationship Id="rId2" Type="http://schemas.openxmlformats.org/officeDocument/2006/relationships/printerSettings" Target="../printerSettings/printerSettings146.bin" /><Relationship Id="rId3" Type="http://schemas.openxmlformats.org/officeDocument/2006/relationships/printerSettings" Target="../printerSettings/printerSettings147.bin" /><Relationship Id="rId4" Type="http://schemas.openxmlformats.org/officeDocument/2006/relationships/printerSettings" Target="../printerSettings/printerSettings148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9.bin" /><Relationship Id="rId2" Type="http://schemas.openxmlformats.org/officeDocument/2006/relationships/printerSettings" Target="../printerSettings/printerSettings150.bin" /><Relationship Id="rId3" Type="http://schemas.openxmlformats.org/officeDocument/2006/relationships/printerSettings" Target="../printerSettings/printerSettings151.bin" /><Relationship Id="rId4" Type="http://schemas.openxmlformats.org/officeDocument/2006/relationships/printerSettings" Target="../printerSettings/printerSettings152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3.bin" /><Relationship Id="rId2" Type="http://schemas.openxmlformats.org/officeDocument/2006/relationships/printerSettings" Target="../printerSettings/printerSettings154.bin" /><Relationship Id="rId3" Type="http://schemas.openxmlformats.org/officeDocument/2006/relationships/printerSettings" Target="../printerSettings/printerSettings155.bin" /><Relationship Id="rId4" Type="http://schemas.openxmlformats.org/officeDocument/2006/relationships/printerSettings" Target="../printerSettings/printerSettings156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7.bin" /><Relationship Id="rId2" Type="http://schemas.openxmlformats.org/officeDocument/2006/relationships/printerSettings" Target="../printerSettings/printerSettings158.bin" /><Relationship Id="rId3" Type="http://schemas.openxmlformats.org/officeDocument/2006/relationships/printerSettings" Target="../printerSettings/printerSettings159.bin" /><Relationship Id="rId4" Type="http://schemas.openxmlformats.org/officeDocument/2006/relationships/printerSettings" Target="../printerSettings/printerSettings160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1.bin" /><Relationship Id="rId2" Type="http://schemas.openxmlformats.org/officeDocument/2006/relationships/printerSettings" Target="../printerSettings/printerSettings162.bin" /><Relationship Id="rId3" Type="http://schemas.openxmlformats.org/officeDocument/2006/relationships/printerSettings" Target="../printerSettings/printerSettings163.bin" /><Relationship Id="rId4" Type="http://schemas.openxmlformats.org/officeDocument/2006/relationships/printerSettings" Target="../printerSettings/printerSettings164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65.bin" /><Relationship Id="rId3" Type="http://schemas.openxmlformats.org/officeDocument/2006/relationships/printerSettings" Target="../printerSettings/printerSettings166.bin" /><Relationship Id="rId4" Type="http://schemas.openxmlformats.org/officeDocument/2006/relationships/printerSettings" Target="../printerSettings/printerSettings167.bin" /><Relationship Id="rId5" Type="http://schemas.openxmlformats.org/officeDocument/2006/relationships/printerSettings" Target="../printerSettings/printerSettings168.bin" 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69.bin" /><Relationship Id="rId3" Type="http://schemas.openxmlformats.org/officeDocument/2006/relationships/printerSettings" Target="../printerSettings/printerSettings170.bin" /><Relationship Id="rId4" Type="http://schemas.openxmlformats.org/officeDocument/2006/relationships/printerSettings" Target="../printerSettings/printerSettings171.bin" /><Relationship Id="rId5" Type="http://schemas.openxmlformats.org/officeDocument/2006/relationships/printerSettings" Target="../printerSettings/printerSettings172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73.bin" /><Relationship Id="rId3" Type="http://schemas.openxmlformats.org/officeDocument/2006/relationships/printerSettings" Target="../printerSettings/printerSettings174.bin" /><Relationship Id="rId4" Type="http://schemas.openxmlformats.org/officeDocument/2006/relationships/printerSettings" Target="../printerSettings/printerSettings175.bin" /><Relationship Id="rId5" Type="http://schemas.openxmlformats.org/officeDocument/2006/relationships/printerSettings" Target="../printerSettings/printerSettings176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77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8.bin" /><Relationship Id="rId2" Type="http://schemas.openxmlformats.org/officeDocument/2006/relationships/printerSettings" Target="../printerSettings/printerSettings179.bin" /><Relationship Id="rId3" Type="http://schemas.openxmlformats.org/officeDocument/2006/relationships/printerSettings" Target="../printerSettings/printerSettings180.bin" /><Relationship Id="rId4" Type="http://schemas.openxmlformats.org/officeDocument/2006/relationships/printerSettings" Target="../printerSettings/printerSettings181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182.bin" /><Relationship Id="rId3" Type="http://schemas.openxmlformats.org/officeDocument/2006/relationships/printerSettings" Target="../printerSettings/printerSettings183.bin" /><Relationship Id="rId4" Type="http://schemas.openxmlformats.org/officeDocument/2006/relationships/printerSettings" Target="../printerSettings/printerSettings184.bin" /><Relationship Id="rId5" Type="http://schemas.openxmlformats.org/officeDocument/2006/relationships/printerSettings" Target="../printerSettings/printerSettings185.bin" 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186.bin" /><Relationship Id="rId3" Type="http://schemas.openxmlformats.org/officeDocument/2006/relationships/printerSettings" Target="../printerSettings/printerSettings187.bin" /><Relationship Id="rId4" Type="http://schemas.openxmlformats.org/officeDocument/2006/relationships/printerSettings" Target="../printerSettings/printerSettings188.bin" /><Relationship Id="rId5" Type="http://schemas.openxmlformats.org/officeDocument/2006/relationships/printerSettings" Target="../printerSettings/printerSettings189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190.bin" /><Relationship Id="rId3" Type="http://schemas.openxmlformats.org/officeDocument/2006/relationships/printerSettings" Target="../printerSettings/printerSettings191.bin" /><Relationship Id="rId4" Type="http://schemas.openxmlformats.org/officeDocument/2006/relationships/printerSettings" Target="../printerSettings/printerSettings192.bin" /><Relationship Id="rId5" Type="http://schemas.openxmlformats.org/officeDocument/2006/relationships/printerSettings" Target="../printerSettings/printerSettings193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4.bin" /><Relationship Id="rId2" Type="http://schemas.openxmlformats.org/officeDocument/2006/relationships/printerSettings" Target="../printerSettings/printerSettings195.bin" /><Relationship Id="rId3" Type="http://schemas.openxmlformats.org/officeDocument/2006/relationships/printerSettings" Target="../printerSettings/printerSettings196.bin" /><Relationship Id="rId4" Type="http://schemas.openxmlformats.org/officeDocument/2006/relationships/printerSettings" Target="../printerSettings/printerSettings197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 /><Relationship Id="rId2" Type="http://schemas.openxmlformats.org/officeDocument/2006/relationships/printerSettings" Target="../printerSettings/printerSettings198.bin" /><Relationship Id="rId3" Type="http://schemas.openxmlformats.org/officeDocument/2006/relationships/printerSettings" Target="../printerSettings/printerSettings199.bin" /><Relationship Id="rId4" Type="http://schemas.openxmlformats.org/officeDocument/2006/relationships/printerSettings" Target="../printerSettings/printerSettings200.bin" /><Relationship Id="rId5" Type="http://schemas.openxmlformats.org/officeDocument/2006/relationships/printerSettings" Target="../printerSettings/printerSettings201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202.bin" /><Relationship Id="rId3" Type="http://schemas.openxmlformats.org/officeDocument/2006/relationships/printerSettings" Target="../printerSettings/printerSettings203.bin" /><Relationship Id="rId4" Type="http://schemas.openxmlformats.org/officeDocument/2006/relationships/printerSettings" Target="../printerSettings/printerSettings204.bin" /><Relationship Id="rId5" Type="http://schemas.openxmlformats.org/officeDocument/2006/relationships/printerSettings" Target="../printerSettings/printerSettings20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206.bin" /><Relationship Id="rId3" Type="http://schemas.openxmlformats.org/officeDocument/2006/relationships/printerSettings" Target="../printerSettings/printerSettings207.bin" /><Relationship Id="rId4" Type="http://schemas.openxmlformats.org/officeDocument/2006/relationships/printerSettings" Target="../printerSettings/printerSettings208.bin" /><Relationship Id="rId5" Type="http://schemas.openxmlformats.org/officeDocument/2006/relationships/printerSettings" Target="../printerSettings/printerSettings209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210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11.bin" /><Relationship Id="rId3" Type="http://schemas.openxmlformats.org/officeDocument/2006/relationships/printerSettings" Target="../printerSettings/printerSettings212.bin" /><Relationship Id="rId4" Type="http://schemas.openxmlformats.org/officeDocument/2006/relationships/printerSettings" Target="../printerSettings/printerSettings213.bin" /><Relationship Id="rId5" Type="http://schemas.openxmlformats.org/officeDocument/2006/relationships/printerSettings" Target="../printerSettings/printerSettings214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15.bin" /><Relationship Id="rId3" Type="http://schemas.openxmlformats.org/officeDocument/2006/relationships/printerSettings" Target="../printerSettings/printerSettings216.bin" /><Relationship Id="rId4" Type="http://schemas.openxmlformats.org/officeDocument/2006/relationships/printerSettings" Target="../printerSettings/printerSettings217.bin" /><Relationship Id="rId5" Type="http://schemas.openxmlformats.org/officeDocument/2006/relationships/printerSettings" Target="../printerSettings/printerSettings218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19.bin" /><Relationship Id="rId3" Type="http://schemas.openxmlformats.org/officeDocument/2006/relationships/printerSettings" Target="../printerSettings/printerSettings220.bin" /><Relationship Id="rId4" Type="http://schemas.openxmlformats.org/officeDocument/2006/relationships/printerSettings" Target="../printerSettings/printerSettings221.bin" /><Relationship Id="rId5" Type="http://schemas.openxmlformats.org/officeDocument/2006/relationships/printerSettings" Target="../printerSettings/printerSettings222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23.bin" /><Relationship Id="rId3" Type="http://schemas.openxmlformats.org/officeDocument/2006/relationships/printerSettings" Target="../printerSettings/printerSettings224.bin" /><Relationship Id="rId4" Type="http://schemas.openxmlformats.org/officeDocument/2006/relationships/printerSettings" Target="../printerSettings/printerSettings225.bin" /><Relationship Id="rId5" Type="http://schemas.openxmlformats.org/officeDocument/2006/relationships/printerSettings" Target="../printerSettings/printerSettings226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27.bin" /><Relationship Id="rId3" Type="http://schemas.openxmlformats.org/officeDocument/2006/relationships/printerSettings" Target="../printerSettings/printerSettings228.bin" /><Relationship Id="rId4" Type="http://schemas.openxmlformats.org/officeDocument/2006/relationships/printerSettings" Target="../printerSettings/printerSettings229.bin" /><Relationship Id="rId5" Type="http://schemas.openxmlformats.org/officeDocument/2006/relationships/printerSettings" Target="../printerSettings/printerSettings230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31.bin" /><Relationship Id="rId3" Type="http://schemas.openxmlformats.org/officeDocument/2006/relationships/printerSettings" Target="../printerSettings/printerSettings232.bin" /><Relationship Id="rId4" Type="http://schemas.openxmlformats.org/officeDocument/2006/relationships/printerSettings" Target="../printerSettings/printerSettings233.bin" /><Relationship Id="rId5" Type="http://schemas.openxmlformats.org/officeDocument/2006/relationships/printerSettings" Target="../printerSettings/printerSettings234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235.bin" /><Relationship Id="rId3" Type="http://schemas.openxmlformats.org/officeDocument/2006/relationships/printerSettings" Target="../printerSettings/printerSettings236.bin" /><Relationship Id="rId4" Type="http://schemas.openxmlformats.org/officeDocument/2006/relationships/printerSettings" Target="../printerSettings/printerSettings237.bin" /><Relationship Id="rId5" Type="http://schemas.openxmlformats.org/officeDocument/2006/relationships/printerSettings" Target="../printerSettings/printerSettings238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 /><Relationship Id="rId2" Type="http://schemas.openxmlformats.org/officeDocument/2006/relationships/printerSettings" Target="../printerSettings/printerSettings239.bin" /><Relationship Id="rId3" Type="http://schemas.openxmlformats.org/officeDocument/2006/relationships/printerSettings" Target="../printerSettings/printerSettings240.bin" /><Relationship Id="rId4" Type="http://schemas.openxmlformats.org/officeDocument/2006/relationships/printerSettings" Target="../printerSettings/printerSettings241.bin" /><Relationship Id="rId5" Type="http://schemas.openxmlformats.org/officeDocument/2006/relationships/printerSettings" Target="../printerSettings/printerSettings242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243.bin" /><Relationship Id="rId3" Type="http://schemas.openxmlformats.org/officeDocument/2006/relationships/printerSettings" Target="../printerSettings/printerSettings244.bin" /><Relationship Id="rId4" Type="http://schemas.openxmlformats.org/officeDocument/2006/relationships/printerSettings" Target="../printerSettings/printerSettings245.bin" /><Relationship Id="rId5" Type="http://schemas.openxmlformats.org/officeDocument/2006/relationships/printerSettings" Target="../printerSettings/printerSettings246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1.xml" /><Relationship Id="rId2" Type="http://schemas.openxmlformats.org/officeDocument/2006/relationships/printerSettings" Target="../printerSettings/printerSettings247.bin" /><Relationship Id="rId3" Type="http://schemas.openxmlformats.org/officeDocument/2006/relationships/printerSettings" Target="../printerSettings/printerSettings248.bin" /><Relationship Id="rId4" Type="http://schemas.openxmlformats.org/officeDocument/2006/relationships/printerSettings" Target="../printerSettings/printerSettings249.bin" /><Relationship Id="rId5" Type="http://schemas.openxmlformats.org/officeDocument/2006/relationships/printerSettings" Target="../printerSettings/printerSettings250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51.bin" /><Relationship Id="rId3" Type="http://schemas.openxmlformats.org/officeDocument/2006/relationships/printerSettings" Target="../printerSettings/printerSettings252.bin" /><Relationship Id="rId4" Type="http://schemas.openxmlformats.org/officeDocument/2006/relationships/printerSettings" Target="../printerSettings/printerSettings253.bin" /><Relationship Id="rId5" Type="http://schemas.openxmlformats.org/officeDocument/2006/relationships/printerSettings" Target="../printerSettings/printerSettings254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55.bin" /><Relationship Id="rId3" Type="http://schemas.openxmlformats.org/officeDocument/2006/relationships/printerSettings" Target="../printerSettings/printerSettings256.bin" /><Relationship Id="rId4" Type="http://schemas.openxmlformats.org/officeDocument/2006/relationships/printerSettings" Target="../printerSettings/printerSettings257.bin" /><Relationship Id="rId5" Type="http://schemas.openxmlformats.org/officeDocument/2006/relationships/printerSettings" Target="../printerSettings/printerSettings258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59.bin" /><Relationship Id="rId2" Type="http://schemas.openxmlformats.org/officeDocument/2006/relationships/printerSettings" Target="../printerSettings/printerSettings260.bin" /><Relationship Id="rId3" Type="http://schemas.openxmlformats.org/officeDocument/2006/relationships/printerSettings" Target="../printerSettings/printerSettings261.bin" /><Relationship Id="rId4" Type="http://schemas.openxmlformats.org/officeDocument/2006/relationships/printerSettings" Target="../printerSettings/printerSettings262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3.bin" /><Relationship Id="rId2" Type="http://schemas.openxmlformats.org/officeDocument/2006/relationships/printerSettings" Target="../printerSettings/printerSettings264.bin" /><Relationship Id="rId3" Type="http://schemas.openxmlformats.org/officeDocument/2006/relationships/printerSettings" Target="../printerSettings/printerSettings265.bin" /><Relationship Id="rId4" Type="http://schemas.openxmlformats.org/officeDocument/2006/relationships/printerSettings" Target="../printerSettings/printerSettings266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7.bin" /><Relationship Id="rId2" Type="http://schemas.openxmlformats.org/officeDocument/2006/relationships/printerSettings" Target="../printerSettings/printerSettings268.bin" /><Relationship Id="rId3" Type="http://schemas.openxmlformats.org/officeDocument/2006/relationships/printerSettings" Target="../printerSettings/printerSettings269.bin" /><Relationship Id="rId4" Type="http://schemas.openxmlformats.org/officeDocument/2006/relationships/printerSettings" Target="../printerSettings/printerSettings270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1.bin" /><Relationship Id="rId2" Type="http://schemas.openxmlformats.org/officeDocument/2006/relationships/printerSettings" Target="../printerSettings/printerSettings272.bin" /><Relationship Id="rId3" Type="http://schemas.openxmlformats.org/officeDocument/2006/relationships/printerSettings" Target="../printerSettings/printerSettings273.bin" /><Relationship Id="rId4" Type="http://schemas.openxmlformats.org/officeDocument/2006/relationships/printerSettings" Target="../printerSettings/printerSettings274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5.bin" /><Relationship Id="rId2" Type="http://schemas.openxmlformats.org/officeDocument/2006/relationships/printerSettings" Target="../printerSettings/printerSettings276.bin" /><Relationship Id="rId3" Type="http://schemas.openxmlformats.org/officeDocument/2006/relationships/printerSettings" Target="../printerSettings/printerSettings277.bin" /><Relationship Id="rId4" Type="http://schemas.openxmlformats.org/officeDocument/2006/relationships/printerSettings" Target="../printerSettings/printerSettings278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9.bin" /><Relationship Id="rId2" Type="http://schemas.openxmlformats.org/officeDocument/2006/relationships/printerSettings" Target="../printerSettings/printerSettings280.bin" /><Relationship Id="rId3" Type="http://schemas.openxmlformats.org/officeDocument/2006/relationships/printerSettings" Target="../printerSettings/printerSettings281.bin" /><Relationship Id="rId4" Type="http://schemas.openxmlformats.org/officeDocument/2006/relationships/printerSettings" Target="../printerSettings/printerSettings282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283.bin" /><Relationship Id="rId3" Type="http://schemas.openxmlformats.org/officeDocument/2006/relationships/printerSettings" Target="../printerSettings/printerSettings284.bin" /><Relationship Id="rId4" Type="http://schemas.openxmlformats.org/officeDocument/2006/relationships/printerSettings" Target="../printerSettings/printerSettings285.bin" /><Relationship Id="rId5" Type="http://schemas.openxmlformats.org/officeDocument/2006/relationships/printerSettings" Target="../printerSettings/printerSettings286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287.bin" /><Relationship Id="rId3" Type="http://schemas.openxmlformats.org/officeDocument/2006/relationships/printerSettings" Target="../printerSettings/printerSettings288.bin" /><Relationship Id="rId4" Type="http://schemas.openxmlformats.org/officeDocument/2006/relationships/printerSettings" Target="../printerSettings/printerSettings289.bin" /><Relationship Id="rId5" Type="http://schemas.openxmlformats.org/officeDocument/2006/relationships/printerSettings" Target="../printerSettings/printerSettings290.bin" /></Relationships>
</file>

<file path=xl/worksheets/_rels/sheet8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291.bin" /><Relationship Id="rId3" Type="http://schemas.openxmlformats.org/officeDocument/2006/relationships/printerSettings" Target="../printerSettings/printerSettings292.bin" /><Relationship Id="rId4" Type="http://schemas.openxmlformats.org/officeDocument/2006/relationships/printerSettings" Target="../printerSettings/printerSettings293.bin" /><Relationship Id="rId5" Type="http://schemas.openxmlformats.org/officeDocument/2006/relationships/printerSettings" Target="../printerSettings/printerSettings294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0.xml" /><Relationship Id="rId2" Type="http://schemas.openxmlformats.org/officeDocument/2006/relationships/printerSettings" Target="../printerSettings/printerSettings295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2.xml" /><Relationship Id="rId2" Type="http://schemas.openxmlformats.org/officeDocument/2006/relationships/printerSettings" Target="../printerSettings/printerSettings296.bin" /><Relationship Id="rId3" Type="http://schemas.openxmlformats.org/officeDocument/2006/relationships/printerSettings" Target="../printerSettings/printerSettings297.bin" /><Relationship Id="rId4" Type="http://schemas.openxmlformats.org/officeDocument/2006/relationships/printerSettings" Target="../printerSettings/printerSettings298.bin" /><Relationship Id="rId5" Type="http://schemas.openxmlformats.org/officeDocument/2006/relationships/printerSettings" Target="../printerSettings/printerSettings299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4.xml" /><Relationship Id="rId2" Type="http://schemas.openxmlformats.org/officeDocument/2006/relationships/printerSettings" Target="../printerSettings/printerSettings300.bin" /><Relationship Id="rId3" Type="http://schemas.openxmlformats.org/officeDocument/2006/relationships/printerSettings" Target="../printerSettings/printerSettings301.bin" /><Relationship Id="rId4" Type="http://schemas.openxmlformats.org/officeDocument/2006/relationships/printerSettings" Target="../printerSettings/printerSettings302.bin" /><Relationship Id="rId5" Type="http://schemas.openxmlformats.org/officeDocument/2006/relationships/printerSettings" Target="../printerSettings/printerSettings303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 /><Relationship Id="rId2" Type="http://schemas.openxmlformats.org/officeDocument/2006/relationships/printerSettings" Target="../printerSettings/printerSettings304.bin" /><Relationship Id="rId3" Type="http://schemas.openxmlformats.org/officeDocument/2006/relationships/printerSettings" Target="../printerSettings/printerSettings305.bin" /><Relationship Id="rId4" Type="http://schemas.openxmlformats.org/officeDocument/2006/relationships/printerSettings" Target="../printerSettings/printerSettings306.bin" /><Relationship Id="rId5" Type="http://schemas.openxmlformats.org/officeDocument/2006/relationships/printerSettings" Target="../printerSettings/printerSettings307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308.bin" /><Relationship Id="rId3" Type="http://schemas.openxmlformats.org/officeDocument/2006/relationships/printerSettings" Target="../printerSettings/printerSettings309.bin" /><Relationship Id="rId4" Type="http://schemas.openxmlformats.org/officeDocument/2006/relationships/printerSettings" Target="../printerSettings/printerSettings310.bin" /><Relationship Id="rId5" Type="http://schemas.openxmlformats.org/officeDocument/2006/relationships/printerSettings" Target="../printerSettings/printerSettings311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12.bin" /><Relationship Id="rId2" Type="http://schemas.openxmlformats.org/officeDocument/2006/relationships/printerSettings" Target="../printerSettings/printerSettings313.bin" /><Relationship Id="rId3" Type="http://schemas.openxmlformats.org/officeDocument/2006/relationships/printerSettings" Target="../printerSettings/printerSettings314.bin" /><Relationship Id="rId4" Type="http://schemas.openxmlformats.org/officeDocument/2006/relationships/printerSettings" Target="../printerSettings/printerSettings315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16.bin" /><Relationship Id="rId2" Type="http://schemas.openxmlformats.org/officeDocument/2006/relationships/printerSettings" Target="../printerSettings/printerSettings317.bin" /><Relationship Id="rId3" Type="http://schemas.openxmlformats.org/officeDocument/2006/relationships/printerSettings" Target="../printerSettings/printerSettings318.bin" /><Relationship Id="rId4" Type="http://schemas.openxmlformats.org/officeDocument/2006/relationships/printerSettings" Target="../printerSettings/printerSettings319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 /><Relationship Id="rId2" Type="http://schemas.openxmlformats.org/officeDocument/2006/relationships/printerSettings" Target="../printerSettings/printerSettings320.bin" /><Relationship Id="rId3" Type="http://schemas.openxmlformats.org/officeDocument/2006/relationships/printerSettings" Target="../printerSettings/printerSettings321.bin" /><Relationship Id="rId4" Type="http://schemas.openxmlformats.org/officeDocument/2006/relationships/printerSettings" Target="../printerSettings/printerSettings322.bin" /><Relationship Id="rId5" Type="http://schemas.openxmlformats.org/officeDocument/2006/relationships/printerSettings" Target="../printerSettings/printerSettings323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9.xml" /><Relationship Id="rId2" Type="http://schemas.openxmlformats.org/officeDocument/2006/relationships/printerSettings" Target="../printerSettings/printerSettings324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1.xml" /><Relationship Id="rId2" Type="http://schemas.openxmlformats.org/officeDocument/2006/relationships/printerSettings" Target="../printerSettings/printerSettings325.bin" /><Relationship Id="rId3" Type="http://schemas.openxmlformats.org/officeDocument/2006/relationships/printerSettings" Target="../printerSettings/printerSettings326.bin" /><Relationship Id="rId4" Type="http://schemas.openxmlformats.org/officeDocument/2006/relationships/printerSettings" Target="../printerSettings/printerSettings327.bin" /><Relationship Id="rId5" Type="http://schemas.openxmlformats.org/officeDocument/2006/relationships/printerSettings" Target="../printerSettings/printerSettings328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3.xml" /><Relationship Id="rId2" Type="http://schemas.openxmlformats.org/officeDocument/2006/relationships/printerSettings" Target="../printerSettings/printerSettings329.bin" /><Relationship Id="rId3" Type="http://schemas.openxmlformats.org/officeDocument/2006/relationships/printerSettings" Target="../printerSettings/printerSettings330.bin" /><Relationship Id="rId4" Type="http://schemas.openxmlformats.org/officeDocument/2006/relationships/printerSettings" Target="../printerSettings/printerSettings331.bin" /><Relationship Id="rId5" Type="http://schemas.openxmlformats.org/officeDocument/2006/relationships/printerSettings" Target="../printerSettings/printerSettings332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5.xml" /><Relationship Id="rId2" Type="http://schemas.openxmlformats.org/officeDocument/2006/relationships/printerSettings" Target="../printerSettings/printerSettings333.bin" /><Relationship Id="rId3" Type="http://schemas.openxmlformats.org/officeDocument/2006/relationships/printerSettings" Target="../printerSettings/printerSettings334.bin" /><Relationship Id="rId4" Type="http://schemas.openxmlformats.org/officeDocument/2006/relationships/printerSettings" Target="../printerSettings/printerSettings335.bin" /><Relationship Id="rId5" Type="http://schemas.openxmlformats.org/officeDocument/2006/relationships/printerSettings" Target="../printerSettings/printerSettings336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7.xml" /><Relationship Id="rId2" Type="http://schemas.openxmlformats.org/officeDocument/2006/relationships/printerSettings" Target="../printerSettings/printerSettings337.bin" /><Relationship Id="rId3" Type="http://schemas.openxmlformats.org/officeDocument/2006/relationships/printerSettings" Target="../printerSettings/printerSettings338.bin" /><Relationship Id="rId4" Type="http://schemas.openxmlformats.org/officeDocument/2006/relationships/printerSettings" Target="../printerSettings/printerSettings339.bin" /><Relationship Id="rId5" Type="http://schemas.openxmlformats.org/officeDocument/2006/relationships/printerSettings" Target="../printerSettings/printerSettings340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9.xml" /><Relationship Id="rId2" Type="http://schemas.openxmlformats.org/officeDocument/2006/relationships/printerSettings" Target="../printerSettings/printerSettings341.bin" /><Relationship Id="rId3" Type="http://schemas.openxmlformats.org/officeDocument/2006/relationships/printerSettings" Target="../printerSettings/printerSettings342.bin" /><Relationship Id="rId4" Type="http://schemas.openxmlformats.org/officeDocument/2006/relationships/printerSettings" Target="../printerSettings/printerSettings343.bin" /><Relationship Id="rId5" Type="http://schemas.openxmlformats.org/officeDocument/2006/relationships/printerSettings" Target="../printerSettings/printerSettings34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2:T128"/>
  <sheetViews>
    <sheetView showGridLines="0" tabSelected="1" zoomScale="145" zoomScaleNormal="145" workbookViewId="0" topLeftCell="B1">
      <selection pane="topLeft" activeCell="B1" sqref="B1"/>
    </sheetView>
  </sheetViews>
  <sheetFormatPr defaultColWidth="0" defaultRowHeight="13.5" customHeight="1"/>
  <cols>
    <col min="1" max="1" width="0" style="300" hidden="1" customWidth="1"/>
    <col min="2" max="2" width="3.66666666666667" style="721" customWidth="1"/>
    <col min="3" max="3" width="3.66666666666667" style="317" customWidth="1"/>
    <col min="4" max="10" width="11.6666666666667" style="300" customWidth="1"/>
    <col min="11" max="11" width="0" style="300" hidden="1" customWidth="1"/>
    <col min="12" max="13" width="0" style="317" hidden="1" customWidth="1"/>
    <col min="14" max="16384" width="0" style="300" hidden="1"/>
  </cols>
  <sheetData>
    <row r="2" spans="2:20" s="301" customFormat="1" ht="13.5" customHeight="1">
      <c r="B2" s="722"/>
      <c r="C2" s="318"/>
      <c r="D2" s="14" t="s">
        <v>55</v>
      </c>
      <c r="E2" s="15"/>
      <c r="F2" s="15"/>
      <c r="G2" s="15"/>
      <c r="H2" s="15"/>
      <c r="J2" s="16" t="s">
        <v>309</v>
      </c>
      <c r="L2" s="318"/>
      <c r="M2" s="318"/>
      <c r="N2" s="14" t="s">
        <v>56</v>
      </c>
      <c r="T2" s="17" t="s">
        <v>310</v>
      </c>
    </row>
    <row r="3" spans="2:20" s="301" customFormat="1" ht="13.5" customHeight="1">
      <c r="B3" s="722"/>
      <c r="C3" s="318"/>
      <c r="D3" s="14"/>
      <c r="E3" s="15"/>
      <c r="F3" s="15"/>
      <c r="G3" s="15"/>
      <c r="H3" s="15"/>
      <c r="J3" s="16"/>
      <c r="L3" s="318"/>
      <c r="M3" s="318"/>
      <c r="N3" s="14"/>
      <c r="T3" s="17"/>
    </row>
    <row r="4" spans="2:20" s="301" customFormat="1" ht="13.5" customHeight="1">
      <c r="B4" s="722"/>
      <c r="C4" s="318"/>
      <c r="D4" s="194" t="s">
        <v>57</v>
      </c>
      <c r="E4" s="15"/>
      <c r="F4" s="15"/>
      <c r="G4" s="15"/>
      <c r="H4" s="15"/>
      <c r="J4" s="16"/>
      <c r="L4" s="318"/>
      <c r="M4" s="318"/>
      <c r="N4" s="194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723">
        <v>2</v>
      </c>
      <c r="D6" s="724" t="s">
        <v>2</v>
      </c>
      <c r="H6" s="724"/>
      <c r="I6" s="303"/>
      <c r="K6" s="723">
        <v>2</v>
      </c>
      <c r="N6" s="724" t="s">
        <v>32</v>
      </c>
    </row>
    <row r="7" spans="1:14" ht="13.5" customHeight="1">
      <c r="A7" s="723">
        <v>3</v>
      </c>
      <c r="D7" s="724" t="s">
        <v>295</v>
      </c>
      <c r="K7" s="723">
        <v>4</v>
      </c>
      <c r="N7" s="724" t="s">
        <v>302</v>
      </c>
    </row>
    <row r="8" spans="1:14" ht="13.5" customHeight="1">
      <c r="A8" s="723">
        <f t="shared" si="0" ref="A8:A14">A7+2</f>
        <v>5</v>
      </c>
      <c r="D8" s="724" t="s">
        <v>296</v>
      </c>
      <c r="K8" s="723">
        <f t="shared" si="1" ref="K8:K14">K7+2</f>
        <v>6</v>
      </c>
      <c r="N8" s="724" t="s">
        <v>303</v>
      </c>
    </row>
    <row r="9" spans="1:14" ht="13.5" customHeight="1">
      <c r="A9" s="723">
        <f t="shared" si="0"/>
        <v>7</v>
      </c>
      <c r="D9" s="724" t="s">
        <v>362</v>
      </c>
      <c r="K9" s="723">
        <f t="shared" si="1"/>
        <v>8</v>
      </c>
      <c r="N9" s="724" t="s">
        <v>363</v>
      </c>
    </row>
    <row r="10" spans="1:14" ht="13.5" customHeight="1">
      <c r="A10" s="723">
        <f t="shared" si="0"/>
        <v>9</v>
      </c>
      <c r="D10" s="724" t="s">
        <v>297</v>
      </c>
      <c r="K10" s="723">
        <f t="shared" si="1"/>
        <v>10</v>
      </c>
      <c r="N10" s="724" t="s">
        <v>304</v>
      </c>
    </row>
    <row r="11" spans="1:14" ht="13.5" customHeight="1">
      <c r="A11" s="723">
        <f t="shared" si="0"/>
        <v>11</v>
      </c>
      <c r="D11" s="724" t="s">
        <v>364</v>
      </c>
      <c r="K11" s="723">
        <f t="shared" si="1"/>
        <v>12</v>
      </c>
      <c r="N11" s="724" t="s">
        <v>305</v>
      </c>
    </row>
    <row r="12" spans="1:14" ht="13.5" customHeight="1">
      <c r="A12" s="723">
        <f t="shared" si="0"/>
        <v>13</v>
      </c>
      <c r="D12" s="724" t="s">
        <v>365</v>
      </c>
      <c r="K12" s="723">
        <f t="shared" si="1"/>
        <v>14</v>
      </c>
      <c r="N12" s="724" t="s">
        <v>366</v>
      </c>
    </row>
    <row r="13" spans="1:14" ht="13.5" customHeight="1">
      <c r="A13" s="723">
        <f t="shared" si="0"/>
        <v>15</v>
      </c>
      <c r="D13" s="724" t="s">
        <v>298</v>
      </c>
      <c r="K13" s="723">
        <f t="shared" si="1"/>
        <v>16</v>
      </c>
      <c r="N13" s="724" t="s">
        <v>306</v>
      </c>
    </row>
    <row r="14" spans="1:14" ht="13.5" customHeight="1">
      <c r="A14" s="723">
        <f t="shared" si="0"/>
        <v>17</v>
      </c>
      <c r="D14" s="724" t="s">
        <v>300</v>
      </c>
      <c r="K14" s="723">
        <f t="shared" si="1"/>
        <v>18</v>
      </c>
      <c r="N14" s="724" t="s">
        <v>301</v>
      </c>
    </row>
    <row r="15" spans="2:14" ht="13.5" customHeight="1">
      <c r="B15" s="721">
        <v>1</v>
      </c>
      <c r="D15" s="302" t="s">
        <v>3</v>
      </c>
      <c r="L15" s="317">
        <v>1</v>
      </c>
      <c r="N15" s="302" t="s">
        <v>17</v>
      </c>
    </row>
    <row r="16" spans="3:14" ht="13.5" customHeight="1">
      <c r="C16" s="317" t="s">
        <v>130</v>
      </c>
      <c r="D16" s="302" t="s">
        <v>4</v>
      </c>
      <c r="M16" s="317" t="s">
        <v>130</v>
      </c>
      <c r="N16" s="302" t="s">
        <v>18</v>
      </c>
    </row>
    <row r="17" spans="1:14" ht="13.5" customHeight="1">
      <c r="A17" s="723">
        <f>K14+2</f>
        <v>20</v>
      </c>
      <c r="D17" s="724" t="s">
        <v>189</v>
      </c>
      <c r="K17" s="723">
        <f>A17+1</f>
        <v>21</v>
      </c>
      <c r="N17" s="724" t="s">
        <v>192</v>
      </c>
    </row>
    <row r="18" spans="1:14" ht="13.5" customHeight="1">
      <c r="A18" s="723">
        <f>A17+2</f>
        <v>22</v>
      </c>
      <c r="D18" s="724" t="s">
        <v>193</v>
      </c>
      <c r="K18" s="723">
        <f t="shared" si="2" ref="K18:K24">A18+1</f>
        <v>23</v>
      </c>
      <c r="N18" s="724" t="s">
        <v>196</v>
      </c>
    </row>
    <row r="19" spans="1:14" ht="13.5" customHeight="1">
      <c r="A19" s="723">
        <f t="shared" si="3" ref="A19:A24">A18+2</f>
        <v>24</v>
      </c>
      <c r="D19" s="724" t="s">
        <v>198</v>
      </c>
      <c r="K19" s="723">
        <f t="shared" si="2"/>
        <v>25</v>
      </c>
      <c r="N19" s="724" t="s">
        <v>200</v>
      </c>
    </row>
    <row r="20" spans="1:14" ht="13.5" customHeight="1">
      <c r="A20" s="723">
        <f t="shared" si="3"/>
        <v>26</v>
      </c>
      <c r="D20" s="724" t="s">
        <v>201</v>
      </c>
      <c r="K20" s="723">
        <f t="shared" si="2"/>
        <v>27</v>
      </c>
      <c r="N20" s="724" t="s">
        <v>203</v>
      </c>
    </row>
    <row r="21" spans="1:14" ht="13.5" customHeight="1">
      <c r="A21" s="723">
        <f t="shared" si="3"/>
        <v>28</v>
      </c>
      <c r="D21" s="724" t="s">
        <v>204</v>
      </c>
      <c r="K21" s="723">
        <f t="shared" si="2"/>
        <v>29</v>
      </c>
      <c r="N21" s="724" t="s">
        <v>206</v>
      </c>
    </row>
    <row r="22" spans="1:14" ht="13.5" customHeight="1">
      <c r="A22" s="723">
        <f t="shared" si="3"/>
        <v>30</v>
      </c>
      <c r="D22" s="724" t="s">
        <v>207</v>
      </c>
      <c r="K22" s="723">
        <f t="shared" si="2"/>
        <v>31</v>
      </c>
      <c r="N22" s="724" t="s">
        <v>210</v>
      </c>
    </row>
    <row r="23" spans="1:14" ht="13.5" customHeight="1">
      <c r="A23" s="723">
        <f t="shared" si="3"/>
        <v>32</v>
      </c>
      <c r="D23" s="724" t="s">
        <v>211</v>
      </c>
      <c r="K23" s="723">
        <f t="shared" si="2"/>
        <v>33</v>
      </c>
      <c r="N23" s="724" t="s">
        <v>213</v>
      </c>
    </row>
    <row r="24" spans="1:14" ht="13.5" customHeight="1">
      <c r="A24" s="723">
        <f t="shared" si="3"/>
        <v>34</v>
      </c>
      <c r="D24" s="724" t="s">
        <v>214</v>
      </c>
      <c r="K24" s="723">
        <f t="shared" si="2"/>
        <v>35</v>
      </c>
      <c r="N24" s="724" t="s">
        <v>217</v>
      </c>
    </row>
    <row r="25" spans="1:14" ht="13.5" customHeight="1">
      <c r="A25" s="723">
        <v>36</v>
      </c>
      <c r="D25" s="724" t="s">
        <v>68</v>
      </c>
      <c r="K25" s="723">
        <f>A25</f>
        <v>36</v>
      </c>
      <c r="N25" s="724" t="s">
        <v>98</v>
      </c>
    </row>
    <row r="26" spans="1:14" ht="13.5" customHeight="1">
      <c r="A26" s="723">
        <v>37</v>
      </c>
      <c r="D26" s="724" t="s">
        <v>69</v>
      </c>
      <c r="K26" s="723">
        <f>A26</f>
        <v>37</v>
      </c>
      <c r="N26" s="724" t="s">
        <v>99</v>
      </c>
    </row>
    <row r="27" spans="3:14" ht="13.5" customHeight="1">
      <c r="C27" s="317" t="s">
        <v>131</v>
      </c>
      <c r="D27" s="302" t="s">
        <v>141</v>
      </c>
      <c r="M27" s="317" t="s">
        <v>131</v>
      </c>
      <c r="N27" s="302" t="s">
        <v>142</v>
      </c>
    </row>
    <row r="28" spans="1:14" ht="13.5" customHeight="1">
      <c r="A28" s="723">
        <f>K26+2</f>
        <v>39</v>
      </c>
      <c r="D28" s="724" t="s">
        <v>176</v>
      </c>
      <c r="K28" s="723">
        <f>A28+1</f>
        <v>40</v>
      </c>
      <c r="N28" s="724" t="s">
        <v>269</v>
      </c>
    </row>
    <row r="29" spans="1:14" ht="13.5" customHeight="1">
      <c r="A29" s="723">
        <v>41</v>
      </c>
      <c r="D29" s="724" t="s">
        <v>175</v>
      </c>
      <c r="K29" s="723">
        <f>A29+1</f>
        <v>42</v>
      </c>
      <c r="N29" s="724" t="s">
        <v>177</v>
      </c>
    </row>
    <row r="30" spans="1:14" ht="13.5" customHeight="1">
      <c r="A30" s="723">
        <v>43</v>
      </c>
      <c r="D30" s="724" t="s">
        <v>169</v>
      </c>
      <c r="K30" s="723">
        <v>43</v>
      </c>
      <c r="N30" s="724" t="s">
        <v>170</v>
      </c>
    </row>
    <row r="31" spans="1:14" ht="13.5" customHeight="1">
      <c r="A31" s="723">
        <v>44</v>
      </c>
      <c r="D31" s="724" t="s">
        <v>171</v>
      </c>
      <c r="K31" s="723">
        <v>44</v>
      </c>
      <c r="N31" s="724" t="s">
        <v>172</v>
      </c>
    </row>
    <row r="32" spans="3:14" ht="13.5" customHeight="1">
      <c r="C32" s="317" t="s">
        <v>132</v>
      </c>
      <c r="D32" s="302" t="s">
        <v>5</v>
      </c>
      <c r="M32" s="317" t="s">
        <v>132</v>
      </c>
      <c r="N32" s="302" t="s">
        <v>19</v>
      </c>
    </row>
    <row r="33" spans="1:14" ht="13.5" customHeight="1">
      <c r="A33" s="723">
        <f>K31+2</f>
        <v>46</v>
      </c>
      <c r="D33" s="724" t="s">
        <v>218</v>
      </c>
      <c r="K33" s="723">
        <v>47</v>
      </c>
      <c r="N33" s="724" t="s">
        <v>225</v>
      </c>
    </row>
    <row r="34" spans="1:14" ht="13.5" customHeight="1">
      <c r="A34" s="723">
        <v>48</v>
      </c>
      <c r="D34" s="724" t="s">
        <v>167</v>
      </c>
      <c r="K34" s="723">
        <v>49</v>
      </c>
      <c r="N34" s="724" t="s">
        <v>168</v>
      </c>
    </row>
    <row r="35" spans="1:14" ht="13.5" customHeight="1">
      <c r="A35" s="723">
        <v>50</v>
      </c>
      <c r="D35" s="724" t="s">
        <v>165</v>
      </c>
      <c r="K35" s="723">
        <v>50</v>
      </c>
      <c r="N35" s="724" t="s">
        <v>166</v>
      </c>
    </row>
    <row r="36" spans="3:14" ht="13.5" customHeight="1">
      <c r="C36" s="317" t="s">
        <v>133</v>
      </c>
      <c r="D36" s="302" t="s">
        <v>7</v>
      </c>
      <c r="M36" s="317" t="s">
        <v>133</v>
      </c>
      <c r="N36" s="302" t="s">
        <v>20</v>
      </c>
    </row>
    <row r="37" spans="1:14" ht="13.5" customHeight="1">
      <c r="A37" s="723">
        <f>K35+2</f>
        <v>52</v>
      </c>
      <c r="D37" s="724" t="s">
        <v>159</v>
      </c>
      <c r="K37" s="723">
        <f>A37+1</f>
        <v>53</v>
      </c>
      <c r="N37" s="724" t="s">
        <v>162</v>
      </c>
    </row>
    <row r="38" spans="1:14" ht="13.5" customHeight="1">
      <c r="A38" s="723">
        <f>A37+2</f>
        <v>54</v>
      </c>
      <c r="D38" s="724" t="s">
        <v>160</v>
      </c>
      <c r="K38" s="723">
        <f t="shared" si="4" ref="K38:K44">A38+1</f>
        <v>55</v>
      </c>
      <c r="N38" s="724" t="s">
        <v>163</v>
      </c>
    </row>
    <row r="39" spans="1:14" ht="13.5" customHeight="1">
      <c r="A39" s="723">
        <f t="shared" si="5" ref="A39:A44">A38+2</f>
        <v>56</v>
      </c>
      <c r="D39" s="724" t="s">
        <v>227</v>
      </c>
      <c r="K39" s="723">
        <f t="shared" si="4"/>
        <v>57</v>
      </c>
      <c r="N39" s="724" t="s">
        <v>231</v>
      </c>
    </row>
    <row r="40" spans="1:14" ht="13.5" customHeight="1">
      <c r="A40" s="723">
        <f t="shared" si="5"/>
        <v>58</v>
      </c>
      <c r="D40" s="724" t="s">
        <v>261</v>
      </c>
      <c r="K40" s="723">
        <f t="shared" si="4"/>
        <v>59</v>
      </c>
      <c r="N40" s="724" t="s">
        <v>262</v>
      </c>
    </row>
    <row r="41" spans="1:14" ht="13.5" customHeight="1">
      <c r="A41" s="723">
        <f t="shared" si="5"/>
        <v>60</v>
      </c>
      <c r="D41" s="724" t="s">
        <v>263</v>
      </c>
      <c r="K41" s="723">
        <f t="shared" si="4"/>
        <v>61</v>
      </c>
      <c r="N41" s="724" t="s">
        <v>264</v>
      </c>
    </row>
    <row r="42" spans="1:14" ht="13.5" customHeight="1">
      <c r="A42" s="723">
        <f t="shared" si="5"/>
        <v>62</v>
      </c>
      <c r="D42" s="724" t="s">
        <v>265</v>
      </c>
      <c r="K42" s="723">
        <f t="shared" si="4"/>
        <v>63</v>
      </c>
      <c r="N42" s="724" t="s">
        <v>266</v>
      </c>
    </row>
    <row r="43" spans="1:14" ht="13.5" customHeight="1">
      <c r="A43" s="723">
        <f t="shared" si="5"/>
        <v>64</v>
      </c>
      <c r="D43" s="724" t="s">
        <v>161</v>
      </c>
      <c r="K43" s="723">
        <f t="shared" si="4"/>
        <v>65</v>
      </c>
      <c r="N43" s="724" t="s">
        <v>164</v>
      </c>
    </row>
    <row r="44" spans="1:14" ht="13.5" customHeight="1">
      <c r="A44" s="723">
        <f t="shared" si="5"/>
        <v>66</v>
      </c>
      <c r="D44" s="724" t="s">
        <v>268</v>
      </c>
      <c r="K44" s="723">
        <f t="shared" si="4"/>
        <v>67</v>
      </c>
      <c r="N44" s="724" t="s">
        <v>267</v>
      </c>
    </row>
    <row r="45" spans="1:14" ht="13.5" customHeight="1">
      <c r="A45" s="723">
        <v>68</v>
      </c>
      <c r="D45" s="724" t="s">
        <v>151</v>
      </c>
      <c r="K45" s="723">
        <f>A45</f>
        <v>68</v>
      </c>
      <c r="N45" s="724" t="s">
        <v>152</v>
      </c>
    </row>
    <row r="46" spans="1:14" ht="13.5" customHeight="1">
      <c r="A46" s="723">
        <v>69</v>
      </c>
      <c r="D46" s="724" t="s">
        <v>153</v>
      </c>
      <c r="K46" s="723">
        <f t="shared" si="6" ref="K46:K50">A46</f>
        <v>69</v>
      </c>
      <c r="N46" s="724" t="s">
        <v>154</v>
      </c>
    </row>
    <row r="47" spans="1:14" ht="13.5" customHeight="1">
      <c r="A47" s="723">
        <v>70</v>
      </c>
      <c r="D47" s="724" t="s">
        <v>155</v>
      </c>
      <c r="K47" s="723">
        <f t="shared" si="6"/>
        <v>70</v>
      </c>
      <c r="N47" s="724" t="s">
        <v>156</v>
      </c>
    </row>
    <row r="48" spans="1:14" ht="13.5" customHeight="1">
      <c r="A48" s="723">
        <v>71</v>
      </c>
      <c r="D48" s="724" t="s">
        <v>158</v>
      </c>
      <c r="K48" s="723">
        <f t="shared" si="6"/>
        <v>71</v>
      </c>
      <c r="N48" s="724" t="s">
        <v>157</v>
      </c>
    </row>
    <row r="49" spans="1:14" ht="13.5" customHeight="1">
      <c r="A49" s="723">
        <v>72</v>
      </c>
      <c r="D49" s="724" t="s">
        <v>149</v>
      </c>
      <c r="K49" s="723">
        <f t="shared" si="6"/>
        <v>72</v>
      </c>
      <c r="N49" s="724" t="s">
        <v>150</v>
      </c>
    </row>
    <row r="50" spans="1:14" ht="13.5" customHeight="1">
      <c r="A50" s="723">
        <v>73</v>
      </c>
      <c r="D50" s="724" t="s">
        <v>148</v>
      </c>
      <c r="K50" s="723">
        <f t="shared" si="6"/>
        <v>73</v>
      </c>
      <c r="N50" s="724" t="s">
        <v>147</v>
      </c>
    </row>
    <row r="51" spans="3:14" ht="13.5" customHeight="1">
      <c r="C51" s="317" t="s">
        <v>134</v>
      </c>
      <c r="D51" s="302" t="s">
        <v>6</v>
      </c>
      <c r="M51" s="317" t="s">
        <v>134</v>
      </c>
      <c r="N51" s="302" t="s">
        <v>21</v>
      </c>
    </row>
    <row r="52" spans="1:14" ht="13.5" customHeight="1">
      <c r="A52" s="723">
        <f>K50+2</f>
        <v>75</v>
      </c>
      <c r="D52" s="724" t="s">
        <v>145</v>
      </c>
      <c r="K52" s="723">
        <f>A52+1</f>
        <v>76</v>
      </c>
      <c r="N52" s="724" t="s">
        <v>146</v>
      </c>
    </row>
    <row r="53" spans="1:14" ht="13.5" customHeight="1">
      <c r="A53" s="723">
        <f>A52+2</f>
        <v>77</v>
      </c>
      <c r="D53" s="724" t="s">
        <v>1166</v>
      </c>
      <c r="K53" s="723">
        <f t="shared" si="7" ref="K53:K55">A53+1</f>
        <v>78</v>
      </c>
      <c r="N53" s="724" t="s">
        <v>1168</v>
      </c>
    </row>
    <row r="54" spans="1:14" ht="13.5" customHeight="1">
      <c r="A54" s="723">
        <f t="shared" si="8" ref="A54">A53+2</f>
        <v>79</v>
      </c>
      <c r="D54" s="724" t="s">
        <v>271</v>
      </c>
      <c r="K54" s="723">
        <f t="shared" si="7"/>
        <v>80</v>
      </c>
      <c r="N54" s="724" t="s">
        <v>270</v>
      </c>
    </row>
    <row r="55" spans="1:14" ht="13.5" customHeight="1">
      <c r="A55" s="723">
        <f>A54+2</f>
        <v>81</v>
      </c>
      <c r="D55" s="724" t="s">
        <v>324</v>
      </c>
      <c r="K55" s="723">
        <f t="shared" si="7"/>
        <v>82</v>
      </c>
      <c r="N55" s="724" t="s">
        <v>325</v>
      </c>
    </row>
    <row r="56" spans="1:14" ht="13.5" customHeight="1">
      <c r="A56" s="723">
        <f>K55+1</f>
        <v>83</v>
      </c>
      <c r="D56" s="724" t="s">
        <v>143</v>
      </c>
      <c r="K56" s="723">
        <f>A56</f>
        <v>83</v>
      </c>
      <c r="N56" s="724" t="s">
        <v>144</v>
      </c>
    </row>
    <row r="57" spans="2:14" ht="13.5" customHeight="1">
      <c r="B57" s="721">
        <v>2</v>
      </c>
      <c r="D57" s="302" t="s">
        <v>8</v>
      </c>
      <c r="L57" s="317">
        <v>2</v>
      </c>
      <c r="N57" s="302" t="s">
        <v>22</v>
      </c>
    </row>
    <row r="58" spans="3:14" ht="13.5" customHeight="1">
      <c r="C58" s="317" t="s">
        <v>135</v>
      </c>
      <c r="D58" s="302" t="s">
        <v>9</v>
      </c>
      <c r="M58" s="317" t="s">
        <v>135</v>
      </c>
      <c r="N58" s="302" t="s">
        <v>23</v>
      </c>
    </row>
    <row r="59" spans="1:14" ht="13.5" customHeight="1">
      <c r="A59" s="723">
        <f>K56+2</f>
        <v>85</v>
      </c>
      <c r="D59" s="724" t="s">
        <v>70</v>
      </c>
      <c r="K59" s="723">
        <f>A59+1</f>
        <v>86</v>
      </c>
      <c r="N59" s="724" t="s">
        <v>71</v>
      </c>
    </row>
    <row r="60" spans="1:14" ht="13.5" customHeight="1">
      <c r="A60" s="723">
        <f>A59+2</f>
        <v>87</v>
      </c>
      <c r="D60" s="724" t="s">
        <v>72</v>
      </c>
      <c r="K60" s="723">
        <f t="shared" si="9" ref="K60:K61">A60+1</f>
        <v>88</v>
      </c>
      <c r="N60" s="724" t="s">
        <v>308</v>
      </c>
    </row>
    <row r="61" spans="1:14" ht="13.5" customHeight="1">
      <c r="A61" s="723">
        <f t="shared" si="10" ref="A61">A60+2</f>
        <v>89</v>
      </c>
      <c r="D61" s="724" t="s">
        <v>127</v>
      </c>
      <c r="K61" s="723">
        <f t="shared" si="9"/>
        <v>90</v>
      </c>
      <c r="N61" s="724" t="s">
        <v>128</v>
      </c>
    </row>
    <row r="62" spans="1:14" ht="13.5" customHeight="1">
      <c r="A62" s="723">
        <f>K61+1</f>
        <v>91</v>
      </c>
      <c r="D62" s="724" t="s">
        <v>73</v>
      </c>
      <c r="K62" s="723">
        <f>A62</f>
        <v>91</v>
      </c>
      <c r="N62" s="724" t="s">
        <v>100</v>
      </c>
    </row>
    <row r="63" spans="3:14" ht="13.5" customHeight="1">
      <c r="C63" s="317" t="s">
        <v>136</v>
      </c>
      <c r="D63" s="302" t="s">
        <v>49</v>
      </c>
      <c r="M63" s="317" t="s">
        <v>136</v>
      </c>
      <c r="N63" s="302" t="s">
        <v>50</v>
      </c>
    </row>
    <row r="64" spans="1:14" ht="13.5" customHeight="1">
      <c r="A64" s="723">
        <f>K62+2</f>
        <v>93</v>
      </c>
      <c r="D64" s="724" t="s">
        <v>74</v>
      </c>
      <c r="K64" s="723">
        <f>A64+1</f>
        <v>94</v>
      </c>
      <c r="N64" s="724" t="s">
        <v>75</v>
      </c>
    </row>
    <row r="65" spans="1:14" ht="13.5" customHeight="1">
      <c r="A65" s="723">
        <f>A64+2</f>
        <v>95</v>
      </c>
      <c r="D65" s="724" t="s">
        <v>76</v>
      </c>
      <c r="K65" s="723">
        <f t="shared" si="11" ref="K65:K71">A65+1</f>
        <v>96</v>
      </c>
      <c r="N65" s="724" t="s">
        <v>77</v>
      </c>
    </row>
    <row r="66" spans="1:14" ht="13.5" customHeight="1">
      <c r="A66" s="723">
        <f t="shared" si="12" ref="A66:A71">A65+2</f>
        <v>97</v>
      </c>
      <c r="D66" s="724" t="s">
        <v>78</v>
      </c>
      <c r="K66" s="723">
        <f t="shared" si="11"/>
        <v>98</v>
      </c>
      <c r="N66" s="724" t="s">
        <v>79</v>
      </c>
    </row>
    <row r="67" spans="1:14" ht="13.5" customHeight="1">
      <c r="A67" s="723">
        <f t="shared" si="12"/>
        <v>99</v>
      </c>
      <c r="D67" s="724" t="s">
        <v>286</v>
      </c>
      <c r="K67" s="723">
        <f t="shared" si="11"/>
        <v>100</v>
      </c>
      <c r="N67" s="724" t="s">
        <v>288</v>
      </c>
    </row>
    <row r="68" spans="1:14" ht="13.5" customHeight="1">
      <c r="A68" s="723">
        <f t="shared" si="12"/>
        <v>101</v>
      </c>
      <c r="D68" s="724" t="s">
        <v>278</v>
      </c>
      <c r="K68" s="723">
        <f t="shared" si="11"/>
        <v>102</v>
      </c>
      <c r="N68" s="724" t="s">
        <v>282</v>
      </c>
    </row>
    <row r="69" spans="1:14" ht="13.5" customHeight="1">
      <c r="A69" s="723">
        <f t="shared" si="12"/>
        <v>103</v>
      </c>
      <c r="D69" s="724" t="s">
        <v>279</v>
      </c>
      <c r="K69" s="723">
        <f t="shared" si="11"/>
        <v>104</v>
      </c>
      <c r="N69" s="724" t="s">
        <v>283</v>
      </c>
    </row>
    <row r="70" spans="1:14" ht="13.5" customHeight="1">
      <c r="A70" s="723">
        <f t="shared" si="12"/>
        <v>105</v>
      </c>
      <c r="D70" s="724" t="s">
        <v>280</v>
      </c>
      <c r="K70" s="723">
        <f t="shared" si="11"/>
        <v>106</v>
      </c>
      <c r="N70" s="724" t="s">
        <v>284</v>
      </c>
    </row>
    <row r="71" spans="1:14" ht="13.5" customHeight="1">
      <c r="A71" s="723">
        <f t="shared" si="12"/>
        <v>107</v>
      </c>
      <c r="D71" s="724" t="s">
        <v>281</v>
      </c>
      <c r="K71" s="723">
        <f t="shared" si="11"/>
        <v>108</v>
      </c>
      <c r="N71" s="724" t="s">
        <v>285</v>
      </c>
    </row>
    <row r="72" spans="2:14" ht="13.5" customHeight="1">
      <c r="B72" s="721">
        <v>3</v>
      </c>
      <c r="D72" s="302" t="s">
        <v>15</v>
      </c>
      <c r="L72" s="317">
        <v>3</v>
      </c>
      <c r="N72" s="302" t="s">
        <v>16</v>
      </c>
    </row>
    <row r="73" spans="3:14" ht="13.5" customHeight="1">
      <c r="C73" s="317" t="s">
        <v>137</v>
      </c>
      <c r="D73" s="302" t="s">
        <v>10</v>
      </c>
      <c r="M73" s="317" t="s">
        <v>137</v>
      </c>
      <c r="N73" s="302" t="s">
        <v>24</v>
      </c>
    </row>
    <row r="74" spans="1:14" ht="13.5" customHeight="1">
      <c r="A74" s="723">
        <f>K71+2</f>
        <v>110</v>
      </c>
      <c r="D74" s="724" t="s">
        <v>234</v>
      </c>
      <c r="K74" s="723">
        <f>A74+1</f>
        <v>111</v>
      </c>
      <c r="N74" s="724" t="s">
        <v>248</v>
      </c>
    </row>
    <row r="75" spans="1:14" ht="13.5" customHeight="1">
      <c r="A75" s="723">
        <f>A74+2</f>
        <v>112</v>
      </c>
      <c r="D75" s="724" t="s">
        <v>236</v>
      </c>
      <c r="K75" s="723">
        <f t="shared" si="13" ref="K75:K81">A75+1</f>
        <v>113</v>
      </c>
      <c r="N75" s="724" t="s">
        <v>249</v>
      </c>
    </row>
    <row r="76" spans="1:14" ht="13.5" customHeight="1">
      <c r="A76" s="723">
        <f t="shared" si="14" ref="A76:A81">A75+2</f>
        <v>114</v>
      </c>
      <c r="D76" s="724" t="s">
        <v>238</v>
      </c>
      <c r="K76" s="723">
        <f t="shared" si="13"/>
        <v>115</v>
      </c>
      <c r="N76" s="724" t="s">
        <v>250</v>
      </c>
    </row>
    <row r="77" spans="1:14" ht="13.5" customHeight="1">
      <c r="A77" s="723">
        <f t="shared" si="14"/>
        <v>116</v>
      </c>
      <c r="D77" s="724" t="s">
        <v>129</v>
      </c>
      <c r="K77" s="723">
        <f t="shared" si="13"/>
        <v>117</v>
      </c>
      <c r="N77" s="724" t="s">
        <v>251</v>
      </c>
    </row>
    <row r="78" spans="1:14" ht="13.5" customHeight="1">
      <c r="A78" s="723">
        <f t="shared" si="14"/>
        <v>118</v>
      </c>
      <c r="D78" s="724" t="s">
        <v>241</v>
      </c>
      <c r="K78" s="723">
        <f t="shared" si="13"/>
        <v>119</v>
      </c>
      <c r="N78" s="724" t="s">
        <v>252</v>
      </c>
    </row>
    <row r="79" spans="1:14" ht="13.5" customHeight="1">
      <c r="A79" s="723">
        <f t="shared" si="14"/>
        <v>120</v>
      </c>
      <c r="D79" s="724" t="s">
        <v>243</v>
      </c>
      <c r="K79" s="723">
        <f t="shared" si="13"/>
        <v>121</v>
      </c>
      <c r="N79" s="724" t="s">
        <v>253</v>
      </c>
    </row>
    <row r="80" spans="1:14" ht="13.5" customHeight="1">
      <c r="A80" s="723">
        <f t="shared" si="14"/>
        <v>122</v>
      </c>
      <c r="D80" s="724" t="s">
        <v>245</v>
      </c>
      <c r="K80" s="723">
        <f t="shared" si="13"/>
        <v>123</v>
      </c>
      <c r="N80" s="724" t="s">
        <v>254</v>
      </c>
    </row>
    <row r="81" spans="1:14" ht="13.5" customHeight="1">
      <c r="A81" s="723">
        <f t="shared" si="14"/>
        <v>124</v>
      </c>
      <c r="D81" s="724" t="s">
        <v>246</v>
      </c>
      <c r="K81" s="723">
        <f t="shared" si="13"/>
        <v>125</v>
      </c>
      <c r="N81" s="724" t="s">
        <v>255</v>
      </c>
    </row>
    <row r="82" spans="1:14" ht="13.5" customHeight="1">
      <c r="A82" s="723">
        <f>K81+1</f>
        <v>126</v>
      </c>
      <c r="D82" s="724" t="s">
        <v>80</v>
      </c>
      <c r="K82" s="723">
        <f>A82</f>
        <v>126</v>
      </c>
      <c r="N82" s="724" t="s">
        <v>101</v>
      </c>
    </row>
    <row r="83" spans="1:14" ht="13.5" customHeight="1">
      <c r="A83" s="723">
        <f>A82+1</f>
        <v>127</v>
      </c>
      <c r="D83" s="724" t="s">
        <v>81</v>
      </c>
      <c r="K83" s="723">
        <f t="shared" si="15" ref="K83:K87">A83</f>
        <v>127</v>
      </c>
      <c r="N83" s="724" t="s">
        <v>102</v>
      </c>
    </row>
    <row r="84" spans="1:14" ht="13.5" customHeight="1">
      <c r="A84" s="723">
        <f t="shared" si="16" ref="A84:A87">A83+1</f>
        <v>128</v>
      </c>
      <c r="D84" s="724" t="s">
        <v>82</v>
      </c>
      <c r="K84" s="723">
        <f t="shared" si="15"/>
        <v>128</v>
      </c>
      <c r="N84" s="724" t="s">
        <v>103</v>
      </c>
    </row>
    <row r="85" spans="1:14" ht="13.5" customHeight="1">
      <c r="A85" s="723">
        <f t="shared" si="16"/>
        <v>129</v>
      </c>
      <c r="D85" s="724" t="s">
        <v>83</v>
      </c>
      <c r="K85" s="723">
        <f t="shared" si="15"/>
        <v>129</v>
      </c>
      <c r="N85" s="724" t="s">
        <v>104</v>
      </c>
    </row>
    <row r="86" spans="1:14" ht="13.5" customHeight="1">
      <c r="A86" s="723">
        <f t="shared" si="16"/>
        <v>130</v>
      </c>
      <c r="D86" s="724" t="s">
        <v>84</v>
      </c>
      <c r="K86" s="723">
        <f t="shared" si="15"/>
        <v>130</v>
      </c>
      <c r="N86" s="724" t="s">
        <v>105</v>
      </c>
    </row>
    <row r="87" spans="1:14" ht="13.5" customHeight="1">
      <c r="A87" s="723">
        <f t="shared" si="16"/>
        <v>131</v>
      </c>
      <c r="D87" s="724" t="s">
        <v>85</v>
      </c>
      <c r="K87" s="723">
        <f t="shared" si="15"/>
        <v>131</v>
      </c>
      <c r="N87" s="724" t="s">
        <v>106</v>
      </c>
    </row>
    <row r="88" spans="3:14" ht="13.5" customHeight="1">
      <c r="C88" s="317" t="s">
        <v>138</v>
      </c>
      <c r="D88" s="302" t="s">
        <v>11</v>
      </c>
      <c r="M88" s="317" t="s">
        <v>138</v>
      </c>
      <c r="N88" s="302" t="s">
        <v>25</v>
      </c>
    </row>
    <row r="89" spans="1:14" ht="13.5" customHeight="1">
      <c r="A89" s="723">
        <f>K87+2</f>
        <v>133</v>
      </c>
      <c r="D89" s="724" t="s">
        <v>88</v>
      </c>
      <c r="K89" s="723">
        <f>A89+1</f>
        <v>134</v>
      </c>
      <c r="N89" s="724" t="s">
        <v>89</v>
      </c>
    </row>
    <row r="90" spans="1:14" ht="13.5" customHeight="1">
      <c r="A90" s="723">
        <f>A89+2</f>
        <v>135</v>
      </c>
      <c r="D90" s="724" t="s">
        <v>123</v>
      </c>
      <c r="K90" s="723">
        <f t="shared" si="17" ref="K90:K96">A90+1</f>
        <v>136</v>
      </c>
      <c r="N90" s="724" t="s">
        <v>124</v>
      </c>
    </row>
    <row r="91" spans="1:14" ht="13.5" customHeight="1">
      <c r="A91" s="723">
        <f t="shared" si="18" ref="A91:A96">A90+2</f>
        <v>137</v>
      </c>
      <c r="D91" s="724" t="s">
        <v>273</v>
      </c>
      <c r="K91" s="723">
        <f t="shared" si="17"/>
        <v>138</v>
      </c>
      <c r="N91" s="724" t="s">
        <v>274</v>
      </c>
    </row>
    <row r="92" spans="1:14" ht="13.5" customHeight="1">
      <c r="A92" s="723">
        <f t="shared" si="18"/>
        <v>139</v>
      </c>
      <c r="D92" s="724" t="s">
        <v>352</v>
      </c>
      <c r="K92" s="723">
        <f t="shared" si="17"/>
        <v>140</v>
      </c>
      <c r="N92" s="724" t="s">
        <v>357</v>
      </c>
    </row>
    <row r="93" spans="1:14" ht="13.5" customHeight="1">
      <c r="A93" s="723">
        <f t="shared" si="18"/>
        <v>141</v>
      </c>
      <c r="D93" s="724" t="s">
        <v>353</v>
      </c>
      <c r="K93" s="723">
        <f t="shared" si="17"/>
        <v>142</v>
      </c>
      <c r="N93" s="724" t="s">
        <v>358</v>
      </c>
    </row>
    <row r="94" spans="1:14" ht="13.5" customHeight="1">
      <c r="A94" s="723">
        <f t="shared" si="18"/>
        <v>143</v>
      </c>
      <c r="D94" s="724" t="s">
        <v>354</v>
      </c>
      <c r="K94" s="723">
        <f t="shared" si="17"/>
        <v>144</v>
      </c>
      <c r="N94" s="724" t="s">
        <v>359</v>
      </c>
    </row>
    <row r="95" spans="1:14" ht="13.5" customHeight="1">
      <c r="A95" s="723">
        <f t="shared" si="18"/>
        <v>145</v>
      </c>
      <c r="D95" s="724" t="s">
        <v>355</v>
      </c>
      <c r="K95" s="723">
        <f t="shared" si="17"/>
        <v>146</v>
      </c>
      <c r="N95" s="724" t="s">
        <v>360</v>
      </c>
    </row>
    <row r="96" spans="1:14" ht="13.5" customHeight="1">
      <c r="A96" s="723">
        <f t="shared" si="18"/>
        <v>147</v>
      </c>
      <c r="D96" s="724" t="s">
        <v>356</v>
      </c>
      <c r="K96" s="723">
        <f t="shared" si="17"/>
        <v>148</v>
      </c>
      <c r="N96" s="724" t="s">
        <v>361</v>
      </c>
    </row>
    <row r="97" spans="1:14" ht="13.5" customHeight="1">
      <c r="A97" s="723">
        <f>K96+1</f>
        <v>149</v>
      </c>
      <c r="D97" s="724" t="s">
        <v>86</v>
      </c>
      <c r="K97" s="723">
        <f>A97</f>
        <v>149</v>
      </c>
      <c r="N97" s="724" t="s">
        <v>107</v>
      </c>
    </row>
    <row r="98" spans="1:14" ht="13.5" customHeight="1">
      <c r="A98" s="723">
        <f>A97+1</f>
        <v>150</v>
      </c>
      <c r="D98" s="724" t="s">
        <v>87</v>
      </c>
      <c r="K98" s="723">
        <f>A98</f>
        <v>150</v>
      </c>
      <c r="N98" s="724" t="s">
        <v>108</v>
      </c>
    </row>
    <row r="99" spans="3:14" ht="13.5" customHeight="1">
      <c r="C99" s="317" t="s">
        <v>139</v>
      </c>
      <c r="D99" s="302" t="s">
        <v>12</v>
      </c>
      <c r="M99" s="317" t="s">
        <v>139</v>
      </c>
      <c r="N99" s="302" t="s">
        <v>26</v>
      </c>
    </row>
    <row r="100" spans="1:14" ht="13.5" customHeight="1">
      <c r="A100" s="723">
        <f>K98+2</f>
        <v>152</v>
      </c>
      <c r="D100" s="724" t="s">
        <v>90</v>
      </c>
      <c r="K100" s="723">
        <f>A100+1</f>
        <v>153</v>
      </c>
      <c r="N100" s="724" t="s">
        <v>91</v>
      </c>
    </row>
    <row r="101" spans="1:14" ht="13.5" customHeight="1">
      <c r="A101" s="723">
        <f>A100+2</f>
        <v>154</v>
      </c>
      <c r="D101" s="724" t="s">
        <v>336</v>
      </c>
      <c r="K101" s="723">
        <f t="shared" si="19" ref="K101:K107">A101+1</f>
        <v>155</v>
      </c>
      <c r="N101" s="724" t="s">
        <v>343</v>
      </c>
    </row>
    <row r="102" spans="1:14" ht="13.5" customHeight="1">
      <c r="A102" s="723">
        <f t="shared" si="20" ref="A102:A107">A101+2</f>
        <v>156</v>
      </c>
      <c r="D102" s="724" t="s">
        <v>337</v>
      </c>
      <c r="K102" s="723">
        <f t="shared" si="19"/>
        <v>157</v>
      </c>
      <c r="N102" s="724" t="s">
        <v>344</v>
      </c>
    </row>
    <row r="103" spans="1:14" ht="13.5" customHeight="1">
      <c r="A103" s="723">
        <f t="shared" si="20"/>
        <v>158</v>
      </c>
      <c r="D103" s="724" t="s">
        <v>338</v>
      </c>
      <c r="K103" s="723">
        <f t="shared" si="19"/>
        <v>159</v>
      </c>
      <c r="N103" s="724" t="s">
        <v>345</v>
      </c>
    </row>
    <row r="104" spans="1:14" ht="13.5" customHeight="1">
      <c r="A104" s="723">
        <f t="shared" si="20"/>
        <v>160</v>
      </c>
      <c r="D104" s="724" t="s">
        <v>339</v>
      </c>
      <c r="K104" s="723">
        <f t="shared" si="19"/>
        <v>161</v>
      </c>
      <c r="N104" s="724" t="s">
        <v>346</v>
      </c>
    </row>
    <row r="105" spans="1:14" ht="13.5" customHeight="1">
      <c r="A105" s="723">
        <f t="shared" si="20"/>
        <v>162</v>
      </c>
      <c r="D105" s="724" t="s">
        <v>340</v>
      </c>
      <c r="K105" s="723">
        <f t="shared" si="19"/>
        <v>163</v>
      </c>
      <c r="N105" s="724" t="s">
        <v>347</v>
      </c>
    </row>
    <row r="106" spans="1:14" ht="13.5" customHeight="1">
      <c r="A106" s="723">
        <f t="shared" si="20"/>
        <v>164</v>
      </c>
      <c r="D106" s="724" t="s">
        <v>341</v>
      </c>
      <c r="K106" s="723">
        <f t="shared" si="19"/>
        <v>165</v>
      </c>
      <c r="N106" s="724" t="s">
        <v>348</v>
      </c>
    </row>
    <row r="107" spans="1:14" ht="13.5" customHeight="1">
      <c r="A107" s="723">
        <f t="shared" si="20"/>
        <v>166</v>
      </c>
      <c r="D107" s="724" t="s">
        <v>342</v>
      </c>
      <c r="K107" s="723">
        <f t="shared" si="19"/>
        <v>167</v>
      </c>
      <c r="N107" s="724" t="s">
        <v>349</v>
      </c>
    </row>
    <row r="108" spans="1:14" ht="13.5" customHeight="1">
      <c r="A108" s="723">
        <f>K107+1</f>
        <v>168</v>
      </c>
      <c r="D108" s="724" t="s">
        <v>92</v>
      </c>
      <c r="K108" s="723">
        <f>A108</f>
        <v>168</v>
      </c>
      <c r="N108" s="724" t="s">
        <v>109</v>
      </c>
    </row>
    <row r="109" spans="1:14" ht="13.5" customHeight="1">
      <c r="A109" s="723">
        <f>A108+1</f>
        <v>169</v>
      </c>
      <c r="D109" s="724" t="s">
        <v>93</v>
      </c>
      <c r="K109" s="723">
        <f t="shared" si="21" ref="K109:K110">A109</f>
        <v>169</v>
      </c>
      <c r="N109" s="724" t="s">
        <v>110</v>
      </c>
    </row>
    <row r="110" spans="1:14" ht="13.5" customHeight="1">
      <c r="A110" s="723">
        <f>A109+1</f>
        <v>170</v>
      </c>
      <c r="D110" s="724" t="s">
        <v>94</v>
      </c>
      <c r="K110" s="723">
        <f t="shared" si="21"/>
        <v>170</v>
      </c>
      <c r="N110" s="724" t="s">
        <v>111</v>
      </c>
    </row>
    <row r="111" spans="3:14" ht="13.5" customHeight="1">
      <c r="C111" s="317" t="s">
        <v>140</v>
      </c>
      <c r="D111" s="302" t="s">
        <v>13</v>
      </c>
      <c r="M111" s="317" t="s">
        <v>140</v>
      </c>
      <c r="N111" s="302" t="s">
        <v>27</v>
      </c>
    </row>
    <row r="112" spans="1:14" ht="13.5" customHeight="1">
      <c r="A112" s="723">
        <f>K110+2</f>
        <v>172</v>
      </c>
      <c r="D112" s="724" t="s">
        <v>327</v>
      </c>
      <c r="K112" s="723">
        <f>A112+1</f>
        <v>173</v>
      </c>
      <c r="N112" s="724" t="s">
        <v>331</v>
      </c>
    </row>
    <row r="113" spans="1:14" ht="13.5" customHeight="1">
      <c r="A113" s="723">
        <f>A112+2</f>
        <v>174</v>
      </c>
      <c r="D113" s="724" t="s">
        <v>328</v>
      </c>
      <c r="K113" s="723">
        <f t="shared" si="22" ref="K113:K119">A113+1</f>
        <v>175</v>
      </c>
      <c r="N113" s="724" t="s">
        <v>332</v>
      </c>
    </row>
    <row r="114" spans="1:14" ht="13.5" customHeight="1">
      <c r="A114" s="723">
        <f t="shared" si="23" ref="A114:A119">A113+2</f>
        <v>176</v>
      </c>
      <c r="D114" s="724" t="s">
        <v>329</v>
      </c>
      <c r="K114" s="723">
        <f t="shared" si="22"/>
        <v>177</v>
      </c>
      <c r="N114" s="724" t="s">
        <v>333</v>
      </c>
    </row>
    <row r="115" spans="1:14" ht="13.5" customHeight="1">
      <c r="A115" s="723">
        <f t="shared" si="23"/>
        <v>178</v>
      </c>
      <c r="D115" s="724" t="s">
        <v>1141</v>
      </c>
      <c r="K115" s="723">
        <f t="shared" si="22"/>
        <v>179</v>
      </c>
      <c r="N115" s="724" t="s">
        <v>1145</v>
      </c>
    </row>
    <row r="116" spans="1:14" ht="13.5" customHeight="1">
      <c r="A116" s="723">
        <f t="shared" si="23"/>
        <v>180</v>
      </c>
      <c r="D116" s="724" t="s">
        <v>1142</v>
      </c>
      <c r="K116" s="723">
        <f t="shared" si="22"/>
        <v>181</v>
      </c>
      <c r="N116" s="724" t="s">
        <v>1146</v>
      </c>
    </row>
    <row r="117" spans="1:14" ht="13.5" customHeight="1">
      <c r="A117" s="723">
        <f t="shared" si="23"/>
        <v>182</v>
      </c>
      <c r="D117" s="724" t="s">
        <v>1143</v>
      </c>
      <c r="K117" s="723">
        <f t="shared" si="22"/>
        <v>183</v>
      </c>
      <c r="N117" s="724" t="s">
        <v>1147</v>
      </c>
    </row>
    <row r="118" spans="1:14" ht="13.5" customHeight="1">
      <c r="A118" s="723">
        <f t="shared" si="23"/>
        <v>184</v>
      </c>
      <c r="D118" s="724" t="s">
        <v>1144</v>
      </c>
      <c r="K118" s="723">
        <f t="shared" si="22"/>
        <v>185</v>
      </c>
      <c r="N118" s="724" t="s">
        <v>1148</v>
      </c>
    </row>
    <row r="119" spans="1:14" ht="13.5" customHeight="1">
      <c r="A119" s="723">
        <f t="shared" si="23"/>
        <v>186</v>
      </c>
      <c r="D119" s="724" t="s">
        <v>330</v>
      </c>
      <c r="K119" s="723">
        <f t="shared" si="22"/>
        <v>187</v>
      </c>
      <c r="N119" s="724" t="s">
        <v>1132</v>
      </c>
    </row>
    <row r="120" spans="1:14" ht="13.5" customHeight="1">
      <c r="A120" s="723">
        <f>A119+2</f>
        <v>188</v>
      </c>
      <c r="D120" s="724" t="s">
        <v>316</v>
      </c>
      <c r="K120" s="723">
        <f>A120</f>
        <v>188</v>
      </c>
      <c r="N120" s="724" t="s">
        <v>317</v>
      </c>
    </row>
    <row r="121" spans="1:14" ht="13.5" customHeight="1">
      <c r="A121" s="723">
        <f>A120+1</f>
        <v>189</v>
      </c>
      <c r="D121" s="724" t="s">
        <v>318</v>
      </c>
      <c r="K121" s="723">
        <f t="shared" si="24" ref="K121:K123">A121</f>
        <v>189</v>
      </c>
      <c r="N121" s="724" t="s">
        <v>319</v>
      </c>
    </row>
    <row r="122" spans="1:14" ht="13.5" customHeight="1">
      <c r="A122" s="723">
        <f t="shared" si="25" ref="A122:A123">A121+1</f>
        <v>190</v>
      </c>
      <c r="D122" s="724" t="s">
        <v>320</v>
      </c>
      <c r="K122" s="723">
        <f t="shared" si="24"/>
        <v>190</v>
      </c>
      <c r="N122" s="724" t="s">
        <v>321</v>
      </c>
    </row>
    <row r="123" spans="1:14" ht="13.5" customHeight="1">
      <c r="A123" s="723">
        <f t="shared" si="25"/>
        <v>191</v>
      </c>
      <c r="D123" s="724" t="s">
        <v>322</v>
      </c>
      <c r="K123" s="723">
        <f t="shared" si="24"/>
        <v>191</v>
      </c>
      <c r="N123" s="724" t="s">
        <v>323</v>
      </c>
    </row>
    <row r="124" spans="2:14" ht="13.5" customHeight="1">
      <c r="B124" s="721">
        <v>4</v>
      </c>
      <c r="D124" s="302" t="s">
        <v>28</v>
      </c>
      <c r="L124" s="317">
        <v>4</v>
      </c>
      <c r="N124" s="302" t="s">
        <v>29</v>
      </c>
    </row>
    <row r="125" spans="1:14" ht="13.5" customHeight="1">
      <c r="A125" s="723">
        <f>K123+2</f>
        <v>193</v>
      </c>
      <c r="D125" s="724" t="s">
        <v>311</v>
      </c>
      <c r="K125" s="723">
        <f>A125+1</f>
        <v>194</v>
      </c>
      <c r="N125" s="724" t="s">
        <v>312</v>
      </c>
    </row>
    <row r="126" spans="1:14" ht="13.5" customHeight="1">
      <c r="A126" s="723">
        <f>A125+2</f>
        <v>195</v>
      </c>
      <c r="D126" s="724" t="s">
        <v>313</v>
      </c>
      <c r="K126" s="723">
        <f t="shared" si="26" ref="K126">A126+1</f>
        <v>196</v>
      </c>
      <c r="N126" s="724" t="s">
        <v>314</v>
      </c>
    </row>
    <row r="127" spans="1:14" ht="13.5" customHeight="1">
      <c r="A127" s="723">
        <f>K126+1</f>
        <v>197</v>
      </c>
      <c r="D127" s="724" t="s">
        <v>95</v>
      </c>
      <c r="K127" s="723">
        <f>A127</f>
        <v>197</v>
      </c>
      <c r="N127" s="724" t="s">
        <v>112</v>
      </c>
    </row>
    <row r="128" spans="1:14" ht="13.5" customHeight="1" hidden="1">
      <c r="A128" s="723">
        <f t="shared" si="27" ref="A128">A127+2</f>
        <v>199</v>
      </c>
      <c r="D128" s="724" t="s">
        <v>95</v>
      </c>
      <c r="K128" s="723">
        <f>A128</f>
        <v>199</v>
      </c>
      <c r="N128" s="724" t="s">
        <v>112</v>
      </c>
    </row>
    <row r="129" ht="13.5" customHeight="1" hidden="1"/>
    <row r="130" ht="13.5" customHeight="1" hidden="1"/>
    <row r="131" ht="13.5" customHeight="1" hidden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80" ht="13.5" customHeight="1" hidden="1"/>
  </sheetData>
  <sheetProtection sheet="1" objects="1" scenarios="1"/>
  <customSheetViews>
    <customSheetView guid="{f2f36fe5-ed94-4b53-b155-2a6aa1c8e33b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2"/>
    </customSheetView>
    <customSheetView guid="{fef00e82-b9c1-49e7-a5e8-886a5da56be9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0e2a86a7-0313-4b55-885f-cc434c14fc09}" hiddenColumns="1" hiddenRows="1" scale="145" showGridLines="0" topLeftCell="A1">
      <pageMargins left="0.7" right="0.7" top="0.787401575" bottom="0.787401575" header="0.3" footer="0.3"/>
      <pageSetup orientation="portrait" paperSize="9" r:id="rId4"/>
    </customSheetView>
  </customSheetViews>
  <hyperlinks>
    <hyperlink ref="D128" location="'T 4.1'!A1" display="Tabulka 4.1 Shrnutí monitorovaných předpovědí"/>
    <hyperlink ref="N128" location="'T 4.1'!b1" display="Table 4.1 Summary of the Monitored Forecasts"/>
    <hyperlink ref="D6" location="'Shrnutí_Summary'!A1" display="Hlavní makroekonomické indikátory"/>
    <hyperlink ref="D7" location="'G 1 CZ'!A1" display="Oživení taženo domácí poptávkou"/>
    <hyperlink ref="D8" location="'G 2 CZ'!A1" display="Ziskovost firem patrně výrazně vzroste"/>
    <hyperlink ref="D9" location="'G 3 CZ'!A1" display="Inflace mírně nad 2% cílem ČNB"/>
    <hyperlink ref="D10" location="'G 4 CZ'!A1" display="Nezaměstnanost by již neměla výrazně růst"/>
    <hyperlink ref="D11" location="'G 5 CZ'!A1" display="Mzdový růst by měl zvolnit"/>
    <hyperlink ref="D12" location="'G 6 CZ'!A1" display="Přebytek běžného účtu by měl postupně klesat"/>
    <hyperlink ref="D13" location="'G 7 CZ'!A1" display="Veřejné finance výrazně nesou dopady krize"/>
    <hyperlink ref="D14" location="'G 8 CZ'!A1" display="Rizika predikce jsou silně vychýlena směrem dolů"/>
    <hyperlink ref="D17" location="'G 1.1.1 CZ'!A1" display="Graf 1.1.1 Vývoj ekonomik eurozóny a USA"/>
    <hyperlink ref="D18" location="'G 1.1.2 CZ'!A1" display="Graf 1.1.2 Reálný hrubý domácí produkt"/>
    <hyperlink ref="D19" location="'G 1.1.3 CZ'!A1" display="Graf 1.1.3: Harmonizovaný index spotřebitelských cen"/>
    <hyperlink ref="D20" location="'G 1.1.4 CZ'!A1" display="Graf 1.1.4: Míra nezaměstnanosti"/>
    <hyperlink ref="D21" location="'G 1.1.5 CZ'!A1" display="Graf 1.1.5: Indikátor ekonomického sentimentu"/>
    <hyperlink ref="D22" location="'G 1.1.6 CZ'!A1" display="Graf 1.1.6: Index nákupních manažerů"/>
    <hyperlink ref="D23" location="'G 1.1.7 CZ'!A1" display="Graf 1.1.7: Indikátor důvěry podnikatelů"/>
    <hyperlink ref="D24" location="'G 1.1.8 CZ'!A1" display="Graf 1.1.8 Ukazatel Ifo a průmyslová produkce v ČR"/>
    <hyperlink ref="D25" location="'T 1.1.1'!A1" display="Tabulka 1.1.1 Hrubý domácí produkt – roční"/>
    <hyperlink ref="D26" location="'T 1.1.2'!A1" display="Tabulka 1.1.2 Hrubý domácí produkt – čtvrtletní"/>
    <hyperlink ref="D28" location="'G 1.2.1 CZ'!A1" display="Graf 1.2.1 Dolarová cena ropy Brent"/>
    <hyperlink ref="D29" location="'G 1.2.2 CZ'!A1" display="Graf 1.2.2 Korunová cena ropy Brent"/>
    <hyperlink ref="D30" location="'T 1.2.1'!A1" display="Tabulka 1.2.1 Světové ceny vybraných komodit – roční"/>
    <hyperlink ref="D31" location="'T 1.2.2'!A1" display="Tabulka 1.2.2 Světové ceny komodit – čtvrtletní"/>
    <hyperlink ref="D33" location="'G 1.3.1 CZ'!A1" display="Graf 1.3.1 Saldo sektoru vládních institucí"/>
    <hyperlink ref="D34" location="'G 1.3.2 CZ'!A1" display="Graf 1.3.2 Dluh sektoru vládních institucí"/>
    <hyperlink ref="D35" location="'T 1.3.1'!A1" display="Tabulka 1.3.1 Saldo a dluh"/>
    <hyperlink ref="D37" location="'G 1.4.1 CZ'!A1" display="Graf 1.4.1 Úrokové sazby"/>
    <hyperlink ref="D38" location="'G 1.4.2 CZ'!A1" display="Graf 1.4.2 Úvěry domácnostem"/>
    <hyperlink ref="D39" location="'G 1.4.3 CZ'!A1" display="Graf 1.4.3: Hypoteční úvěry na nákup byt. nemovitostí"/>
    <hyperlink ref="D40" location="'G 1.4.4 CZ'!A1" display="Graf 1.4.4 Úvěry nefinančním podnikům"/>
    <hyperlink ref="D41" location="'G 1.4.5 CZ'!A1" display="Graf 1.4.5 Úvěry v selhání"/>
    <hyperlink ref="D42" location="'G 1.4.6 CZ'!A1" display="Graf 1.4.6 Vklady"/>
    <hyperlink ref="D43" location="'G 1.4.7 CZ'!A1" display="Graf 1.4.7 Nominální měnové kurzy"/>
    <hyperlink ref="D44" location="'G 1.4.8 CZ'!A1" display="Graf 1.4.8 Reálný měnový kurz vůči EA19"/>
    <hyperlink ref="D45" location="'T 1.4.1'!A1" display="Tabulka 1.4.1 Úrokové sazby – roční"/>
    <hyperlink ref="D46" location="'T 1.4.2'!A1" display="Tabulka 1.4.2 Úrokové sazby – čtvrtletní"/>
    <hyperlink ref="D47" location="'T 1.4.3'!A1" display="Tabulka 1.4.3 Úvěry a vklady – roční průměry"/>
    <hyperlink ref="D48" location="'T 1.4.4'!A1" display="Tabulka 1.4.4 Úvěry a vklady – čtvrtletní průměry"/>
    <hyperlink ref="D49" location="'T 1.4.5'!A1" display="Tabulka 1.4.5 Měnové kurzy – roční"/>
    <hyperlink ref="D50" location="'T 1.4.6'!A1" display="Tabulka 1.4.6 Měnové kurzy – čtvrtletní"/>
    <hyperlink ref="D56" location="'T 1.6.1'!A1" display="Tabulka 1.6.1 Demografie"/>
    <hyperlink ref="D59" location="'G 2.1.1 CZ'!A1" display="Graf 2.1.1 Produkční mezera"/>
    <hyperlink ref="D60" location="'G 2.1.2 CZ'!A1" display="Graf 2.1.2 Potenciální produkt"/>
    <hyperlink ref="D61" location="'G 2.1.3 CZ'!A1" display="Graf 2.1.3 Využití výrobních kapacit v průmyslu"/>
    <hyperlink ref="D62" location="'T 2.1.1'!A1" display="Tabulka 2.1.1 Produkční mezera a potenciální produkt"/>
    <hyperlink ref="D64" location="'G 2.2.1 CZ'!A1" display="Graf 2.2.1 Indikátor důvěry a HPH v průmyslu"/>
    <hyperlink ref="D65" location="'G 2.2.2 CZ'!A1" display="Graf 2.2.2 Indikátor důvěry a HPH ve stavebnictví"/>
    <hyperlink ref="D66" location="'G 2.2.3 CZ'!A1" display="Graf 2.2.3 Indikátor důvěry a HPH v obchodě a službách"/>
    <hyperlink ref="D67" location="'G 2.2.4 CZ'!A1" display="Graf 2.2.4 Kompozitní indikátor vývozu zboží"/>
    <hyperlink ref="D68" location="'G 2.2.5 CZ'!A1" display="Graf 2.2.5 Indikátor důvěry spotřebitelů a spotřeba domácností"/>
    <hyperlink ref="D69" location="'G 2.2.6 CZ'!A1" display="Graf 2.2.6 Rozklad spotřebitelských očekávání"/>
    <hyperlink ref="D70" location="'G 2.2.7 CZ'!A1" display="Graf 2.2.7 Souhrnný indikátor důvěry a HPH"/>
    <hyperlink ref="D71" location="'G 2.2.8 CZ'!A1" display="Graf 2.2.8 Kompozitní předstihový indikátor"/>
    <hyperlink ref="D74" location="'G 3.1.1 CZ'!A1" display="Graf 3.1.1 Zdroje hrubého domácího produktu"/>
    <hyperlink ref="D75" location="'G 3.1.2 CZ'!A1" display="Graf 3.1.2 Výdaje na hrubý domácí produkt"/>
    <hyperlink ref="D76" location="'G 3.1.3 CZ'!A1" display="Graf 3.1.3: Reálný hrubý domácí produkt"/>
    <hyperlink ref="D77" location="'G 3.1.4 CZ'!A1" display="Graf 3.1.4 Spotřeba domácností"/>
    <hyperlink ref="D78" location="'G 3.1.5 CZ'!A1" display="Graf 3.1.5: Spotřeba domácností"/>
    <hyperlink ref="D79" location="'G 3.1.6 CZ'!A1" display="Graf 3.1.6: Věcné členění investic"/>
    <hyperlink ref="D80" location="'G 3.1.7 CZ'!A1" display="Graf 3.1.7 Sektorové členění investic"/>
    <hyperlink ref="D81" location="'G 3.1.8 CZ'!A1" display="Graf 3.1.8: Spolufinancování investic z fondů EU"/>
    <hyperlink ref="D82" location="'T 3.1.1'!A1" display="Tabulka 3.1.1 HDP – užití ve stálých cenách – roční"/>
    <hyperlink ref="D83" location="'T 3.1.2'!A1" display="Tabulka 3.1.2 HDP – užití ve stálých cenách – čtvrtletní"/>
    <hyperlink ref="D84" location="'T 3.1.3'!A1" display="Tabulka 3.1.3 HDP – užití v běžných cenách – roční"/>
    <hyperlink ref="D85" location="'T 3.1.4'!A1" display="Tabulka 3.1.4 HDP – užití v běžných cenách – čtvrtletní"/>
    <hyperlink ref="D86" location="'T 3.1.5'!A1" display="Tabulka 3.1.5 HDP – důchodová struktura – roční"/>
    <hyperlink ref="D87" location="'T 3.1.6'!A1" display="Tabulka 3.1.6 HDP – důchodová struktura – čtvrtletní"/>
    <hyperlink ref="D89" location="'G 3.2.1 CZ'!A1" display="Graf 3.2.1 Spotřebitelské ceny"/>
    <hyperlink ref="D90" location="'G 3.2.2 CZ'!A1" display="Graf 3.2.2 Spotřebitelské ceny v hlavních oddílech"/>
    <hyperlink ref="D91" location="'G 3.2.3 CZ'!A1" display="Graf 3.2.3 Jádrová inflace a jednotkové náklady práce"/>
    <hyperlink ref="D92" location="'G 3.2.4 CZ'!A1" display="Graf 3.2.4 Kurz CZK/EUR a korunová cena ropy Brent"/>
    <hyperlink ref="D93" location="'G 3.2.5 CZ'!A1" display="Graf 3.2.5 Deflátor hrubého domácího produktu"/>
    <hyperlink ref="D94" location="'G 3.2.6 CZ'!A1" display="Graf 3.2.6 Směnné relace"/>
    <hyperlink ref="D95" location="'G 3.2.7 CZ'!A1" display="Graf 3.2.7 Nabídkové ceny bytů"/>
    <hyperlink ref="D96" location="'G 3.2.8 CZ'!A1" display="Graf 3.2.8 Ceny bytů v relaci k průměrné mzdě"/>
    <hyperlink ref="D97" location="'T 3.2.1'!A1" display="Tabulka 3.2.1 Ceny – roční"/>
    <hyperlink ref="D98" location="'T 3.2.2'!A1" display="Tabulka 3.2.2 Ceny – čtvrtletní"/>
    <hyperlink ref="D100" location="'G 3.3.1 CZ'!A1" display="Graf 3.3.1 Počet zaměstnanců dle různých statistik"/>
    <hyperlink ref="D101" location="'G 3.3.2 CZ'!A1" display="Graf 3.3.2 Počet cizinců zaměstnaných v ČR"/>
    <hyperlink ref="D102" location="'G 3.3.3 CZ'!A1" display="Graf 3.3.3 Ukazatele nezaměstnanosti"/>
    <hyperlink ref="D103" location="'G 3.3.4 CZ'!A1" display="Graf 3.3.4 Pojistné na sociální zabezpečení a výdělky"/>
    <hyperlink ref="D104" location="'G 3.3.5 CZ'!A1" display="Graf 3.3.5 Náhrady na zaměstnance a produktivita"/>
    <hyperlink ref="D105" location="'G 3.3.6 CZ'!A1" display="Graf 3.3.6 Nominální měsíční mzdy"/>
    <hyperlink ref="D106" location="'G 3.3.7 CZ'!A1" display="Graf 3.3.7 Nominální objem mezd a platů"/>
    <hyperlink ref="D107" location="'G 3.3.8 CZ'!A1" display="Graf 3.3.8 Míra hrubých úspor domácností"/>
    <hyperlink ref="D108" location="'T 3.3.1'!A1" display="Tabulka 3.3.1 Trh práce – roční"/>
    <hyperlink ref="D109" location="'T 3.3.2'!A1" display="Tabulka 3.3.2 Trh práce – čtvrtletní"/>
    <hyperlink ref="D110" location="'T 3.3.3'!A1" display="Tabulka 3.3.3 Účet domácností"/>
    <hyperlink ref="D125" location="'G 4.1 CZ'!A1" display="Graf 4.1 Prognózy růstu reálného HDP na rok 2021"/>
    <hyperlink ref="D126" location="'G 4.2 CZ'!A1" display="Graf 4.2 Prognózy inflace na rok 2021"/>
    <hyperlink ref="D127" location="'T 4.1'!A1" display="Tabulka 4.1 Shrnutí monitorovaných předpovědí"/>
    <hyperlink ref="N6" location="'Shrnutí_Summary'!b1" display="Main Macroeconomic Indicators"/>
    <hyperlink ref="N7" location="'G 1 EN'!b1" display="The recovery driven by domestic demand"/>
    <hyperlink ref="N8" location="'G 2 EN'!b1" display="Firms’ profitability likely to increase substantially"/>
    <hyperlink ref="N9" location="'G 3 EN'!b1" display="Inflation slightly above the 2% target of the CNB"/>
    <hyperlink ref="N10" location="'G 4 EN'!b1" display="Unemployment shouldn’t rise much further"/>
    <hyperlink ref="N11" location="'G 5 EN'!b1" display="Wage growth should moderate"/>
    <hyperlink ref="N12" location="'G 6 EN'!b1" display="Current account surplus should gradually decrease"/>
    <hyperlink ref="N13" location="'G 7 EN'!b1" display="Public finances bear the costs of the crisis"/>
    <hyperlink ref="N14" location="'G 8 EN'!b1" display="Forecast risks are strongly skewed to the downside"/>
    <hyperlink ref="N17" location="'G 1.1.1 EN'!b1" display="Graph 1.1.1 GDP Developments in the EA19 and USA"/>
    <hyperlink ref="N18" location="'G 1.1.2 EN'!b1" display="Graph 1.1.2 Real Gross Domestic Product"/>
    <hyperlink ref="N19" location="'G 1.1.3 EN'!b1" display="Graph 1.1.3: HICP"/>
    <hyperlink ref="N20" location="'G 1.1.4 EN'!b1" display="Graph 1.1.4: Unemployment Rate"/>
    <hyperlink ref="N21" location="'G 1.1.5 EN'!b1" display="Graph 1.1.5: Economic Sentiment Indicator"/>
    <hyperlink ref="N22" location="'G 1.1.6 EN'!b1" display="Graph 1.1.6: Purchasing Managers’ Index"/>
    <hyperlink ref="N23" location="'G 1.1.7 EN'!b1" display="Graph 1.1.7: Business Tendency in Manufacturing"/>
    <hyperlink ref="N24" location="'G 1.1.8 EN'!b1" display="Graph 1.1.8 Ifo and Czech Industrial Production"/>
    <hyperlink ref="N25" location="'T 1.1.1'!b1" display="Table 1.1.1 Gross Domestic Product – yearly"/>
    <hyperlink ref="N26" location="'T 1.1.2'!b1" display="Table 1.1.2 Gross Domestic Product – quarterly"/>
    <hyperlink ref="N28" location="'G 1.2.1 EN'!b1" display="Graph 1.2.1 Dollar Price of Brent Crude Oil"/>
    <hyperlink ref="N29" location="'G 1.2.2 EN'!b1" display="Graph 1.2.2 Koruna Price of Brent Crude Oil"/>
    <hyperlink ref="N30" location="'T 1.2.1'!b1" display="Table 1.2.1 Prices of Selected Commodities – yearly"/>
    <hyperlink ref="N31" location="'T 1.2.2'!b1" display="Table 1.2.2 Prices of Selected Commodities – quarterly"/>
    <hyperlink ref="N33" location="'G 1.3.1 EN'!b1" display="Graph 1.3.1 General Government Balance"/>
    <hyperlink ref="N34" location="'G 1.3.2 EN'!b1" display="Graph 1.3.2 Government Debt"/>
    <hyperlink ref="N35" location="'T 1.3.1'!b1" display="Table 1.3.1 Net Lending/Borrowing and Debt"/>
    <hyperlink ref="N37" location="'G 1.4.1 EN'!b1" display="Graph 1.4.1 Interest Rates"/>
    <hyperlink ref="N38" location="'G 1.4.2 EN'!b1" display="Graph 1.4.2 Loans to Households"/>
    <hyperlink ref="N39" location="'G 1.4.3 EN'!b1" display="Graph 1.4.3: New Mortgage Loans"/>
    <hyperlink ref="N40" location="'G 1.4.4 EN'!b1" display="Graph 1.4.4 Loans to Non-financial Corporations"/>
    <hyperlink ref="N41" location="'G 1.4.5 EN'!b1" display="Graph 1.4.5 Non-performing Loans"/>
    <hyperlink ref="N42" location="'G 1.4.6 EN'!b1" display="Graph 1.4.6 Deposits"/>
    <hyperlink ref="N43" location="'G 1.4.7 EN'!b1" display="Graph 1.4.7 Nominal Exchange Rates"/>
    <hyperlink ref="N44" location="'G 1.4.8 EN'!b1" display="Graph 1.4.8 Real Exchange Rate to EA19"/>
    <hyperlink ref="N45" location="'T 1.4.1'!b1" display="Table 1.4.1 Interest Rates – yearly"/>
    <hyperlink ref="N46" location="'T 1.4.2'!b1" display="Table 1.4.2 Interest Rates – quarterly"/>
    <hyperlink ref="N47" location="'T 1.4.3'!b1" display="Table 1.4.3 Loans and Deposits – yearly averages"/>
    <hyperlink ref="N48" location="'T 1.4.4'!b1" display="Table 1.4.4 Loans and Deposits – quarterly averages"/>
    <hyperlink ref="N49" location="'T 1.4.5'!b1" display="Table 1.4.5 Exchange Rates – yearly"/>
    <hyperlink ref="N50" location="'T 1.4.6'!b1" display="Table 1.4.6 Exchange Rates – quarterly"/>
    <hyperlink ref="N56" location="'T 1.6.1'!b1" display="Table 1.6.1 Demographics"/>
    <hyperlink ref="N59" location="'G 2.1.1 EN'!b1" display="Graph 2.1.1 Output Gap"/>
    <hyperlink ref="N60" location="'G 2.1.2 EN'!b1" display="Graph 2.1.2 Potential Output"/>
    <hyperlink ref="N61" location="'G 2.1.3 EN'!b1" display="Graph 2.1.3 Capacity Utilisation in Industry"/>
    <hyperlink ref="N62" location="'T 2.1.1'!b1" display="Table 2.1.1 Output Gap and Potential Product"/>
    <hyperlink ref="N64" location="'G 2.2.1 EN'!b1" display="Graph 2.2.1 Confidence and GVA in Industry"/>
    <hyperlink ref="N65" location="'G 2.2.2 EN'!b1" display="Graph 2.2.2 Confidence and GVA in Construction"/>
    <hyperlink ref="N66" location="'G 2.2.3 EN'!b1" display="Graph 2.2.3 Confidence and GVA in Trade and Services"/>
    <hyperlink ref="N67" location="'G 2.2.4 EN'!b1" display="Graph 2.2.4 Composite Export Indicator"/>
    <hyperlink ref="N68" location="'G 2.2.5 EN'!b1" display="Graph 2.2.5 Consumer Confidence and Consumption"/>
    <hyperlink ref="N69" location="'G 2.2.6 EN'!b1" display="Graph 2.2.6 Decomposition of Consumer Sentiment"/>
    <hyperlink ref="N70" location="'G 2.2.7 EN'!b1" display="Graph 2.2.7 Composite Confidence Indicator and GVA"/>
    <hyperlink ref="N71" location="'G 2.2.8 EN'!b1" display="Graph 2.2.8 Composite Leading Indicator"/>
    <hyperlink ref="N74" location="'G 3.1.1 EN'!b1" display="Graph 3.1.1: Resources of Gross Domestic Product"/>
    <hyperlink ref="N75" location="'G 3.1.2 EN'!b1" display="Graph 3.1.2: GDP by Type of Expenditure"/>
    <hyperlink ref="N76" location="'G 3.1.3 EN'!b1" display="Graph 3.1.3: Real Gross Domestic Product"/>
    <hyperlink ref="N77" location="'G 3.1.4 EN'!b1" display="Graph 3.1.4: Real Consumption of Households"/>
    <hyperlink ref="N78" location="'G 3.1.5 EN'!b1" display="Graph 3.1.5: Nominal Consumption of Households"/>
    <hyperlink ref="N79" location="'G 3.1.6 EN'!b1" display="Graph 3.1.6: Investment by Type of Expenditure"/>
    <hyperlink ref="N80" location="'G 3.1.7 EN'!b1" display="Graph 3.1.7: Investment by Sector"/>
    <hyperlink ref="N81" location="'G 3.1.8 EN'!b1" display="Graph 3.1.8: Investment Cofinancing from EU Funds"/>
    <hyperlink ref="N82" location="'T 3.1.1'!b1" display="Table 3.1.1 Real GDP by Type of Expenditure – yearly"/>
    <hyperlink ref="N83" location="'T 3.1.2'!b1" display="Table 3.1.2 Real GDP by Type of Expenditure – quarterly"/>
    <hyperlink ref="N84" location="'T 3.1.3'!b1" display="Table 3.1.3 Nominal GDP by Type of Expenditure – yearly"/>
    <hyperlink ref="N85" location="'T 3.1.4'!b1" display="Table 3.1.4 Nominal GDP by Type of Expenditure – quarterly"/>
    <hyperlink ref="N86" location="'T 3.1.5'!b1" display="Table 3.1.5 GDP by Type of Income – yearly"/>
    <hyperlink ref="N87" location="'T 3.1.6'!b1" display="Table 3.1.6 GDP by Type of Income – quarterly"/>
    <hyperlink ref="N89" location="'G 3.2.1 EN'!b1" display="Graph 3.2.1 Consumer Prices"/>
    <hyperlink ref="N90" location="'G 3.2.2 EN'!b1" display="Graph 3.2.2 Consumer Prices in Main Divisions"/>
    <hyperlink ref="N91" location="'G 3.2.3 EN'!b1" display="Graph 3.2.3 Core Inflation and Unit Labour Costs"/>
    <hyperlink ref="N92" location="'G 3.2.4 EN'!b1" display="Graph 3.2.4 CZK/EUR and Koruna Price of Oil"/>
    <hyperlink ref="N93" location="'G 3.2.5 EN'!b1" display="Graph 3.2.5 Gross Domestic Product Deflator"/>
    <hyperlink ref="N94" location="'G 3.2.6 EN'!b1" display="Graph 3.2.6 Terms of Trade"/>
    <hyperlink ref="N95" location="'G 3.2.7 EN'!b1" display="Graph 3.2.7 Offering Prices of Flats"/>
    <hyperlink ref="N96" location="'G 3.2.8 EN'!b1" display="Graph 3.2.8 Prices of Flats Relative to Average Wage"/>
    <hyperlink ref="N97" location="'T 3.2.1'!b1" display="Table 3.2.1 Prices – yearly"/>
    <hyperlink ref="N98" location="'T 3.2.2'!b1" display="Table 3.2.2 Prices – quarterly"/>
    <hyperlink ref="N100" location="'G 3.3.1 EN'!b1" display="Graph 3.3.1 Employees in Different Statistics"/>
    <hyperlink ref="N101" location="'G 3.3.2 EN'!b1" display="Graph 3.3.2 Number of Foreign Employees in the CR"/>
    <hyperlink ref="N102" location="'G 3.3.3 EN'!b1" display="Graph 3.3.3 Indicators of Unemployment"/>
    <hyperlink ref="N103" location="'G 3.3.4 EN'!b1" display="Graph 3.3.4 Social Security Contributions and Earnings"/>
    <hyperlink ref="N104" location="'G 3.3.5 EN'!b1" display="Graph 3.3.5 Compensation per Employee and Productivity"/>
    <hyperlink ref="N105" location="'G 3.3.6 EN'!b1" display="Graph 3.3.6 Nominal Monthly Wage"/>
    <hyperlink ref="N106" location="'G 3.3.7 EN'!b1" display="Graph 3.3.7 Nominal Wage Bill"/>
    <hyperlink ref="N107" location="'G 3.3.8 EN'!b1" display="Graph 3.3.8 Gross Savings Rate of Households"/>
    <hyperlink ref="N108" location="'T 3.3.1'!b1" display="Table 3.3.1 Labour Market – yearly"/>
    <hyperlink ref="N109" location="'T 3.3.2'!b1" display="Table 3.3.2 Labour Market – quarterly"/>
    <hyperlink ref="N110" location="'T 3.3.3'!b1" display="Table 3.3.3 Income and Expenditures of Households"/>
    <hyperlink ref="N125" location="'G 4.1 EN'!b1" display="Graph 4.1 Forecasts for Real GDP Growth in 2021"/>
    <hyperlink ref="N126" location="'G 4.2 EN'!b1" display="Graph 4.2 Forecasts for Average Inflation Rate in 2021"/>
    <hyperlink ref="N127" location="'T 4.1'!b1" display="Table 4.1 Summary of the Monitored Forecasts"/>
    <hyperlink ref="D112" location="'G 3.4.1 CZ'!A1" display="Graf 3.4.1 HDP a dovoz zboží partnerských zemí"/>
    <hyperlink ref="D113" location="'G 3.4.2 CZ'!A1" display="Graf 3.4.2 Vývoz zboží reálně"/>
    <hyperlink ref="D114" location="'G 3.4.3 CZ'!A1" display="Graf 3.4.3 Deflátor vývozu zboží"/>
    <hyperlink ref="D115" location="'G 3.4.4 CZ'!A1" display="Graf 3.4.4 Obchodní bilance"/>
    <hyperlink ref="D116" location="'G 3.4.5 CZ'!A1" display="Graf 3.4.5 Bilance služeb"/>
    <hyperlink ref="D117" location="'G 3.4.6 CZ'!A1" display="Graf 3.4.6 Bilance prvotních důchodů"/>
    <hyperlink ref="D118" location="'G 3.4.7 CZ'!A1" display="Graf 3.4.7 Běžný účet platební bilance"/>
    <hyperlink ref="D119" location="'G 3.4.8 CZ'!A1" display="Graf 3.4.8 Saldo běžných transakcí"/>
    <hyperlink ref="D120" location="'T 3.4.1'!A1" display="Tabulka 3.4.1 Rozklad vývozu zboží (v metodice národních účtů) – roční"/>
    <hyperlink ref="D121" location="'T 3.4.2'!A1" display="Tabulka 3.4.2 Rozklad vývozu zboží (v metodice národních účtů) – čtvrtletní"/>
    <hyperlink ref="D122" location="'T 3.4.3'!A1" display="Tabulka 3.4.3 Platební bilance – roční"/>
    <hyperlink ref="D123" location="'T 3.4.4'!A1" display="Tabulka 3.4.4 Platební bilance – čtvrtletní"/>
    <hyperlink ref="N112" location="'G 3.4.1 EN'!b1" display="Graph 3.4.1 GDP and Goods Imports of Partner Countries"/>
    <hyperlink ref="N113" location="'G 3.4.2 EN'!b1" display="Graph 3.4.2 Real Exports of Goods"/>
    <hyperlink ref="N114" location="'G 3.4.3 EN'!b1" display="Graph 3.4.3 Deflator of Exports of Goods"/>
    <hyperlink ref="N115" location="'G 3.4.4 EN'!b1" display="Graph 3.4.4 Balance of Trade"/>
    <hyperlink ref="N116" location="'G 3.4.5 EN'!b1" display="Graph 3.4.5 Balance of Services"/>
    <hyperlink ref="N117" location="'G 3.4.6 EN'!b1" display="Graph 3.4.6 Balance of Primary Income"/>
    <hyperlink ref="N118" location="'G 3.4.7 EN'!b1" display="Graph 3.4.7 Current Account"/>
    <hyperlink ref="N119" location="'G 3.4.8 EN'!b1" display="Graph 3.4.8 Current External Balance"/>
    <hyperlink ref="N120" location="'T 3.4.1'!b1" display="Table 3.4.1 Decomposition of Exports of Goods – yearly"/>
    <hyperlink ref="N121" location="'T 3.4.2'!b1" display="Table 3.4.2 Decomposition of Exports of Goods – quarterly"/>
    <hyperlink ref="N122" location="'T 3.4.3'!b1" display="Table 3.4.3 Balance of Payments – yearly"/>
    <hyperlink ref="N123" location="'T 3.4.4'!b1" display="Table 3.4.4 Balance of Payments – quarterly"/>
    <hyperlink ref="D52" location="'G 1.6.1 CZ'!A1" display="Graf 1.6.1 Věkové skupiny"/>
    <hyperlink ref="D53" location="'G 1.6.2 CZ'!A1" display="Graf 1.6.2 Očekávaná střední délka života při narození"/>
    <hyperlink ref="D54" location="'G 1.6.3 CZ'!A1" display="Graf 1.6.3 Starobní důchodci"/>
    <hyperlink ref="D55" location="'G 1.6.4 CZ'!A1" display="Graf 1.6.4 Počet úmrtí v letech 2020 a 2021"/>
    <hyperlink ref="N52" location="'G 1.6.1 EN'!b1" display="Graph 1.6.1 Age Groups"/>
    <hyperlink ref="N53" location="'G 1.6.2 EN'!b1" display="Graph 1.6.2 Life Expectancy at Birth"/>
    <hyperlink ref="N54" location="'G 1.6.3 EN'!b1" display="Graph 1.6.3 Old-Age Pensioners"/>
    <hyperlink ref="N55" location="'G 1.6.4 EN'!b1" display="Graph 1.6.4 Number of deaths in 2020 and 2021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AA28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300</v>
      </c>
      <c r="H1" s="2" t="s">
        <v>31</v>
      </c>
    </row>
    <row r="2" ht="13.5" customHeight="1">
      <c r="A2" s="175" t="s">
        <v>186</v>
      </c>
    </row>
    <row r="3" ht="13.5" customHeight="1">
      <c r="A3" s="175" t="s">
        <v>179</v>
      </c>
    </row>
    <row r="18" spans="2:27" ht="13.5" customHeight="1">
      <c r="B18" s="11" t="s">
        <v>934</v>
      </c>
      <c r="C18" s="11" t="s">
        <v>935</v>
      </c>
      <c r="D18" s="11" t="s">
        <v>936</v>
      </c>
      <c r="E18" s="11" t="s">
        <v>937</v>
      </c>
      <c r="F18" s="11" t="s">
        <v>938</v>
      </c>
      <c r="G18" s="11" t="s">
        <v>935</v>
      </c>
      <c r="H18" s="11" t="s">
        <v>936</v>
      </c>
      <c r="I18" s="11" t="s">
        <v>937</v>
      </c>
      <c r="J18" s="11" t="s">
        <v>939</v>
      </c>
      <c r="K18" s="11" t="s">
        <v>935</v>
      </c>
      <c r="L18" s="11" t="s">
        <v>936</v>
      </c>
      <c r="M18" s="11" t="s">
        <v>937</v>
      </c>
      <c r="N18" s="11" t="s">
        <v>940</v>
      </c>
      <c r="O18" s="11" t="s">
        <v>935</v>
      </c>
      <c r="P18" s="11" t="s">
        <v>936</v>
      </c>
      <c r="Q18" s="11" t="s">
        <v>937</v>
      </c>
      <c r="R18" s="11" t="s">
        <v>941</v>
      </c>
      <c r="S18" s="11" t="s">
        <v>935</v>
      </c>
      <c r="T18" s="11" t="s">
        <v>936</v>
      </c>
      <c r="U18" s="11" t="s">
        <v>937</v>
      </c>
      <c r="V18" s="11" t="s">
        <v>942</v>
      </c>
      <c r="W18" s="11" t="s">
        <v>935</v>
      </c>
      <c r="X18" s="11" t="s">
        <v>936</v>
      </c>
      <c r="Y18" s="11" t="s">
        <v>937</v>
      </c>
      <c r="AA18" s="173" t="s">
        <v>949</v>
      </c>
    </row>
    <row r="19" spans="1:25" ht="13.5" customHeight="1">
      <c r="A19" s="174" t="s">
        <v>950</v>
      </c>
      <c r="B19" s="8">
        <v>1.66</v>
      </c>
      <c r="C19" s="8">
        <v>2.69</v>
      </c>
      <c r="D19" s="8">
        <v>0.51</v>
      </c>
      <c r="E19" s="8">
        <v>0.84</v>
      </c>
      <c r="F19" s="8">
        <v>0.68</v>
      </c>
      <c r="G19" s="8">
        <v>0.69</v>
      </c>
      <c r="H19" s="8">
        <v>0.53</v>
      </c>
      <c r="I19" s="8">
        <v>0.56000000000000005</v>
      </c>
      <c r="J19" s="8">
        <v>0.64</v>
      </c>
      <c r="K19" s="8">
        <v>0.53</v>
      </c>
      <c r="L19" s="8">
        <v>0.47</v>
      </c>
      <c r="M19" s="8">
        <v>0.38</v>
      </c>
      <c r="N19" s="8">
        <v>-3.10</v>
      </c>
      <c r="O19" s="8">
        <v>-8.68</v>
      </c>
      <c r="P19" s="8">
        <v>6.86</v>
      </c>
      <c r="Q19" s="8">
        <v>0.63</v>
      </c>
      <c r="R19" s="8">
        <v>-0.90</v>
      </c>
      <c r="S19" s="8">
        <v>0.90</v>
      </c>
      <c r="T19" s="8">
        <v>2.80</v>
      </c>
      <c r="U19" s="8">
        <v>1.40</v>
      </c>
      <c r="V19" s="8">
        <v>0.50</v>
      </c>
      <c r="W19" s="8">
        <v>0.40</v>
      </c>
      <c r="X19" s="8">
        <v>0.30</v>
      </c>
      <c r="Y19" s="8">
        <v>0.40</v>
      </c>
    </row>
    <row r="20" spans="1:25" ht="13.5" customHeight="1">
      <c r="A20" s="719" t="s">
        <v>951</v>
      </c>
      <c r="B20" s="720">
        <v>1.43</v>
      </c>
      <c r="C20" s="720">
        <v>2.46</v>
      </c>
      <c r="D20" s="720">
        <v>0.27</v>
      </c>
      <c r="E20" s="720">
        <v>0.59</v>
      </c>
      <c r="F20" s="720">
        <v>0.42</v>
      </c>
      <c r="G20" s="720">
        <v>0.43</v>
      </c>
      <c r="H20" s="720">
        <v>0.27</v>
      </c>
      <c r="I20" s="720">
        <v>0.28999999999999998</v>
      </c>
      <c r="J20" s="720">
        <v>0.36</v>
      </c>
      <c r="K20" s="720">
        <v>0.25</v>
      </c>
      <c r="L20" s="720">
        <v>0.18</v>
      </c>
      <c r="M20" s="720">
        <v>0.09</v>
      </c>
      <c r="N20" s="720">
        <v>-3.40</v>
      </c>
      <c r="O20" s="720">
        <v>-8.99</v>
      </c>
      <c r="P20" s="720">
        <v>6.54</v>
      </c>
      <c r="Q20" s="720">
        <v>0.31</v>
      </c>
      <c r="R20" s="720">
        <v>-3.98</v>
      </c>
      <c r="S20" s="720">
        <v>-2.2999999999999998</v>
      </c>
      <c r="T20" s="720">
        <v>-0.52</v>
      </c>
      <c r="U20" s="720">
        <v>-2.04</v>
      </c>
      <c r="V20" s="720">
        <v>-3.06</v>
      </c>
      <c r="W20" s="720">
        <v>-3.28</v>
      </c>
      <c r="X20" s="720">
        <v>-3.49</v>
      </c>
      <c r="Y20" s="720">
        <v>-3.51</v>
      </c>
    </row>
    <row r="21" spans="1:25" ht="13.5" customHeight="1">
      <c r="A21" s="719" t="s">
        <v>951</v>
      </c>
      <c r="B21" s="720">
        <v>0.14000000000000001</v>
      </c>
      <c r="C21" s="720">
        <v>0.14000000000000001</v>
      </c>
      <c r="D21" s="720">
        <v>0.15</v>
      </c>
      <c r="E21" s="720">
        <v>0.15</v>
      </c>
      <c r="F21" s="720">
        <v>0.16</v>
      </c>
      <c r="G21" s="720">
        <v>0.16</v>
      </c>
      <c r="H21" s="720">
        <v>0.16</v>
      </c>
      <c r="I21" s="720">
        <v>0.17</v>
      </c>
      <c r="J21" s="720">
        <v>0.17</v>
      </c>
      <c r="K21" s="720">
        <v>0.18</v>
      </c>
      <c r="L21" s="720">
        <v>0.18</v>
      </c>
      <c r="M21" s="720">
        <v>0.18</v>
      </c>
      <c r="N21" s="720">
        <v>0.19</v>
      </c>
      <c r="O21" s="720">
        <v>0.19</v>
      </c>
      <c r="P21" s="720">
        <v>0.20</v>
      </c>
      <c r="Q21" s="720">
        <v>0.20</v>
      </c>
      <c r="R21" s="720">
        <v>0.96</v>
      </c>
      <c r="S21" s="720">
        <v>1</v>
      </c>
      <c r="T21" s="720">
        <v>1.04</v>
      </c>
      <c r="U21" s="720">
        <v>1.08</v>
      </c>
      <c r="V21" s="720">
        <v>1.1200000000000001</v>
      </c>
      <c r="W21" s="720">
        <v>1.1499999999999999</v>
      </c>
      <c r="X21" s="720">
        <v>1.19</v>
      </c>
      <c r="Y21" s="720">
        <v>1.23</v>
      </c>
    </row>
    <row r="22" spans="1:25" ht="13.5" customHeight="1">
      <c r="A22" s="719" t="s">
        <v>952</v>
      </c>
      <c r="B22" s="720">
        <v>0.06</v>
      </c>
      <c r="C22" s="720">
        <v>0.06</v>
      </c>
      <c r="D22" s="720">
        <v>0.06</v>
      </c>
      <c r="E22" s="720">
        <v>0.06</v>
      </c>
      <c r="F22" s="720">
        <v>0.06</v>
      </c>
      <c r="G22" s="720">
        <v>0.070000000000000007</v>
      </c>
      <c r="H22" s="720">
        <v>0.070000000000000007</v>
      </c>
      <c r="I22" s="720">
        <v>0.070000000000000007</v>
      </c>
      <c r="J22" s="720">
        <v>0.070000000000000007</v>
      </c>
      <c r="K22" s="720">
        <v>0.070000000000000007</v>
      </c>
      <c r="L22" s="720">
        <v>0.08</v>
      </c>
      <c r="M22" s="720">
        <v>0.08</v>
      </c>
      <c r="N22" s="720">
        <v>0.08</v>
      </c>
      <c r="O22" s="720">
        <v>0.08</v>
      </c>
      <c r="P22" s="720">
        <v>0.08</v>
      </c>
      <c r="Q22" s="720">
        <v>0.09</v>
      </c>
      <c r="R22" s="720">
        <v>0.65</v>
      </c>
      <c r="S22" s="720">
        <v>0.67</v>
      </c>
      <c r="T22" s="720">
        <v>0.70</v>
      </c>
      <c r="U22" s="720">
        <v>0.72</v>
      </c>
      <c r="V22" s="720">
        <v>0.75</v>
      </c>
      <c r="W22" s="720">
        <v>0.78</v>
      </c>
      <c r="X22" s="720">
        <v>0.80</v>
      </c>
      <c r="Y22" s="720">
        <v>0.83</v>
      </c>
    </row>
    <row r="23" spans="1:25" ht="13.5" customHeight="1">
      <c r="A23" s="190" t="s">
        <v>953</v>
      </c>
      <c r="B23" s="191">
        <v>0.11</v>
      </c>
      <c r="C23" s="191">
        <v>0.12</v>
      </c>
      <c r="D23" s="191">
        <v>0.13</v>
      </c>
      <c r="E23" s="191">
        <v>0.14000000000000001</v>
      </c>
      <c r="F23" s="191">
        <v>0.14000000000000001</v>
      </c>
      <c r="G23" s="191">
        <v>0.15</v>
      </c>
      <c r="H23" s="191">
        <v>0.16</v>
      </c>
      <c r="I23" s="191">
        <v>0.16</v>
      </c>
      <c r="J23" s="191">
        <v>0.17</v>
      </c>
      <c r="K23" s="191">
        <v>0.18</v>
      </c>
      <c r="L23" s="191">
        <v>0.18</v>
      </c>
      <c r="M23" s="191">
        <v>0.19</v>
      </c>
      <c r="N23" s="191">
        <v>0.20</v>
      </c>
      <c r="O23" s="191">
        <v>0.20</v>
      </c>
      <c r="P23" s="191">
        <v>0.21</v>
      </c>
      <c r="Q23" s="191">
        <v>0.22</v>
      </c>
      <c r="R23" s="191">
        <v>1.62</v>
      </c>
      <c r="S23" s="191">
        <v>1.69</v>
      </c>
      <c r="T23" s="191">
        <v>1.75</v>
      </c>
      <c r="U23" s="191">
        <v>1.81</v>
      </c>
      <c r="V23" s="191">
        <v>1.88</v>
      </c>
      <c r="W23" s="191">
        <v>1.94</v>
      </c>
      <c r="X23" s="191">
        <v>2.0099999999999998</v>
      </c>
      <c r="Y23" s="191">
        <v>2.0699999999999998</v>
      </c>
    </row>
    <row r="24" spans="1:25" ht="13.5" customHeight="1">
      <c r="A24" s="190" t="s">
        <v>954</v>
      </c>
      <c r="B24" s="191">
        <v>0.070000000000000007</v>
      </c>
      <c r="C24" s="191">
        <v>0.070000000000000007</v>
      </c>
      <c r="D24" s="191">
        <v>0.070000000000000007</v>
      </c>
      <c r="E24" s="191">
        <v>0.070000000000000007</v>
      </c>
      <c r="F24" s="191">
        <v>0.070000000000000007</v>
      </c>
      <c r="G24" s="191">
        <v>0.070000000000000007</v>
      </c>
      <c r="H24" s="191">
        <v>0.070000000000000007</v>
      </c>
      <c r="I24" s="191">
        <v>0.070000000000000007</v>
      </c>
      <c r="J24" s="191">
        <v>0.070000000000000007</v>
      </c>
      <c r="K24" s="191">
        <v>0.08</v>
      </c>
      <c r="L24" s="191">
        <v>0.08</v>
      </c>
      <c r="M24" s="191">
        <v>0.08</v>
      </c>
      <c r="N24" s="191">
        <v>0.08</v>
      </c>
      <c r="O24" s="191">
        <v>0.08</v>
      </c>
      <c r="P24" s="191">
        <v>0.08</v>
      </c>
      <c r="Q24" s="191">
        <v>0.08</v>
      </c>
      <c r="R24" s="191">
        <v>0.42</v>
      </c>
      <c r="S24" s="191">
        <v>0.44</v>
      </c>
      <c r="T24" s="191">
        <v>0.46</v>
      </c>
      <c r="U24" s="191">
        <v>0.48</v>
      </c>
      <c r="V24" s="191">
        <v>0.49</v>
      </c>
      <c r="W24" s="191">
        <v>0.51</v>
      </c>
      <c r="X24" s="191">
        <v>0.53</v>
      </c>
      <c r="Y24" s="191">
        <v>0.54</v>
      </c>
    </row>
    <row r="25" spans="1:25" ht="13.5" customHeight="1">
      <c r="A25" s="190" t="s">
        <v>955</v>
      </c>
      <c r="B25" s="191">
        <v>0.06</v>
      </c>
      <c r="C25" s="191">
        <v>0.070000000000000007</v>
      </c>
      <c r="D25" s="191">
        <v>0.08</v>
      </c>
      <c r="E25" s="191">
        <v>0.09</v>
      </c>
      <c r="F25" s="191">
        <v>0.10</v>
      </c>
      <c r="G25" s="191">
        <v>0.12</v>
      </c>
      <c r="H25" s="191">
        <v>0.13</v>
      </c>
      <c r="I25" s="191">
        <v>0.14000000000000001</v>
      </c>
      <c r="J25" s="191">
        <v>0.15</v>
      </c>
      <c r="K25" s="191">
        <v>0.16</v>
      </c>
      <c r="L25" s="191">
        <v>0.17</v>
      </c>
      <c r="M25" s="191">
        <v>0.18</v>
      </c>
      <c r="N25" s="191">
        <v>0.20</v>
      </c>
      <c r="O25" s="191">
        <v>0.21</v>
      </c>
      <c r="P25" s="191">
        <v>0.22</v>
      </c>
      <c r="Q25" s="191">
        <v>0.23</v>
      </c>
      <c r="R25" s="191">
        <v>0.68</v>
      </c>
      <c r="S25" s="191">
        <v>0.71</v>
      </c>
      <c r="T25" s="191">
        <v>0.74</v>
      </c>
      <c r="U25" s="191">
        <v>0.76</v>
      </c>
      <c r="V25" s="191">
        <v>0.79</v>
      </c>
      <c r="W25" s="191">
        <v>0.82</v>
      </c>
      <c r="X25" s="191">
        <v>0.84</v>
      </c>
      <c r="Y25" s="191">
        <v>0.87</v>
      </c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342</v>
      </c>
      <c r="H1" s="2" t="s">
        <v>31</v>
      </c>
    </row>
    <row r="2" ht="13.5" customHeight="1">
      <c r="A2" s="175" t="s">
        <v>53</v>
      </c>
    </row>
    <row r="3" ht="13.5" customHeight="1">
      <c r="A3" s="175" t="s">
        <v>179</v>
      </c>
    </row>
    <row r="18" spans="2:125" ht="13.5" customHeight="1">
      <c r="B18" s="11" t="s">
        <v>934</v>
      </c>
      <c r="C18" s="11" t="s">
        <v>935</v>
      </c>
      <c r="D18" s="11" t="s">
        <v>936</v>
      </c>
      <c r="E18" s="11" t="s">
        <v>937</v>
      </c>
      <c r="F18" s="11" t="s">
        <v>938</v>
      </c>
      <c r="G18" s="11" t="s">
        <v>935</v>
      </c>
      <c r="H18" s="11" t="s">
        <v>936</v>
      </c>
      <c r="I18" s="11" t="s">
        <v>937</v>
      </c>
      <c r="J18" s="11" t="s">
        <v>939</v>
      </c>
      <c r="K18" s="11" t="s">
        <v>935</v>
      </c>
      <c r="L18" s="11" t="s">
        <v>936</v>
      </c>
      <c r="M18" s="11" t="s">
        <v>937</v>
      </c>
      <c r="N18" s="11" t="s">
        <v>940</v>
      </c>
      <c r="O18" s="11" t="s">
        <v>935</v>
      </c>
      <c r="P18" s="11" t="s">
        <v>936</v>
      </c>
      <c r="Q18" s="11" t="s">
        <v>937</v>
      </c>
      <c r="R18" s="11" t="s">
        <v>941</v>
      </c>
      <c r="S18" s="11" t="s">
        <v>935</v>
      </c>
      <c r="T18" s="11" t="s">
        <v>936</v>
      </c>
      <c r="U18" s="11" t="s">
        <v>937</v>
      </c>
      <c r="V18" s="11" t="s">
        <v>942</v>
      </c>
      <c r="W18" s="11" t="s">
        <v>935</v>
      </c>
      <c r="X18" s="11" t="s">
        <v>936</v>
      </c>
      <c r="Y18" s="11" t="s">
        <v>937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 t="s">
        <v>1130</v>
      </c>
      <c r="B19" s="8">
        <v>11.34</v>
      </c>
      <c r="C19" s="8">
        <v>11.18</v>
      </c>
      <c r="D19" s="8">
        <v>10.69</v>
      </c>
      <c r="E19" s="8">
        <v>13.35</v>
      </c>
      <c r="F19" s="8">
        <v>12.02</v>
      </c>
      <c r="G19" s="8">
        <v>11.43</v>
      </c>
      <c r="H19" s="8">
        <v>10.56</v>
      </c>
      <c r="I19" s="8">
        <v>14.52</v>
      </c>
      <c r="J19" s="8">
        <v>12.81</v>
      </c>
      <c r="K19" s="8">
        <v>11.64</v>
      </c>
      <c r="L19" s="8">
        <v>10.70</v>
      </c>
      <c r="M19" s="8">
        <v>14.58</v>
      </c>
      <c r="N19" s="8">
        <v>14.77</v>
      </c>
      <c r="O19" s="8">
        <v>19.760000000000002</v>
      </c>
      <c r="P19" s="8">
        <v>15.79</v>
      </c>
      <c r="Q19" s="8">
        <v>23.67</v>
      </c>
      <c r="R19" s="8">
        <v>23.52</v>
      </c>
      <c r="S19" s="8">
        <v>19.25</v>
      </c>
      <c r="T19" s="8">
        <v>18.09</v>
      </c>
      <c r="U19" s="8">
        <v>18.66</v>
      </c>
      <c r="V19" s="8">
        <v>14.75</v>
      </c>
      <c r="W19" s="8">
        <v>12.69</v>
      </c>
      <c r="X19" s="8">
        <v>16.45</v>
      </c>
      <c r="Y19" s="8">
        <v>18.260000000000002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1131</v>
      </c>
      <c r="B20" s="8">
        <v>11.46</v>
      </c>
      <c r="C20" s="8">
        <v>11.63</v>
      </c>
      <c r="D20" s="8">
        <v>11.90</v>
      </c>
      <c r="E20" s="8">
        <v>12</v>
      </c>
      <c r="F20" s="8">
        <v>12</v>
      </c>
      <c r="G20" s="8">
        <v>12.15</v>
      </c>
      <c r="H20" s="8">
        <v>12.43</v>
      </c>
      <c r="I20" s="8">
        <v>12.55</v>
      </c>
      <c r="J20" s="8">
        <v>12.57</v>
      </c>
      <c r="K20" s="8">
        <v>12.60</v>
      </c>
      <c r="L20" s="8">
        <v>12.87</v>
      </c>
      <c r="M20" s="8">
        <v>14.15</v>
      </c>
      <c r="N20" s="8">
        <v>15.79</v>
      </c>
      <c r="O20" s="8">
        <v>17.63</v>
      </c>
      <c r="P20" s="8">
        <v>19.93</v>
      </c>
      <c r="Q20" s="8">
        <v>20.94</v>
      </c>
      <c r="R20" s="8">
        <v>21.16</v>
      </c>
      <c r="S20" s="8">
        <v>20.77</v>
      </c>
      <c r="T20" s="8">
        <v>19.04</v>
      </c>
      <c r="U20" s="8">
        <v>17.15</v>
      </c>
      <c r="V20" s="8">
        <v>16.13</v>
      </c>
      <c r="W20" s="8">
        <v>15.89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92</v>
      </c>
      <c r="B3" s="21" t="s">
        <v>109</v>
      </c>
      <c r="E3"/>
      <c r="F3"/>
      <c r="G3"/>
      <c r="H3"/>
    </row>
    <row r="4" spans="1:2" ht="12.75" customHeight="1">
      <c r="A4" s="61" t="s">
        <v>257</v>
      </c>
      <c r="B4" s="61" t="s">
        <v>1170</v>
      </c>
    </row>
    <row r="5" spans="1:14" ht="12.75" customHeight="1">
      <c r="A5" s="62"/>
      <c r="B5" s="62"/>
      <c r="N5" s="160"/>
    </row>
    <row r="6" spans="1:14" ht="1.5" customHeight="1" thickBot="1">
      <c r="A6" s="256"/>
      <c r="B6" s="256"/>
      <c r="C6" s="257"/>
      <c r="D6" s="258"/>
      <c r="E6" s="258"/>
      <c r="F6" s="258"/>
      <c r="G6" s="258"/>
      <c r="H6" s="258"/>
      <c r="I6" s="259"/>
      <c r="J6" s="259"/>
      <c r="K6" s="259"/>
      <c r="L6" s="259"/>
      <c r="M6" s="259"/>
      <c r="N6" s="259"/>
    </row>
    <row r="7" spans="1:14" ht="12.75" customHeight="1">
      <c r="A7" s="287"/>
      <c r="B7" s="287"/>
      <c r="C7" s="320"/>
      <c r="D7" s="320"/>
      <c r="E7" s="288">
        <v>2015</v>
      </c>
      <c r="F7" s="288">
        <v>2016</v>
      </c>
      <c r="G7" s="288">
        <v>2017</v>
      </c>
      <c r="H7" s="288">
        <v>2018</v>
      </c>
      <c r="I7" s="288">
        <v>2019</v>
      </c>
      <c r="J7" s="288">
        <v>2020</v>
      </c>
      <c r="K7" s="349">
        <v>2021</v>
      </c>
      <c r="L7" s="349">
        <v>2022</v>
      </c>
      <c r="M7" s="349">
        <v>2023</v>
      </c>
      <c r="N7" s="349">
        <v>2024</v>
      </c>
    </row>
    <row r="8" spans="1:14" ht="12.75" customHeight="1" hidden="1">
      <c r="A8" s="289"/>
      <c r="B8" s="289"/>
      <c r="C8" s="406"/>
      <c r="D8" s="406"/>
      <c r="E8" s="291"/>
      <c r="F8" s="291"/>
      <c r="G8" s="291"/>
      <c r="H8" s="291"/>
      <c r="I8" s="291"/>
      <c r="J8" s="291"/>
      <c r="K8" s="351" t="s">
        <v>437</v>
      </c>
      <c r="L8" s="351" t="s">
        <v>437</v>
      </c>
      <c r="M8" s="351" t="s">
        <v>506</v>
      </c>
      <c r="N8" s="351" t="s">
        <v>506</v>
      </c>
    </row>
    <row r="9" spans="1:14" ht="12.75" customHeight="1">
      <c r="A9" s="289"/>
      <c r="B9" s="289"/>
      <c r="C9" s="406"/>
      <c r="D9" s="406"/>
      <c r="E9" s="291"/>
      <c r="F9" s="291"/>
      <c r="G9" s="291"/>
      <c r="H9" s="291"/>
      <c r="I9" s="291"/>
      <c r="J9" s="291"/>
      <c r="K9" s="351" t="s">
        <v>435</v>
      </c>
      <c r="L9" s="351" t="s">
        <v>435</v>
      </c>
      <c r="M9" s="351" t="s">
        <v>507</v>
      </c>
      <c r="N9" s="351" t="s">
        <v>507</v>
      </c>
    </row>
    <row r="10" spans="1:14" ht="12.75" customHeight="1">
      <c r="A10" s="566" t="s">
        <v>746</v>
      </c>
      <c r="B10" s="499" t="s">
        <v>747</v>
      </c>
      <c r="C10" s="664"/>
      <c r="D10" s="664"/>
      <c r="E10" s="557"/>
      <c r="F10" s="557"/>
      <c r="G10" s="557"/>
      <c r="H10" s="557"/>
      <c r="I10" s="557"/>
      <c r="J10" s="557"/>
      <c r="K10" s="422"/>
      <c r="L10" s="422"/>
      <c r="M10" s="422"/>
      <c r="N10" s="422"/>
    </row>
    <row r="11" spans="1:14" ht="12.75" customHeight="1">
      <c r="A11" s="493" t="s">
        <v>790</v>
      </c>
      <c r="B11" s="493" t="s">
        <v>748</v>
      </c>
      <c r="C11" s="560" t="s">
        <v>749</v>
      </c>
      <c r="D11" s="560" t="s">
        <v>750</v>
      </c>
      <c r="E11" s="654">
        <v>5042</v>
      </c>
      <c r="F11" s="654">
        <v>5139</v>
      </c>
      <c r="G11" s="654">
        <v>5222</v>
      </c>
      <c r="H11" s="654">
        <v>5294</v>
      </c>
      <c r="I11" s="654">
        <v>5303</v>
      </c>
      <c r="J11" s="654">
        <v>5235</v>
      </c>
      <c r="K11" s="423">
        <v>5164</v>
      </c>
      <c r="L11" s="423">
        <v>5165</v>
      </c>
      <c r="M11" s="423">
        <v>5175</v>
      </c>
      <c r="N11" s="423">
        <v>5183</v>
      </c>
    </row>
    <row r="12" spans="1:14" ht="12.75" customHeight="1">
      <c r="A12" s="655" t="s">
        <v>467</v>
      </c>
      <c r="B12" s="655" t="s">
        <v>467</v>
      </c>
      <c r="C12" s="533" t="s">
        <v>395</v>
      </c>
      <c r="D12" s="533" t="s">
        <v>396</v>
      </c>
      <c r="E12" s="458">
        <v>1.40</v>
      </c>
      <c r="F12" s="458">
        <v>1.90</v>
      </c>
      <c r="G12" s="458">
        <v>1.60</v>
      </c>
      <c r="H12" s="458">
        <v>1.40</v>
      </c>
      <c r="I12" s="458">
        <v>0.20</v>
      </c>
      <c r="J12" s="458">
        <v>-1.30</v>
      </c>
      <c r="K12" s="365">
        <v>-1.40</v>
      </c>
      <c r="L12" s="365">
        <v>0</v>
      </c>
      <c r="M12" s="365">
        <v>0.20</v>
      </c>
      <c r="N12" s="365">
        <v>0.10</v>
      </c>
    </row>
    <row r="13" spans="1:14" ht="12.75" customHeight="1">
      <c r="A13" s="640" t="s">
        <v>791</v>
      </c>
      <c r="B13" s="640" t="s">
        <v>751</v>
      </c>
      <c r="C13" s="560" t="s">
        <v>749</v>
      </c>
      <c r="D13" s="560" t="s">
        <v>750</v>
      </c>
      <c r="E13" s="576">
        <v>4168</v>
      </c>
      <c r="F13" s="576">
        <v>4257</v>
      </c>
      <c r="G13" s="576">
        <v>4327</v>
      </c>
      <c r="H13" s="576">
        <v>4396</v>
      </c>
      <c r="I13" s="576">
        <v>4412</v>
      </c>
      <c r="J13" s="576">
        <v>4351</v>
      </c>
      <c r="K13" s="371">
        <v>4295</v>
      </c>
      <c r="L13" s="371">
        <v>4298</v>
      </c>
      <c r="M13" s="371">
        <v>4308</v>
      </c>
      <c r="N13" s="371">
        <v>4315</v>
      </c>
    </row>
    <row r="14" spans="1:14" ht="12.75" customHeight="1">
      <c r="A14" s="630" t="s">
        <v>467</v>
      </c>
      <c r="B14" s="630" t="s">
        <v>467</v>
      </c>
      <c r="C14" s="533" t="s">
        <v>395</v>
      </c>
      <c r="D14" s="533" t="s">
        <v>396</v>
      </c>
      <c r="E14" s="458">
        <v>2.2000000000000002</v>
      </c>
      <c r="F14" s="458">
        <v>2.10</v>
      </c>
      <c r="G14" s="458">
        <v>1.70</v>
      </c>
      <c r="H14" s="458">
        <v>1.60</v>
      </c>
      <c r="I14" s="458">
        <v>0.40</v>
      </c>
      <c r="J14" s="458">
        <v>-1.40</v>
      </c>
      <c r="K14" s="365">
        <v>-1.30</v>
      </c>
      <c r="L14" s="365">
        <v>0.10</v>
      </c>
      <c r="M14" s="365">
        <v>0.20</v>
      </c>
      <c r="N14" s="365">
        <v>0.20</v>
      </c>
    </row>
    <row r="15" spans="1:14" ht="12.75" customHeight="1">
      <c r="A15" s="640" t="s">
        <v>792</v>
      </c>
      <c r="B15" s="640" t="s">
        <v>752</v>
      </c>
      <c r="C15" s="560" t="s">
        <v>749</v>
      </c>
      <c r="D15" s="560" t="s">
        <v>750</v>
      </c>
      <c r="E15" s="576">
        <v>874</v>
      </c>
      <c r="F15" s="576">
        <v>882</v>
      </c>
      <c r="G15" s="576">
        <v>894</v>
      </c>
      <c r="H15" s="576">
        <v>897</v>
      </c>
      <c r="I15" s="576">
        <v>891</v>
      </c>
      <c r="J15" s="576">
        <v>884</v>
      </c>
      <c r="K15" s="371">
        <v>869</v>
      </c>
      <c r="L15" s="371">
        <v>867</v>
      </c>
      <c r="M15" s="371">
        <v>867</v>
      </c>
      <c r="N15" s="371">
        <v>868</v>
      </c>
    </row>
    <row r="16" spans="1:14" ht="12.75" customHeight="1">
      <c r="A16" s="656" t="s">
        <v>467</v>
      </c>
      <c r="B16" s="532" t="s">
        <v>753</v>
      </c>
      <c r="C16" s="533" t="s">
        <v>395</v>
      </c>
      <c r="D16" s="533" t="s">
        <v>396</v>
      </c>
      <c r="E16" s="458">
        <v>-2.40</v>
      </c>
      <c r="F16" s="458">
        <v>1</v>
      </c>
      <c r="G16" s="458">
        <v>1.40</v>
      </c>
      <c r="H16" s="458">
        <v>0.40</v>
      </c>
      <c r="I16" s="458">
        <v>-0.80</v>
      </c>
      <c r="J16" s="458">
        <v>-0.70</v>
      </c>
      <c r="K16" s="365">
        <v>-1.70</v>
      </c>
      <c r="L16" s="365">
        <v>-0.20</v>
      </c>
      <c r="M16" s="365">
        <v>0.10</v>
      </c>
      <c r="N16" s="365">
        <v>0.10</v>
      </c>
    </row>
    <row r="17" spans="1:14" ht="12.75" customHeight="1">
      <c r="A17" s="490" t="s">
        <v>754</v>
      </c>
      <c r="B17" s="657" t="s">
        <v>755</v>
      </c>
      <c r="C17" s="562" t="s">
        <v>749</v>
      </c>
      <c r="D17" s="562" t="s">
        <v>750</v>
      </c>
      <c r="E17" s="579">
        <v>268</v>
      </c>
      <c r="F17" s="579">
        <v>211</v>
      </c>
      <c r="G17" s="579">
        <v>156</v>
      </c>
      <c r="H17" s="579">
        <v>122</v>
      </c>
      <c r="I17" s="579">
        <v>109</v>
      </c>
      <c r="J17" s="579">
        <v>137</v>
      </c>
      <c r="K17" s="367">
        <v>195</v>
      </c>
      <c r="L17" s="367">
        <v>196</v>
      </c>
      <c r="M17" s="367">
        <v>190</v>
      </c>
      <c r="N17" s="367">
        <v>186</v>
      </c>
    </row>
    <row r="18" spans="1:14" ht="12.75" customHeight="1">
      <c r="A18" s="493" t="s">
        <v>756</v>
      </c>
      <c r="B18" s="493" t="s">
        <v>757</v>
      </c>
      <c r="C18" s="560" t="s">
        <v>399</v>
      </c>
      <c r="D18" s="560" t="s">
        <v>401</v>
      </c>
      <c r="E18" s="464">
        <v>5.0999999999999996</v>
      </c>
      <c r="F18" s="464">
        <v>4</v>
      </c>
      <c r="G18" s="464">
        <v>2.90</v>
      </c>
      <c r="H18" s="464">
        <v>2.2000000000000002</v>
      </c>
      <c r="I18" s="464">
        <v>2</v>
      </c>
      <c r="J18" s="464">
        <v>2.60</v>
      </c>
      <c r="K18" s="353">
        <v>3.60</v>
      </c>
      <c r="L18" s="353">
        <v>3.70</v>
      </c>
      <c r="M18" s="353">
        <v>3.50</v>
      </c>
      <c r="N18" s="353">
        <v>3.50</v>
      </c>
    </row>
    <row r="19" spans="1:14" ht="12.75" customHeight="1">
      <c r="A19" s="493" t="s">
        <v>758</v>
      </c>
      <c r="B19" s="493" t="s">
        <v>793</v>
      </c>
      <c r="C19" s="658" t="s">
        <v>749</v>
      </c>
      <c r="D19" s="658" t="s">
        <v>750</v>
      </c>
      <c r="E19" s="659">
        <v>127</v>
      </c>
      <c r="F19" s="659">
        <v>89</v>
      </c>
      <c r="G19" s="659">
        <v>54</v>
      </c>
      <c r="H19" s="659">
        <v>37</v>
      </c>
      <c r="I19" s="659">
        <v>33</v>
      </c>
      <c r="J19" s="659">
        <v>30</v>
      </c>
      <c r="K19" s="366" t="s">
        <v>449</v>
      </c>
      <c r="L19" s="366" t="s">
        <v>449</v>
      </c>
      <c r="M19" s="366" t="s">
        <v>449</v>
      </c>
      <c r="N19" s="366" t="s">
        <v>449</v>
      </c>
    </row>
    <row r="20" spans="1:14" ht="12.75" customHeight="1">
      <c r="A20" s="490" t="s">
        <v>759</v>
      </c>
      <c r="B20" s="490" t="s">
        <v>760</v>
      </c>
      <c r="C20" s="562" t="s">
        <v>749</v>
      </c>
      <c r="D20" s="562" t="s">
        <v>750</v>
      </c>
      <c r="E20" s="575">
        <v>5310</v>
      </c>
      <c r="F20" s="575">
        <v>5350</v>
      </c>
      <c r="G20" s="575">
        <v>5377</v>
      </c>
      <c r="H20" s="575">
        <v>5415</v>
      </c>
      <c r="I20" s="575">
        <v>5412</v>
      </c>
      <c r="J20" s="575">
        <v>5372</v>
      </c>
      <c r="K20" s="370">
        <v>5359</v>
      </c>
      <c r="L20" s="370">
        <v>5361</v>
      </c>
      <c r="M20" s="370">
        <v>5365</v>
      </c>
      <c r="N20" s="370">
        <v>5369</v>
      </c>
    </row>
    <row r="21" spans="1:14" ht="12.75" customHeight="1">
      <c r="A21" s="493" t="s">
        <v>467</v>
      </c>
      <c r="B21" s="493" t="s">
        <v>467</v>
      </c>
      <c r="C21" s="533" t="s">
        <v>395</v>
      </c>
      <c r="D21" s="533" t="s">
        <v>396</v>
      </c>
      <c r="E21" s="458">
        <v>0.20</v>
      </c>
      <c r="F21" s="458">
        <v>0.80</v>
      </c>
      <c r="G21" s="458">
        <v>0.50</v>
      </c>
      <c r="H21" s="458">
        <v>0.70</v>
      </c>
      <c r="I21" s="458">
        <v>-0.10</v>
      </c>
      <c r="J21" s="458">
        <v>-0.70</v>
      </c>
      <c r="K21" s="365">
        <v>-0.20</v>
      </c>
      <c r="L21" s="365">
        <v>0</v>
      </c>
      <c r="M21" s="365">
        <v>0.10</v>
      </c>
      <c r="N21" s="365">
        <v>0.10</v>
      </c>
    </row>
    <row r="22" spans="1:14" ht="12.75" customHeight="1">
      <c r="A22" s="493" t="s">
        <v>761</v>
      </c>
      <c r="B22" s="493" t="s">
        <v>762</v>
      </c>
      <c r="C22" s="560" t="s">
        <v>749</v>
      </c>
      <c r="D22" s="560" t="s">
        <v>750</v>
      </c>
      <c r="E22" s="654">
        <v>6566</v>
      </c>
      <c r="F22" s="654">
        <v>6510</v>
      </c>
      <c r="G22" s="654">
        <v>6456</v>
      </c>
      <c r="H22" s="654">
        <v>6414</v>
      </c>
      <c r="I22" s="654">
        <v>6383</v>
      </c>
      <c r="J22" s="654">
        <v>6355</v>
      </c>
      <c r="K22" s="423">
        <v>6309</v>
      </c>
      <c r="L22" s="423">
        <v>6274</v>
      </c>
      <c r="M22" s="423">
        <v>6248</v>
      </c>
      <c r="N22" s="423">
        <v>6234</v>
      </c>
    </row>
    <row r="23" spans="1:14" ht="12.75" customHeight="1">
      <c r="A23" s="493" t="s">
        <v>467</v>
      </c>
      <c r="B23" s="501" t="s">
        <v>467</v>
      </c>
      <c r="C23" s="533" t="s">
        <v>395</v>
      </c>
      <c r="D23" s="533" t="s">
        <v>396</v>
      </c>
      <c r="E23" s="458">
        <v>-0.70</v>
      </c>
      <c r="F23" s="458">
        <v>-0.90</v>
      </c>
      <c r="G23" s="458">
        <v>-0.80</v>
      </c>
      <c r="H23" s="458">
        <v>-0.70</v>
      </c>
      <c r="I23" s="458">
        <v>-0.50</v>
      </c>
      <c r="J23" s="458">
        <v>-0.40</v>
      </c>
      <c r="K23" s="365">
        <v>-0.70</v>
      </c>
      <c r="L23" s="365">
        <v>-0.60</v>
      </c>
      <c r="M23" s="365">
        <v>-0.40</v>
      </c>
      <c r="N23" s="365">
        <v>-0.20</v>
      </c>
    </row>
    <row r="24" spans="1:14" s="255" customFormat="1" ht="12.75" customHeight="1">
      <c r="A24" s="503" t="s">
        <v>763</v>
      </c>
      <c r="B24" s="660" t="s">
        <v>764</v>
      </c>
      <c r="C24" s="560" t="s">
        <v>399</v>
      </c>
      <c r="D24" s="560" t="s">
        <v>401</v>
      </c>
      <c r="E24" s="464">
        <v>76.80</v>
      </c>
      <c r="F24" s="464">
        <v>78.900000000000006</v>
      </c>
      <c r="G24" s="464">
        <v>80.900000000000006</v>
      </c>
      <c r="H24" s="464">
        <v>82.50</v>
      </c>
      <c r="I24" s="464">
        <v>83.10</v>
      </c>
      <c r="J24" s="464">
        <v>82.40</v>
      </c>
      <c r="K24" s="353">
        <v>81.80</v>
      </c>
      <c r="L24" s="353">
        <v>82.30</v>
      </c>
      <c r="M24" s="353">
        <v>82.80</v>
      </c>
      <c r="N24" s="353">
        <v>83.10</v>
      </c>
    </row>
    <row r="25" spans="1:14" ht="12.75" customHeight="1">
      <c r="A25" s="501" t="s">
        <v>794</v>
      </c>
      <c r="B25" s="493" t="s">
        <v>795</v>
      </c>
      <c r="C25" s="560" t="s">
        <v>399</v>
      </c>
      <c r="D25" s="560" t="s">
        <v>401</v>
      </c>
      <c r="E25" s="464">
        <v>74.80</v>
      </c>
      <c r="F25" s="464">
        <v>76.70</v>
      </c>
      <c r="G25" s="464">
        <v>78.50</v>
      </c>
      <c r="H25" s="464">
        <v>79.900000000000006</v>
      </c>
      <c r="I25" s="464">
        <v>80.30</v>
      </c>
      <c r="J25" s="464">
        <v>79.70</v>
      </c>
      <c r="K25" s="353">
        <v>79.099999999999994</v>
      </c>
      <c r="L25" s="353">
        <v>79.50</v>
      </c>
      <c r="M25" s="353">
        <v>79.70</v>
      </c>
      <c r="N25" s="353">
        <v>79.900000000000006</v>
      </c>
    </row>
    <row r="26" spans="1:14" ht="12.75" customHeight="1">
      <c r="A26" s="503" t="s">
        <v>765</v>
      </c>
      <c r="B26" s="660" t="s">
        <v>766</v>
      </c>
      <c r="C26" s="560" t="s">
        <v>399</v>
      </c>
      <c r="D26" s="560" t="s">
        <v>401</v>
      </c>
      <c r="E26" s="464">
        <v>80.900000000000006</v>
      </c>
      <c r="F26" s="464">
        <v>82.20</v>
      </c>
      <c r="G26" s="464">
        <v>83.30</v>
      </c>
      <c r="H26" s="464">
        <v>84.40</v>
      </c>
      <c r="I26" s="464">
        <v>84.80</v>
      </c>
      <c r="J26" s="464">
        <v>84.50</v>
      </c>
      <c r="K26" s="353">
        <v>84.90</v>
      </c>
      <c r="L26" s="353">
        <v>85.50</v>
      </c>
      <c r="M26" s="353">
        <v>85.90</v>
      </c>
      <c r="N26" s="353">
        <v>86.10</v>
      </c>
    </row>
    <row r="27" spans="1:14" ht="12.75" customHeight="1">
      <c r="A27" s="501" t="s">
        <v>796</v>
      </c>
      <c r="B27" s="493" t="s">
        <v>797</v>
      </c>
      <c r="C27" s="560" t="s">
        <v>399</v>
      </c>
      <c r="D27" s="560" t="s">
        <v>401</v>
      </c>
      <c r="E27" s="464">
        <v>78.70</v>
      </c>
      <c r="F27" s="464">
        <v>79.80</v>
      </c>
      <c r="G27" s="464">
        <v>80.80</v>
      </c>
      <c r="H27" s="464">
        <v>81.70</v>
      </c>
      <c r="I27" s="464">
        <v>82</v>
      </c>
      <c r="J27" s="464">
        <v>81.80</v>
      </c>
      <c r="K27" s="353">
        <v>82</v>
      </c>
      <c r="L27" s="353">
        <v>82.30</v>
      </c>
      <c r="M27" s="353">
        <v>82.60</v>
      </c>
      <c r="N27" s="353">
        <v>82.80</v>
      </c>
    </row>
    <row r="28" spans="1:14" ht="12.75" customHeight="1">
      <c r="A28" s="501" t="s">
        <v>798</v>
      </c>
      <c r="B28" s="493" t="s">
        <v>799</v>
      </c>
      <c r="C28" s="560" t="s">
        <v>399</v>
      </c>
      <c r="D28" s="560" t="s">
        <v>401</v>
      </c>
      <c r="E28" s="464">
        <v>74</v>
      </c>
      <c r="F28" s="464">
        <v>75</v>
      </c>
      <c r="G28" s="464">
        <v>75.900000000000006</v>
      </c>
      <c r="H28" s="464">
        <v>76.599999999999994</v>
      </c>
      <c r="I28" s="464">
        <v>76.70</v>
      </c>
      <c r="J28" s="464">
        <v>76.400000000000006</v>
      </c>
      <c r="K28" s="353">
        <v>76.50</v>
      </c>
      <c r="L28" s="353">
        <v>76.50</v>
      </c>
      <c r="M28" s="353">
        <v>76.400000000000006</v>
      </c>
      <c r="N28" s="353">
        <v>76.30</v>
      </c>
    </row>
    <row r="29" spans="1:14" ht="12.75" customHeight="1">
      <c r="A29" s="499" t="s">
        <v>767</v>
      </c>
      <c r="B29" s="499" t="s">
        <v>768</v>
      </c>
      <c r="C29" s="558"/>
      <c r="D29" s="558"/>
      <c r="E29" s="579"/>
      <c r="F29" s="579"/>
      <c r="G29" s="579"/>
      <c r="H29" s="579"/>
      <c r="I29" s="579"/>
      <c r="J29" s="579"/>
      <c r="K29" s="367"/>
      <c r="L29" s="367"/>
      <c r="M29" s="367"/>
      <c r="N29" s="367"/>
    </row>
    <row r="30" spans="1:14" ht="12.75" customHeight="1">
      <c r="A30" s="493" t="s">
        <v>769</v>
      </c>
      <c r="B30" s="661" t="s">
        <v>755</v>
      </c>
      <c r="C30" s="560" t="s">
        <v>749</v>
      </c>
      <c r="D30" s="560" t="s">
        <v>750</v>
      </c>
      <c r="E30" s="659">
        <v>479</v>
      </c>
      <c r="F30" s="659">
        <v>406</v>
      </c>
      <c r="G30" s="659">
        <v>318</v>
      </c>
      <c r="H30" s="659">
        <v>242</v>
      </c>
      <c r="I30" s="659">
        <v>212</v>
      </c>
      <c r="J30" s="659">
        <v>259</v>
      </c>
      <c r="K30" s="366">
        <v>313</v>
      </c>
      <c r="L30" s="366">
        <v>323</v>
      </c>
      <c r="M30" s="366">
        <v>311</v>
      </c>
      <c r="N30" s="366">
        <v>302</v>
      </c>
    </row>
    <row r="31" spans="1:14" ht="12.75" customHeight="1">
      <c r="A31" s="493" t="s">
        <v>770</v>
      </c>
      <c r="B31" s="493" t="s">
        <v>800</v>
      </c>
      <c r="C31" s="560" t="s">
        <v>399</v>
      </c>
      <c r="D31" s="560" t="s">
        <v>401</v>
      </c>
      <c r="E31" s="464">
        <v>6.60</v>
      </c>
      <c r="F31" s="464">
        <v>5.60</v>
      </c>
      <c r="G31" s="464">
        <v>4.30</v>
      </c>
      <c r="H31" s="464">
        <v>3.20</v>
      </c>
      <c r="I31" s="464">
        <v>2.80</v>
      </c>
      <c r="J31" s="464">
        <v>3.50</v>
      </c>
      <c r="K31" s="353">
        <v>4.30</v>
      </c>
      <c r="L31" s="353">
        <v>4.4000000000000004</v>
      </c>
      <c r="M31" s="353">
        <v>4.30</v>
      </c>
      <c r="N31" s="353">
        <v>4.20</v>
      </c>
    </row>
    <row r="32" spans="1:14" ht="12.75" customHeight="1">
      <c r="A32" s="499" t="s">
        <v>771</v>
      </c>
      <c r="B32" s="499" t="s">
        <v>703</v>
      </c>
      <c r="C32" s="558"/>
      <c r="D32" s="558"/>
      <c r="E32" s="563"/>
      <c r="F32" s="563"/>
      <c r="G32" s="563"/>
      <c r="H32" s="563"/>
      <c r="I32" s="563"/>
      <c r="J32" s="563"/>
      <c r="K32" s="360"/>
      <c r="L32" s="360"/>
      <c r="M32" s="360"/>
      <c r="N32" s="360"/>
    </row>
    <row r="33" spans="1:14" ht="12.75" customHeight="1">
      <c r="A33" s="501" t="s">
        <v>772</v>
      </c>
      <c r="B33" s="493" t="s">
        <v>801</v>
      </c>
      <c r="C33" s="530"/>
      <c r="D33" s="530"/>
      <c r="E33" s="577"/>
      <c r="F33" s="577"/>
      <c r="G33" s="577"/>
      <c r="H33" s="577"/>
      <c r="I33" s="577"/>
      <c r="J33" s="577"/>
      <c r="K33" s="372"/>
      <c r="L33" s="372"/>
      <c r="M33" s="372"/>
      <c r="N33" s="372"/>
    </row>
    <row r="34" spans="1:14" ht="12.75" customHeight="1">
      <c r="A34" s="532" t="s">
        <v>773</v>
      </c>
      <c r="B34" s="532" t="s">
        <v>774</v>
      </c>
      <c r="C34" s="530" t="s">
        <v>775</v>
      </c>
      <c r="D34" s="530" t="s">
        <v>776</v>
      </c>
      <c r="E34" s="576">
        <v>26591</v>
      </c>
      <c r="F34" s="576">
        <v>27764</v>
      </c>
      <c r="G34" s="576">
        <v>29638</v>
      </c>
      <c r="H34" s="576">
        <v>32051</v>
      </c>
      <c r="I34" s="576">
        <v>34111</v>
      </c>
      <c r="J34" s="576">
        <v>35611</v>
      </c>
      <c r="K34" s="371">
        <v>36737</v>
      </c>
      <c r="L34" s="371">
        <v>37399</v>
      </c>
      <c r="M34" s="371">
        <v>38403</v>
      </c>
      <c r="N34" s="371">
        <v>39587</v>
      </c>
    </row>
    <row r="35" spans="1:14" ht="12.75" customHeight="1">
      <c r="A35" s="662" t="s">
        <v>467</v>
      </c>
      <c r="B35" s="662" t="s">
        <v>467</v>
      </c>
      <c r="C35" s="533" t="s">
        <v>395</v>
      </c>
      <c r="D35" s="533" t="s">
        <v>396</v>
      </c>
      <c r="E35" s="458">
        <v>3.20</v>
      </c>
      <c r="F35" s="458">
        <v>4.4000000000000004</v>
      </c>
      <c r="G35" s="458">
        <v>6.70</v>
      </c>
      <c r="H35" s="458">
        <v>8.10</v>
      </c>
      <c r="I35" s="458">
        <v>6.40</v>
      </c>
      <c r="J35" s="458">
        <v>4.4000000000000004</v>
      </c>
      <c r="K35" s="365">
        <v>3.20</v>
      </c>
      <c r="L35" s="365">
        <v>1.80</v>
      </c>
      <c r="M35" s="365">
        <v>2.70</v>
      </c>
      <c r="N35" s="365">
        <v>3.10</v>
      </c>
    </row>
    <row r="36" spans="1:14" ht="12.75" customHeight="1">
      <c r="A36" s="532" t="s">
        <v>777</v>
      </c>
      <c r="B36" s="532" t="s">
        <v>778</v>
      </c>
      <c r="C36" s="530" t="s">
        <v>779</v>
      </c>
      <c r="D36" s="530" t="s">
        <v>780</v>
      </c>
      <c r="E36" s="576">
        <v>24730</v>
      </c>
      <c r="F36" s="576">
        <v>25641</v>
      </c>
      <c r="G36" s="576">
        <v>26735</v>
      </c>
      <c r="H36" s="576">
        <v>28307</v>
      </c>
      <c r="I36" s="576">
        <v>29292</v>
      </c>
      <c r="J36" s="576">
        <v>29623</v>
      </c>
      <c r="K36" s="371">
        <v>29837</v>
      </c>
      <c r="L36" s="371">
        <v>29679</v>
      </c>
      <c r="M36" s="371">
        <v>29843</v>
      </c>
      <c r="N36" s="371">
        <v>30168</v>
      </c>
    </row>
    <row r="37" spans="1:14" ht="12.75" customHeight="1">
      <c r="A37" s="501" t="s">
        <v>467</v>
      </c>
      <c r="B37" s="501" t="s">
        <v>467</v>
      </c>
      <c r="C37" s="533" t="s">
        <v>395</v>
      </c>
      <c r="D37" s="533" t="s">
        <v>396</v>
      </c>
      <c r="E37" s="458">
        <v>2.90</v>
      </c>
      <c r="F37" s="458">
        <v>3.70</v>
      </c>
      <c r="G37" s="458">
        <v>4.30</v>
      </c>
      <c r="H37" s="458">
        <v>5.90</v>
      </c>
      <c r="I37" s="458">
        <v>3.50</v>
      </c>
      <c r="J37" s="458">
        <v>1.1000000000000001</v>
      </c>
      <c r="K37" s="365">
        <v>0.70</v>
      </c>
      <c r="L37" s="365">
        <v>-0.50</v>
      </c>
      <c r="M37" s="365">
        <v>0.60</v>
      </c>
      <c r="N37" s="365">
        <v>1.1000000000000001</v>
      </c>
    </row>
    <row r="38" spans="1:14" ht="12.75" customHeight="1">
      <c r="A38" s="501" t="s">
        <v>781</v>
      </c>
      <c r="B38" s="493" t="s">
        <v>782</v>
      </c>
      <c r="C38" s="530" t="s">
        <v>775</v>
      </c>
      <c r="D38" s="530" t="s">
        <v>776</v>
      </c>
      <c r="E38" s="654">
        <v>22414</v>
      </c>
      <c r="F38" s="654">
        <v>23692</v>
      </c>
      <c r="G38" s="654">
        <v>25398</v>
      </c>
      <c r="H38" s="654">
        <v>27561</v>
      </c>
      <c r="I38" s="654">
        <v>29444</v>
      </c>
      <c r="J38" s="654">
        <v>30663</v>
      </c>
      <c r="K38" s="423" t="s">
        <v>449</v>
      </c>
      <c r="L38" s="423" t="s">
        <v>449</v>
      </c>
      <c r="M38" s="423" t="s">
        <v>449</v>
      </c>
      <c r="N38" s="423" t="s">
        <v>449</v>
      </c>
    </row>
    <row r="39" spans="1:14" ht="12.75" customHeight="1">
      <c r="A39" s="501" t="s">
        <v>467</v>
      </c>
      <c r="B39" s="501" t="s">
        <v>467</v>
      </c>
      <c r="C39" s="533" t="s">
        <v>395</v>
      </c>
      <c r="D39" s="533" t="s">
        <v>396</v>
      </c>
      <c r="E39" s="458">
        <v>2.90</v>
      </c>
      <c r="F39" s="458">
        <v>5.70</v>
      </c>
      <c r="G39" s="458">
        <v>7.20</v>
      </c>
      <c r="H39" s="458">
        <v>8.50</v>
      </c>
      <c r="I39" s="458">
        <v>6.80</v>
      </c>
      <c r="J39" s="458">
        <v>4.0999999999999996</v>
      </c>
      <c r="K39" s="371" t="s">
        <v>449</v>
      </c>
      <c r="L39" s="371" t="s">
        <v>449</v>
      </c>
      <c r="M39" s="371" t="s">
        <v>449</v>
      </c>
      <c r="N39" s="371" t="s">
        <v>449</v>
      </c>
    </row>
    <row r="40" spans="1:14" ht="12.75" customHeight="1">
      <c r="A40" s="501" t="s">
        <v>783</v>
      </c>
      <c r="B40" s="493" t="s">
        <v>784</v>
      </c>
      <c r="C40" s="530" t="s">
        <v>395</v>
      </c>
      <c r="D40" s="530" t="s">
        <v>396</v>
      </c>
      <c r="E40" s="464">
        <v>5</v>
      </c>
      <c r="F40" s="464">
        <v>5.70</v>
      </c>
      <c r="G40" s="464">
        <v>9.1999999999999993</v>
      </c>
      <c r="H40" s="464">
        <v>9.60</v>
      </c>
      <c r="I40" s="464">
        <v>6.70</v>
      </c>
      <c r="J40" s="464">
        <v>0</v>
      </c>
      <c r="K40" s="353">
        <v>0.70</v>
      </c>
      <c r="L40" s="353">
        <v>2.2999999999999998</v>
      </c>
      <c r="M40" s="353">
        <v>2.90</v>
      </c>
      <c r="N40" s="353">
        <v>3.10</v>
      </c>
    </row>
    <row r="41" spans="1:14" ht="12.75" customHeight="1">
      <c r="A41" s="493" t="s">
        <v>785</v>
      </c>
      <c r="B41" s="493" t="s">
        <v>786</v>
      </c>
      <c r="C41" s="530" t="s">
        <v>395</v>
      </c>
      <c r="D41" s="530" t="s">
        <v>396</v>
      </c>
      <c r="E41" s="464">
        <v>3.90</v>
      </c>
      <c r="F41" s="464">
        <v>0.90</v>
      </c>
      <c r="G41" s="464">
        <v>3.60</v>
      </c>
      <c r="H41" s="464">
        <v>1.80</v>
      </c>
      <c r="I41" s="464">
        <v>2.10</v>
      </c>
      <c r="J41" s="464">
        <v>-4.20</v>
      </c>
      <c r="K41" s="353">
        <v>4.20</v>
      </c>
      <c r="L41" s="353">
        <v>3.60</v>
      </c>
      <c r="M41" s="353">
        <v>1.60</v>
      </c>
      <c r="N41" s="353">
        <v>1.90</v>
      </c>
    </row>
    <row r="42" spans="1:14" ht="12.75" customHeight="1">
      <c r="A42" s="493" t="s">
        <v>787</v>
      </c>
      <c r="B42" s="493" t="s">
        <v>802</v>
      </c>
      <c r="C42" s="530" t="s">
        <v>395</v>
      </c>
      <c r="D42" s="530" t="s">
        <v>396</v>
      </c>
      <c r="E42" s="464">
        <v>-0.80</v>
      </c>
      <c r="F42" s="464">
        <v>3</v>
      </c>
      <c r="G42" s="464">
        <v>3.50</v>
      </c>
      <c r="H42" s="464">
        <v>6.10</v>
      </c>
      <c r="I42" s="464">
        <v>4.20</v>
      </c>
      <c r="J42" s="464">
        <v>7.40</v>
      </c>
      <c r="K42" s="353">
        <v>-3.10</v>
      </c>
      <c r="L42" s="353">
        <v>-2</v>
      </c>
      <c r="M42" s="353">
        <v>0.90</v>
      </c>
      <c r="N42" s="353">
        <v>1</v>
      </c>
    </row>
    <row r="43" spans="1:14" ht="12.75" customHeight="1" thickBot="1">
      <c r="A43" s="645" t="s">
        <v>788</v>
      </c>
      <c r="B43" s="645" t="s">
        <v>789</v>
      </c>
      <c r="C43" s="538" t="s">
        <v>400</v>
      </c>
      <c r="D43" s="538" t="s">
        <v>400</v>
      </c>
      <c r="E43" s="663">
        <v>40.90</v>
      </c>
      <c r="F43" s="663">
        <v>41.70</v>
      </c>
      <c r="G43" s="663">
        <v>42.80</v>
      </c>
      <c r="H43" s="663">
        <v>44.30</v>
      </c>
      <c r="I43" s="663">
        <v>44.60</v>
      </c>
      <c r="J43" s="663">
        <v>45.90</v>
      </c>
      <c r="K43" s="357">
        <v>43.80</v>
      </c>
      <c r="L43" s="357">
        <v>42.20</v>
      </c>
      <c r="M43" s="357">
        <v>41.80</v>
      </c>
      <c r="N43" s="357">
        <v>41.40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4">
      <selection pane="topLeft" activeCell="K1" sqref="K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93</v>
      </c>
      <c r="B3" s="21" t="s">
        <v>110</v>
      </c>
      <c r="E3"/>
      <c r="F3"/>
      <c r="G3"/>
      <c r="H3"/>
    </row>
    <row r="4" spans="1:2" ht="12.75" customHeight="1">
      <c r="A4" s="61" t="s">
        <v>257</v>
      </c>
      <c r="B4" s="61" t="s">
        <v>1170</v>
      </c>
    </row>
    <row r="5" spans="1:2" ht="12.75" customHeight="1">
      <c r="A5" s="62"/>
      <c r="B5" s="62"/>
    </row>
    <row r="6" spans="1:12" ht="1.5" customHeight="1" thickBot="1">
      <c r="A6" s="256"/>
      <c r="B6" s="256"/>
      <c r="C6" s="257"/>
      <c r="D6" s="258"/>
      <c r="E6" s="260"/>
      <c r="F6" s="260"/>
      <c r="G6" s="260"/>
      <c r="H6" s="260"/>
      <c r="I6" s="260"/>
      <c r="J6" s="260"/>
      <c r="K6" s="260"/>
      <c r="L6" s="260"/>
    </row>
    <row r="7" spans="1:12" ht="12.75" customHeight="1">
      <c r="A7" s="432"/>
      <c r="B7" s="432"/>
      <c r="C7" s="665"/>
      <c r="D7" s="665"/>
      <c r="E7" s="434">
        <v>2020</v>
      </c>
      <c r="F7" s="817"/>
      <c r="G7" s="818"/>
      <c r="H7" s="818"/>
      <c r="I7" s="814">
        <v>2021</v>
      </c>
      <c r="J7" s="411"/>
      <c r="K7" s="797"/>
      <c r="L7" s="411"/>
    </row>
    <row r="8" spans="1:12" ht="12.75" customHeight="1">
      <c r="A8" s="435"/>
      <c r="B8" s="435"/>
      <c r="C8" s="685"/>
      <c r="D8" s="685"/>
      <c r="E8" s="296" t="s">
        <v>468</v>
      </c>
      <c r="F8" s="297" t="s">
        <v>469</v>
      </c>
      <c r="G8" s="297" t="s">
        <v>470</v>
      </c>
      <c r="H8" s="297" t="s">
        <v>471</v>
      </c>
      <c r="I8" s="815" t="s">
        <v>468</v>
      </c>
      <c r="J8" s="358" t="s">
        <v>469</v>
      </c>
      <c r="K8" s="358" t="s">
        <v>470</v>
      </c>
      <c r="L8" s="358" t="s">
        <v>471</v>
      </c>
    </row>
    <row r="9" spans="1:12" ht="12.75" customHeight="1" hidden="1">
      <c r="A9" s="435"/>
      <c r="B9" s="435"/>
      <c r="C9" s="406"/>
      <c r="D9" s="406"/>
      <c r="E9" s="291"/>
      <c r="F9" s="291"/>
      <c r="G9" s="291"/>
      <c r="H9" s="369"/>
      <c r="I9" s="351" t="s">
        <v>436</v>
      </c>
      <c r="J9" s="351" t="s">
        <v>437</v>
      </c>
      <c r="K9" s="351" t="s">
        <v>437</v>
      </c>
      <c r="L9" s="351" t="s">
        <v>437</v>
      </c>
    </row>
    <row r="10" spans="1:12" ht="12.75" customHeight="1">
      <c r="A10" s="435"/>
      <c r="B10" s="435"/>
      <c r="C10" s="406"/>
      <c r="D10" s="406"/>
      <c r="E10" s="509"/>
      <c r="F10" s="291"/>
      <c r="G10" s="291"/>
      <c r="H10" s="291"/>
      <c r="I10" s="852" t="s">
        <v>472</v>
      </c>
      <c r="J10" s="351" t="s">
        <v>435</v>
      </c>
      <c r="K10" s="359" t="s">
        <v>435</v>
      </c>
      <c r="L10" s="359" t="s">
        <v>435</v>
      </c>
    </row>
    <row r="11" spans="1:12" ht="12.75" customHeight="1">
      <c r="A11" s="566" t="s">
        <v>746</v>
      </c>
      <c r="B11" s="499" t="s">
        <v>747</v>
      </c>
      <c r="C11" s="558"/>
      <c r="D11" s="666"/>
      <c r="E11" s="667"/>
      <c r="F11" s="557"/>
      <c r="G11" s="557"/>
      <c r="H11" s="557"/>
      <c r="I11" s="876"/>
      <c r="J11" s="422"/>
      <c r="K11" s="422"/>
      <c r="L11" s="422"/>
    </row>
    <row r="12" spans="1:12" ht="12.75" customHeight="1">
      <c r="A12" s="493" t="s">
        <v>790</v>
      </c>
      <c r="B12" s="493" t="s">
        <v>748</v>
      </c>
      <c r="C12" s="560" t="s">
        <v>803</v>
      </c>
      <c r="D12" s="668" t="s">
        <v>804</v>
      </c>
      <c r="E12" s="669">
        <v>5277</v>
      </c>
      <c r="F12" s="654">
        <v>5213</v>
      </c>
      <c r="G12" s="654">
        <v>5233</v>
      </c>
      <c r="H12" s="654">
        <v>5217</v>
      </c>
      <c r="I12" s="877">
        <v>5178</v>
      </c>
      <c r="J12" s="423">
        <v>5140</v>
      </c>
      <c r="K12" s="423">
        <v>5162</v>
      </c>
      <c r="L12" s="423">
        <v>5174</v>
      </c>
    </row>
    <row r="13" spans="1:12" ht="12.75" customHeight="1">
      <c r="A13" s="493" t="s">
        <v>467</v>
      </c>
      <c r="B13" s="493" t="s">
        <v>467</v>
      </c>
      <c r="C13" s="561" t="s">
        <v>39</v>
      </c>
      <c r="D13" s="670" t="s">
        <v>805</v>
      </c>
      <c r="E13" s="570">
        <v>-0.50</v>
      </c>
      <c r="F13" s="458">
        <v>-1.60</v>
      </c>
      <c r="G13" s="458">
        <v>-1.40</v>
      </c>
      <c r="H13" s="458">
        <v>-1.60</v>
      </c>
      <c r="I13" s="878">
        <v>-1.90</v>
      </c>
      <c r="J13" s="365">
        <v>-1.40</v>
      </c>
      <c r="K13" s="365">
        <v>-1.40</v>
      </c>
      <c r="L13" s="365">
        <v>-0.80</v>
      </c>
    </row>
    <row r="14" spans="1:12" ht="12.75" customHeight="1">
      <c r="A14" s="493" t="s">
        <v>467</v>
      </c>
      <c r="B14" s="493" t="s">
        <v>467</v>
      </c>
      <c r="C14" s="561" t="s">
        <v>806</v>
      </c>
      <c r="D14" s="670" t="s">
        <v>807</v>
      </c>
      <c r="E14" s="570">
        <v>0</v>
      </c>
      <c r="F14" s="458">
        <v>-1.20</v>
      </c>
      <c r="G14" s="458">
        <v>0</v>
      </c>
      <c r="H14" s="458">
        <v>-0.50</v>
      </c>
      <c r="I14" s="878">
        <v>-0.10</v>
      </c>
      <c r="J14" s="365">
        <v>-0.80</v>
      </c>
      <c r="K14" s="365">
        <v>0</v>
      </c>
      <c r="L14" s="365">
        <v>0</v>
      </c>
    </row>
    <row r="15" spans="1:12" ht="12.75" customHeight="1">
      <c r="A15" s="640" t="s">
        <v>812</v>
      </c>
      <c r="B15" s="640" t="s">
        <v>751</v>
      </c>
      <c r="C15" s="560" t="s">
        <v>803</v>
      </c>
      <c r="D15" s="668" t="s">
        <v>804</v>
      </c>
      <c r="E15" s="671">
        <v>4390</v>
      </c>
      <c r="F15" s="576">
        <v>4330</v>
      </c>
      <c r="G15" s="576">
        <v>4347</v>
      </c>
      <c r="H15" s="576">
        <v>4337</v>
      </c>
      <c r="I15" s="879">
        <v>4311</v>
      </c>
      <c r="J15" s="371">
        <v>4273</v>
      </c>
      <c r="K15" s="371">
        <v>4292</v>
      </c>
      <c r="L15" s="371">
        <v>4304</v>
      </c>
    </row>
    <row r="16" spans="1:12" ht="12.75" customHeight="1">
      <c r="A16" s="630" t="s">
        <v>467</v>
      </c>
      <c r="B16" s="630" t="s">
        <v>467</v>
      </c>
      <c r="C16" s="561" t="s">
        <v>395</v>
      </c>
      <c r="D16" s="670" t="s">
        <v>396</v>
      </c>
      <c r="E16" s="819">
        <v>-0.50</v>
      </c>
      <c r="F16" s="820">
        <v>-1.70</v>
      </c>
      <c r="G16" s="820">
        <v>-1.40</v>
      </c>
      <c r="H16" s="820">
        <v>-2</v>
      </c>
      <c r="I16" s="880">
        <v>-1.80</v>
      </c>
      <c r="J16" s="821">
        <v>-1.30</v>
      </c>
      <c r="K16" s="821">
        <v>-1.30</v>
      </c>
      <c r="L16" s="821">
        <v>-0.80</v>
      </c>
    </row>
    <row r="17" spans="1:12" ht="12.75" customHeight="1">
      <c r="A17" s="640" t="s">
        <v>813</v>
      </c>
      <c r="B17" s="640" t="s">
        <v>808</v>
      </c>
      <c r="C17" s="560" t="s">
        <v>803</v>
      </c>
      <c r="D17" s="668" t="s">
        <v>804</v>
      </c>
      <c r="E17" s="671">
        <v>888</v>
      </c>
      <c r="F17" s="576">
        <v>882</v>
      </c>
      <c r="G17" s="576">
        <v>886</v>
      </c>
      <c r="H17" s="576">
        <v>880</v>
      </c>
      <c r="I17" s="879">
        <v>867</v>
      </c>
      <c r="J17" s="371">
        <v>867</v>
      </c>
      <c r="K17" s="371">
        <v>870</v>
      </c>
      <c r="L17" s="371">
        <v>870</v>
      </c>
    </row>
    <row r="18" spans="1:12" ht="12.75" customHeight="1">
      <c r="A18" s="493" t="s">
        <v>467</v>
      </c>
      <c r="B18" s="583" t="s">
        <v>753</v>
      </c>
      <c r="C18" s="561" t="s">
        <v>395</v>
      </c>
      <c r="D18" s="670" t="s">
        <v>396</v>
      </c>
      <c r="E18" s="570">
        <v>-0.70</v>
      </c>
      <c r="F18" s="458">
        <v>-1.1000000000000001</v>
      </c>
      <c r="G18" s="458">
        <v>-1.20</v>
      </c>
      <c r="H18" s="458">
        <v>0.10</v>
      </c>
      <c r="I18" s="878">
        <v>-2.2999999999999998</v>
      </c>
      <c r="J18" s="365">
        <v>-1.80</v>
      </c>
      <c r="K18" s="365">
        <v>-1.80</v>
      </c>
      <c r="L18" s="365">
        <v>-1.1000000000000001</v>
      </c>
    </row>
    <row r="19" spans="1:12" ht="12.75" customHeight="1">
      <c r="A19" s="490" t="s">
        <v>754</v>
      </c>
      <c r="B19" s="657" t="s">
        <v>755</v>
      </c>
      <c r="C19" s="562" t="s">
        <v>803</v>
      </c>
      <c r="D19" s="672" t="s">
        <v>750</v>
      </c>
      <c r="E19" s="673">
        <v>106</v>
      </c>
      <c r="F19" s="579">
        <v>126</v>
      </c>
      <c r="G19" s="579">
        <v>154</v>
      </c>
      <c r="H19" s="579">
        <v>162</v>
      </c>
      <c r="I19" s="881">
        <v>181</v>
      </c>
      <c r="J19" s="367">
        <v>192</v>
      </c>
      <c r="K19" s="367">
        <v>206</v>
      </c>
      <c r="L19" s="367">
        <v>203</v>
      </c>
    </row>
    <row r="20" spans="1:12" ht="12.75" customHeight="1">
      <c r="A20" s="493" t="s">
        <v>756</v>
      </c>
      <c r="B20" s="493" t="s">
        <v>757</v>
      </c>
      <c r="C20" s="560" t="s">
        <v>399</v>
      </c>
      <c r="D20" s="668" t="s">
        <v>401</v>
      </c>
      <c r="E20" s="572">
        <v>2</v>
      </c>
      <c r="F20" s="464">
        <v>2.40</v>
      </c>
      <c r="G20" s="464">
        <v>2.90</v>
      </c>
      <c r="H20" s="677">
        <v>3</v>
      </c>
      <c r="I20" s="880">
        <v>3.40</v>
      </c>
      <c r="J20" s="821">
        <v>3.60</v>
      </c>
      <c r="K20" s="821">
        <v>3.80</v>
      </c>
      <c r="L20" s="821">
        <v>3.80</v>
      </c>
    </row>
    <row r="21" spans="1:12" ht="12.75" customHeight="1">
      <c r="A21" s="493" t="s">
        <v>758</v>
      </c>
      <c r="B21" s="493" t="s">
        <v>793</v>
      </c>
      <c r="C21" s="560" t="s">
        <v>803</v>
      </c>
      <c r="D21" s="668" t="s">
        <v>750</v>
      </c>
      <c r="E21" s="674">
        <v>29</v>
      </c>
      <c r="F21" s="659">
        <v>26</v>
      </c>
      <c r="G21" s="659">
        <v>31</v>
      </c>
      <c r="H21" s="659">
        <v>35</v>
      </c>
      <c r="I21" s="882" t="s">
        <v>449</v>
      </c>
      <c r="J21" s="366" t="s">
        <v>449</v>
      </c>
      <c r="K21" s="366" t="s">
        <v>449</v>
      </c>
      <c r="L21" s="366" t="s">
        <v>449</v>
      </c>
    </row>
    <row r="22" spans="1:12" ht="12.75" customHeight="1">
      <c r="A22" s="490" t="s">
        <v>759</v>
      </c>
      <c r="B22" s="490" t="s">
        <v>809</v>
      </c>
      <c r="C22" s="562" t="s">
        <v>803</v>
      </c>
      <c r="D22" s="672" t="s">
        <v>804</v>
      </c>
      <c r="E22" s="675">
        <v>5384</v>
      </c>
      <c r="F22" s="575">
        <v>5339</v>
      </c>
      <c r="G22" s="575">
        <v>5387</v>
      </c>
      <c r="H22" s="575">
        <v>5379</v>
      </c>
      <c r="I22" s="883">
        <v>5359</v>
      </c>
      <c r="J22" s="370">
        <v>5332</v>
      </c>
      <c r="K22" s="370">
        <v>5368</v>
      </c>
      <c r="L22" s="370">
        <v>5377</v>
      </c>
    </row>
    <row r="23" spans="1:12" ht="12.75" customHeight="1">
      <c r="A23" s="493" t="s">
        <v>467</v>
      </c>
      <c r="B23" s="493" t="s">
        <v>467</v>
      </c>
      <c r="C23" s="561" t="s">
        <v>395</v>
      </c>
      <c r="D23" s="670" t="s">
        <v>396</v>
      </c>
      <c r="E23" s="570">
        <v>-0.60</v>
      </c>
      <c r="F23" s="458">
        <v>-1.1000000000000001</v>
      </c>
      <c r="G23" s="458">
        <v>-0.60</v>
      </c>
      <c r="H23" s="458">
        <v>-0.60</v>
      </c>
      <c r="I23" s="878">
        <v>-0.50</v>
      </c>
      <c r="J23" s="365">
        <v>-0.10</v>
      </c>
      <c r="K23" s="365">
        <v>-0.40</v>
      </c>
      <c r="L23" s="365">
        <v>0</v>
      </c>
    </row>
    <row r="24" spans="1:12" ht="12.75" customHeight="1">
      <c r="A24" s="493" t="s">
        <v>761</v>
      </c>
      <c r="B24" s="493" t="s">
        <v>762</v>
      </c>
      <c r="C24" s="530" t="s">
        <v>803</v>
      </c>
      <c r="D24" s="494" t="s">
        <v>804</v>
      </c>
      <c r="E24" s="669">
        <v>6374</v>
      </c>
      <c r="F24" s="654">
        <v>6355</v>
      </c>
      <c r="G24" s="654">
        <v>6358</v>
      </c>
      <c r="H24" s="654">
        <v>6333</v>
      </c>
      <c r="I24" s="877">
        <v>6324</v>
      </c>
      <c r="J24" s="423">
        <v>6314</v>
      </c>
      <c r="K24" s="423">
        <v>6304</v>
      </c>
      <c r="L24" s="423">
        <v>6294</v>
      </c>
    </row>
    <row r="25" spans="1:12" ht="12.75" customHeight="1">
      <c r="A25" s="493" t="s">
        <v>467</v>
      </c>
      <c r="B25" s="493" t="s">
        <v>467</v>
      </c>
      <c r="C25" s="561" t="s">
        <v>395</v>
      </c>
      <c r="D25" s="670" t="s">
        <v>396</v>
      </c>
      <c r="E25" s="570">
        <v>-0.40</v>
      </c>
      <c r="F25" s="458">
        <v>-0.50</v>
      </c>
      <c r="G25" s="458">
        <v>-0.30</v>
      </c>
      <c r="H25" s="458">
        <v>-0.60</v>
      </c>
      <c r="I25" s="878">
        <v>-0.80</v>
      </c>
      <c r="J25" s="365">
        <v>-0.70</v>
      </c>
      <c r="K25" s="365">
        <v>-0.90</v>
      </c>
      <c r="L25" s="365">
        <v>-0.60</v>
      </c>
    </row>
    <row r="26" spans="1:12" s="255" customFormat="1" ht="12.75" customHeight="1">
      <c r="A26" s="660" t="s">
        <v>763</v>
      </c>
      <c r="B26" s="660" t="s">
        <v>764</v>
      </c>
      <c r="C26" s="560" t="s">
        <v>399</v>
      </c>
      <c r="D26" s="668" t="s">
        <v>401</v>
      </c>
      <c r="E26" s="676">
        <v>82.80</v>
      </c>
      <c r="F26" s="677">
        <v>82</v>
      </c>
      <c r="G26" s="677">
        <v>82.30</v>
      </c>
      <c r="H26" s="677">
        <v>82.40</v>
      </c>
      <c r="I26" s="884">
        <v>81.900000000000006</v>
      </c>
      <c r="J26" s="424">
        <v>81.400000000000006</v>
      </c>
      <c r="K26" s="424">
        <v>81.900000000000006</v>
      </c>
      <c r="L26" s="424">
        <v>82.20</v>
      </c>
    </row>
    <row r="27" spans="1:12" s="255" customFormat="1" ht="12.75" customHeight="1">
      <c r="A27" s="660" t="s">
        <v>467</v>
      </c>
      <c r="B27" s="660" t="s">
        <v>467</v>
      </c>
      <c r="C27" s="561" t="s">
        <v>810</v>
      </c>
      <c r="D27" s="678" t="s">
        <v>811</v>
      </c>
      <c r="E27" s="570">
        <v>-0.10</v>
      </c>
      <c r="F27" s="458">
        <v>-0.90</v>
      </c>
      <c r="G27" s="458">
        <v>-0.90</v>
      </c>
      <c r="H27" s="458">
        <v>-0.90</v>
      </c>
      <c r="I27" s="878">
        <v>-0.90</v>
      </c>
      <c r="J27" s="365">
        <v>-0.60</v>
      </c>
      <c r="K27" s="365">
        <v>-0.40</v>
      </c>
      <c r="L27" s="365">
        <v>-0.20</v>
      </c>
    </row>
    <row r="28" spans="1:12" ht="12.75" customHeight="1">
      <c r="A28" s="493" t="s">
        <v>794</v>
      </c>
      <c r="B28" s="493" t="s">
        <v>795</v>
      </c>
      <c r="C28" s="560" t="s">
        <v>399</v>
      </c>
      <c r="D28" s="668" t="s">
        <v>401</v>
      </c>
      <c r="E28" s="572">
        <v>80.099999999999994</v>
      </c>
      <c r="F28" s="464">
        <v>79.400000000000006</v>
      </c>
      <c r="G28" s="464">
        <v>79.70</v>
      </c>
      <c r="H28" s="464">
        <v>79.70</v>
      </c>
      <c r="I28" s="885">
        <v>79.099999999999994</v>
      </c>
      <c r="J28" s="353">
        <v>78.70</v>
      </c>
      <c r="K28" s="353">
        <v>79.099999999999994</v>
      </c>
      <c r="L28" s="353">
        <v>79.400000000000006</v>
      </c>
    </row>
    <row r="29" spans="1:12" ht="12.75" customHeight="1">
      <c r="A29" s="493" t="s">
        <v>467</v>
      </c>
      <c r="B29" s="493" t="s">
        <v>467</v>
      </c>
      <c r="C29" s="561" t="s">
        <v>810</v>
      </c>
      <c r="D29" s="678" t="s">
        <v>811</v>
      </c>
      <c r="E29" s="570">
        <v>0</v>
      </c>
      <c r="F29" s="458">
        <v>-0.80</v>
      </c>
      <c r="G29" s="458">
        <v>-0.70</v>
      </c>
      <c r="H29" s="458">
        <v>-0.80</v>
      </c>
      <c r="I29" s="878">
        <v>-0.90</v>
      </c>
      <c r="J29" s="365">
        <v>-0.70</v>
      </c>
      <c r="K29" s="365">
        <v>-0.50</v>
      </c>
      <c r="L29" s="365">
        <v>-0.30</v>
      </c>
    </row>
    <row r="30" spans="1:12" ht="12.75" customHeight="1">
      <c r="A30" s="660" t="s">
        <v>765</v>
      </c>
      <c r="B30" s="660" t="s">
        <v>766</v>
      </c>
      <c r="C30" s="560" t="s">
        <v>399</v>
      </c>
      <c r="D30" s="668" t="s">
        <v>401</v>
      </c>
      <c r="E30" s="572">
        <v>84.50</v>
      </c>
      <c r="F30" s="464">
        <v>84</v>
      </c>
      <c r="G30" s="464">
        <v>84.70</v>
      </c>
      <c r="H30" s="464">
        <v>84.90</v>
      </c>
      <c r="I30" s="885">
        <v>84.70</v>
      </c>
      <c r="J30" s="353">
        <v>84.50</v>
      </c>
      <c r="K30" s="353">
        <v>85.20</v>
      </c>
      <c r="L30" s="353">
        <v>85.40</v>
      </c>
    </row>
    <row r="31" spans="1:12" ht="12.75" customHeight="1">
      <c r="A31" s="660" t="s">
        <v>467</v>
      </c>
      <c r="B31" s="660" t="s">
        <v>467</v>
      </c>
      <c r="C31" s="561" t="s">
        <v>810</v>
      </c>
      <c r="D31" s="678" t="s">
        <v>811</v>
      </c>
      <c r="E31" s="570">
        <v>-0.10</v>
      </c>
      <c r="F31" s="458">
        <v>-0.60</v>
      </c>
      <c r="G31" s="458">
        <v>-0.30</v>
      </c>
      <c r="H31" s="458">
        <v>-0.10</v>
      </c>
      <c r="I31" s="878">
        <v>0.30</v>
      </c>
      <c r="J31" s="365">
        <v>0.40</v>
      </c>
      <c r="K31" s="365">
        <v>0.40</v>
      </c>
      <c r="L31" s="365">
        <v>0.50</v>
      </c>
    </row>
    <row r="32" spans="1:12" ht="12.75" customHeight="1">
      <c r="A32" s="493" t="s">
        <v>796</v>
      </c>
      <c r="B32" s="493" t="s">
        <v>797</v>
      </c>
      <c r="C32" s="560" t="s">
        <v>399</v>
      </c>
      <c r="D32" s="668" t="s">
        <v>401</v>
      </c>
      <c r="E32" s="572">
        <v>81.70</v>
      </c>
      <c r="F32" s="464">
        <v>81.30</v>
      </c>
      <c r="G32" s="464">
        <v>82</v>
      </c>
      <c r="H32" s="464">
        <v>82.10</v>
      </c>
      <c r="I32" s="885">
        <v>81.80</v>
      </c>
      <c r="J32" s="353">
        <v>81.50</v>
      </c>
      <c r="K32" s="353">
        <v>82.20</v>
      </c>
      <c r="L32" s="353">
        <v>82.40</v>
      </c>
    </row>
    <row r="33" spans="1:12" ht="12.75" customHeight="1">
      <c r="A33" s="493" t="s">
        <v>467</v>
      </c>
      <c r="B33" s="493" t="s">
        <v>467</v>
      </c>
      <c r="C33" s="561" t="s">
        <v>810</v>
      </c>
      <c r="D33" s="678" t="s">
        <v>811</v>
      </c>
      <c r="E33" s="570">
        <v>-0.10</v>
      </c>
      <c r="F33" s="458">
        <v>-0.40</v>
      </c>
      <c r="G33" s="458">
        <v>-0.10</v>
      </c>
      <c r="H33" s="458">
        <v>-0.10</v>
      </c>
      <c r="I33" s="878">
        <v>0.10</v>
      </c>
      <c r="J33" s="365">
        <v>0.20</v>
      </c>
      <c r="K33" s="365">
        <v>0.20</v>
      </c>
      <c r="L33" s="365">
        <v>0.30</v>
      </c>
    </row>
    <row r="34" spans="1:12" ht="12.75" customHeight="1">
      <c r="A34" s="493" t="s">
        <v>798</v>
      </c>
      <c r="B34" s="493" t="s">
        <v>799</v>
      </c>
      <c r="C34" s="560" t="s">
        <v>399</v>
      </c>
      <c r="D34" s="668" t="s">
        <v>401</v>
      </c>
      <c r="E34" s="572">
        <v>76.400000000000006</v>
      </c>
      <c r="F34" s="464">
        <v>75.900000000000006</v>
      </c>
      <c r="G34" s="464">
        <v>76.599999999999994</v>
      </c>
      <c r="H34" s="464">
        <v>76.70</v>
      </c>
      <c r="I34" s="885">
        <v>76.400000000000006</v>
      </c>
      <c r="J34" s="353">
        <v>76.099999999999994</v>
      </c>
      <c r="K34" s="353">
        <v>76.599999999999994</v>
      </c>
      <c r="L34" s="353">
        <v>76.80</v>
      </c>
    </row>
    <row r="35" spans="1:12" ht="12.75" customHeight="1">
      <c r="A35" s="493" t="s">
        <v>467</v>
      </c>
      <c r="B35" s="493" t="s">
        <v>467</v>
      </c>
      <c r="C35" s="561" t="s">
        <v>810</v>
      </c>
      <c r="D35" s="678" t="s">
        <v>811</v>
      </c>
      <c r="E35" s="570">
        <v>-0.30</v>
      </c>
      <c r="F35" s="651">
        <v>-0.60</v>
      </c>
      <c r="G35" s="651">
        <v>-0.30</v>
      </c>
      <c r="H35" s="458">
        <v>-0.20</v>
      </c>
      <c r="I35" s="878">
        <v>0</v>
      </c>
      <c r="J35" s="365">
        <v>0.10</v>
      </c>
      <c r="K35" s="365">
        <v>0</v>
      </c>
      <c r="L35" s="365">
        <v>0.10</v>
      </c>
    </row>
    <row r="36" spans="1:12" ht="12.75" customHeight="1">
      <c r="A36" s="499" t="s">
        <v>767</v>
      </c>
      <c r="B36" s="499" t="s">
        <v>768</v>
      </c>
      <c r="C36" s="558"/>
      <c r="D36" s="666"/>
      <c r="E36" s="574"/>
      <c r="F36" s="563"/>
      <c r="G36" s="563"/>
      <c r="H36" s="563"/>
      <c r="I36" s="853"/>
      <c r="J36" s="360"/>
      <c r="K36" s="360"/>
      <c r="L36" s="360"/>
    </row>
    <row r="37" spans="1:12" ht="12.75" customHeight="1">
      <c r="A37" s="493" t="s">
        <v>769</v>
      </c>
      <c r="B37" s="493" t="s">
        <v>755</v>
      </c>
      <c r="C37" s="560" t="s">
        <v>803</v>
      </c>
      <c r="D37" s="668" t="s">
        <v>804</v>
      </c>
      <c r="E37" s="674">
        <v>226</v>
      </c>
      <c r="F37" s="659">
        <v>256</v>
      </c>
      <c r="G37" s="659">
        <v>277</v>
      </c>
      <c r="H37" s="659">
        <v>277</v>
      </c>
      <c r="I37" s="882">
        <v>307</v>
      </c>
      <c r="J37" s="366">
        <v>309</v>
      </c>
      <c r="K37" s="366">
        <v>319</v>
      </c>
      <c r="L37" s="366">
        <v>319</v>
      </c>
    </row>
    <row r="38" spans="1:12" ht="12.75" customHeight="1">
      <c r="A38" s="493" t="s">
        <v>770</v>
      </c>
      <c r="B38" s="493" t="s">
        <v>800</v>
      </c>
      <c r="C38" s="560" t="s">
        <v>399</v>
      </c>
      <c r="D38" s="668" t="s">
        <v>401</v>
      </c>
      <c r="E38" s="680">
        <v>3</v>
      </c>
      <c r="F38" s="681">
        <v>3.50</v>
      </c>
      <c r="G38" s="681">
        <v>3.80</v>
      </c>
      <c r="H38" s="681">
        <v>3.80</v>
      </c>
      <c r="I38" s="886">
        <v>4.20</v>
      </c>
      <c r="J38" s="363">
        <v>4.30</v>
      </c>
      <c r="K38" s="363">
        <v>4.4000000000000004</v>
      </c>
      <c r="L38" s="363">
        <v>4.4000000000000004</v>
      </c>
    </row>
    <row r="39" spans="1:12" ht="12.75" customHeight="1">
      <c r="A39" s="499" t="s">
        <v>771</v>
      </c>
      <c r="B39" s="499" t="s">
        <v>703</v>
      </c>
      <c r="C39" s="558"/>
      <c r="D39" s="666"/>
      <c r="E39" s="682"/>
      <c r="F39" s="683"/>
      <c r="G39" s="683"/>
      <c r="H39" s="946"/>
      <c r="I39" s="887"/>
      <c r="J39" s="888"/>
      <c r="K39" s="425"/>
      <c r="L39" s="425"/>
    </row>
    <row r="40" spans="1:12" ht="12.75" customHeight="1">
      <c r="A40" s="501" t="s">
        <v>772</v>
      </c>
      <c r="B40" s="493" t="s">
        <v>801</v>
      </c>
      <c r="C40" s="530"/>
      <c r="D40" s="494"/>
      <c r="E40" s="572"/>
      <c r="F40" s="464"/>
      <c r="G40" s="464"/>
      <c r="H40" s="556"/>
      <c r="I40" s="885"/>
      <c r="J40" s="353"/>
      <c r="K40" s="353"/>
      <c r="L40" s="353"/>
    </row>
    <row r="41" spans="1:12" ht="12.75" customHeight="1">
      <c r="A41" s="532" t="s">
        <v>773</v>
      </c>
      <c r="B41" s="532" t="s">
        <v>774</v>
      </c>
      <c r="C41" s="530" t="s">
        <v>775</v>
      </c>
      <c r="D41" s="494" t="s">
        <v>776</v>
      </c>
      <c r="E41" s="671">
        <v>34141</v>
      </c>
      <c r="F41" s="576">
        <v>34342</v>
      </c>
      <c r="G41" s="576">
        <v>35435</v>
      </c>
      <c r="H41" s="947">
        <v>38525</v>
      </c>
      <c r="I41" s="879">
        <v>35127</v>
      </c>
      <c r="J41" s="371">
        <v>36489</v>
      </c>
      <c r="K41" s="371">
        <v>36142</v>
      </c>
      <c r="L41" s="371">
        <v>39190</v>
      </c>
    </row>
    <row r="42" spans="1:12" ht="12.75" customHeight="1">
      <c r="A42" s="662" t="s">
        <v>467</v>
      </c>
      <c r="B42" s="662" t="s">
        <v>467</v>
      </c>
      <c r="C42" s="533" t="s">
        <v>395</v>
      </c>
      <c r="D42" s="670" t="s">
        <v>396</v>
      </c>
      <c r="E42" s="570">
        <v>5.20</v>
      </c>
      <c r="F42" s="458">
        <v>0.70</v>
      </c>
      <c r="G42" s="458">
        <v>5.20</v>
      </c>
      <c r="H42" s="571">
        <v>6.50</v>
      </c>
      <c r="I42" s="878">
        <v>2.90</v>
      </c>
      <c r="J42" s="365">
        <v>6.30</v>
      </c>
      <c r="K42" s="365">
        <v>2</v>
      </c>
      <c r="L42" s="365">
        <v>1.70</v>
      </c>
    </row>
    <row r="43" spans="1:12" ht="12.75" customHeight="1">
      <c r="A43" s="532" t="s">
        <v>777</v>
      </c>
      <c r="B43" s="532" t="s">
        <v>778</v>
      </c>
      <c r="C43" s="530" t="s">
        <v>779</v>
      </c>
      <c r="D43" s="494" t="s">
        <v>780</v>
      </c>
      <c r="E43" s="671">
        <v>28561</v>
      </c>
      <c r="F43" s="576">
        <v>28652</v>
      </c>
      <c r="G43" s="576">
        <v>29327</v>
      </c>
      <c r="H43" s="947">
        <v>31998</v>
      </c>
      <c r="I43" s="879">
        <v>28762</v>
      </c>
      <c r="J43" s="371">
        <v>29650</v>
      </c>
      <c r="K43" s="371">
        <v>29272</v>
      </c>
      <c r="L43" s="371">
        <v>31679</v>
      </c>
    </row>
    <row r="44" spans="1:12" ht="12.75" customHeight="1">
      <c r="A44" s="501" t="s">
        <v>467</v>
      </c>
      <c r="B44" s="501" t="s">
        <v>467</v>
      </c>
      <c r="C44" s="533" t="s">
        <v>395</v>
      </c>
      <c r="D44" s="670" t="s">
        <v>396</v>
      </c>
      <c r="E44" s="570">
        <v>1.50</v>
      </c>
      <c r="F44" s="458">
        <v>-2.40</v>
      </c>
      <c r="G44" s="458">
        <v>1.80</v>
      </c>
      <c r="H44" s="571">
        <v>3.90</v>
      </c>
      <c r="I44" s="878">
        <v>0.70</v>
      </c>
      <c r="J44" s="365">
        <v>3.50</v>
      </c>
      <c r="K44" s="365">
        <v>-0.20</v>
      </c>
      <c r="L44" s="365">
        <v>-1</v>
      </c>
    </row>
    <row r="45" spans="1:12" ht="12.75" customHeight="1">
      <c r="A45" s="501" t="s">
        <v>781</v>
      </c>
      <c r="B45" s="493" t="s">
        <v>782</v>
      </c>
      <c r="C45" s="530" t="s">
        <v>775</v>
      </c>
      <c r="D45" s="494" t="s">
        <v>776</v>
      </c>
      <c r="E45" s="669">
        <v>29388</v>
      </c>
      <c r="F45" s="654">
        <v>29183</v>
      </c>
      <c r="G45" s="654">
        <v>31212</v>
      </c>
      <c r="H45" s="948">
        <v>32870</v>
      </c>
      <c r="I45" s="877" t="s">
        <v>449</v>
      </c>
      <c r="J45" s="423" t="s">
        <v>449</v>
      </c>
      <c r="K45" s="423" t="s">
        <v>449</v>
      </c>
      <c r="L45" s="423" t="s">
        <v>449</v>
      </c>
    </row>
    <row r="46" spans="1:12" ht="12.75" customHeight="1">
      <c r="A46" s="501" t="s">
        <v>467</v>
      </c>
      <c r="B46" s="493" t="s">
        <v>467</v>
      </c>
      <c r="C46" s="533" t="s">
        <v>395</v>
      </c>
      <c r="D46" s="670" t="s">
        <v>396</v>
      </c>
      <c r="E46" s="570">
        <v>6</v>
      </c>
      <c r="F46" s="458">
        <v>0</v>
      </c>
      <c r="G46" s="458">
        <v>5.20</v>
      </c>
      <c r="H46" s="571">
        <v>5.40</v>
      </c>
      <c r="I46" s="878" t="s">
        <v>449</v>
      </c>
      <c r="J46" s="365" t="s">
        <v>449</v>
      </c>
      <c r="K46" s="365" t="s">
        <v>449</v>
      </c>
      <c r="L46" s="365" t="s">
        <v>449</v>
      </c>
    </row>
    <row r="47" spans="1:12" ht="12.75" customHeight="1" thickBot="1">
      <c r="A47" s="504" t="s">
        <v>783</v>
      </c>
      <c r="B47" s="645" t="s">
        <v>784</v>
      </c>
      <c r="C47" s="538" t="s">
        <v>395</v>
      </c>
      <c r="D47" s="505" t="s">
        <v>396</v>
      </c>
      <c r="E47" s="684">
        <v>4</v>
      </c>
      <c r="F47" s="663">
        <v>-6.40</v>
      </c>
      <c r="G47" s="663">
        <v>1.30</v>
      </c>
      <c r="H47" s="949">
        <v>1.30</v>
      </c>
      <c r="I47" s="889">
        <v>-0.80</v>
      </c>
      <c r="J47" s="357">
        <v>2.60</v>
      </c>
      <c r="K47" s="357">
        <v>0.50</v>
      </c>
      <c r="L47" s="357">
        <v>0.70</v>
      </c>
    </row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 customWidth="1"/>
    <col min="33" max="57" width="0" style="163" hidden="1" customWidth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94</v>
      </c>
      <c r="B3" s="21" t="s">
        <v>111</v>
      </c>
      <c r="E3"/>
      <c r="F3"/>
      <c r="G3"/>
      <c r="H3"/>
    </row>
    <row r="4" spans="1:14" ht="12.75" customHeight="1">
      <c r="A4" s="61" t="s">
        <v>179</v>
      </c>
      <c r="B4" s="61" t="s">
        <v>187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55"/>
      <c r="B6" s="258"/>
      <c r="C6" s="261"/>
      <c r="D6" s="261"/>
      <c r="E6" s="258"/>
      <c r="F6" s="262"/>
      <c r="G6" s="263"/>
      <c r="H6" s="258"/>
      <c r="I6" s="258"/>
      <c r="J6" s="262"/>
      <c r="K6" s="262"/>
      <c r="L6" s="262"/>
      <c r="M6" s="262"/>
      <c r="N6" s="262"/>
    </row>
    <row r="7" spans="1:14" ht="12.75" customHeight="1">
      <c r="A7" s="426"/>
      <c r="B7" s="426"/>
      <c r="C7" s="427"/>
      <c r="D7" s="427"/>
      <c r="E7" s="404" t="s">
        <v>425</v>
      </c>
      <c r="F7" s="404" t="s">
        <v>426</v>
      </c>
      <c r="G7" s="404" t="s">
        <v>427</v>
      </c>
      <c r="H7" s="404" t="s">
        <v>428</v>
      </c>
      <c r="I7" s="404" t="s">
        <v>429</v>
      </c>
      <c r="J7" s="404" t="s">
        <v>430</v>
      </c>
      <c r="K7" s="404" t="s">
        <v>431</v>
      </c>
      <c r="L7" s="404" t="s">
        <v>432</v>
      </c>
      <c r="M7" s="405" t="s">
        <v>433</v>
      </c>
      <c r="N7" s="405" t="s">
        <v>434</v>
      </c>
    </row>
    <row r="8" spans="1:14" ht="12.75" customHeight="1">
      <c r="A8" s="289"/>
      <c r="B8" s="289"/>
      <c r="C8" s="406"/>
      <c r="D8" s="406"/>
      <c r="E8" s="290"/>
      <c r="F8" s="290"/>
      <c r="G8" s="290"/>
      <c r="H8" s="290"/>
      <c r="I8" s="291"/>
      <c r="J8" s="291"/>
      <c r="K8" s="291"/>
      <c r="L8" s="291"/>
      <c r="M8" s="351" t="s">
        <v>435</v>
      </c>
      <c r="N8" s="351" t="s">
        <v>435</v>
      </c>
    </row>
    <row r="9" spans="1:14" ht="12.75" customHeight="1" hidden="1">
      <c r="A9" s="289"/>
      <c r="B9" s="289"/>
      <c r="C9" s="406"/>
      <c r="D9" s="406"/>
      <c r="E9" s="290"/>
      <c r="F9" s="290"/>
      <c r="G9" s="290"/>
      <c r="H9" s="290"/>
      <c r="I9" s="291"/>
      <c r="J9" s="291"/>
      <c r="K9" s="291"/>
      <c r="L9" s="291"/>
      <c r="M9" s="351" t="s">
        <v>437</v>
      </c>
      <c r="N9" s="351" t="s">
        <v>437</v>
      </c>
    </row>
    <row r="10" spans="1:14" ht="12.75" customHeight="1">
      <c r="A10" s="838" t="s">
        <v>814</v>
      </c>
      <c r="B10" s="692" t="s">
        <v>815</v>
      </c>
      <c r="C10" s="646"/>
      <c r="D10" s="646"/>
      <c r="E10" s="693"/>
      <c r="F10" s="693"/>
      <c r="G10" s="693"/>
      <c r="H10" s="693"/>
      <c r="I10" s="693"/>
      <c r="J10" s="693"/>
      <c r="K10" s="693"/>
      <c r="L10" s="693"/>
      <c r="M10" s="428"/>
      <c r="N10" s="428"/>
    </row>
    <row r="11" spans="1:14" ht="12.75" customHeight="1">
      <c r="A11" s="493" t="s">
        <v>698</v>
      </c>
      <c r="B11" s="493" t="s">
        <v>699</v>
      </c>
      <c r="C11" s="530" t="s">
        <v>486</v>
      </c>
      <c r="D11" s="530" t="s">
        <v>816</v>
      </c>
      <c r="E11" s="654">
        <v>1751</v>
      </c>
      <c r="F11" s="654">
        <v>1825</v>
      </c>
      <c r="G11" s="654">
        <v>1923</v>
      </c>
      <c r="H11" s="654">
        <v>2038</v>
      </c>
      <c r="I11" s="654">
        <v>2223</v>
      </c>
      <c r="J11" s="654">
        <v>2430</v>
      </c>
      <c r="K11" s="654">
        <v>2579</v>
      </c>
      <c r="L11" s="654">
        <v>2620</v>
      </c>
      <c r="M11" s="423">
        <v>2615</v>
      </c>
      <c r="N11" s="423">
        <v>2658</v>
      </c>
    </row>
    <row r="12" spans="1:14" ht="12.75" customHeight="1">
      <c r="A12" s="694" t="s">
        <v>467</v>
      </c>
      <c r="B12" s="694" t="s">
        <v>467</v>
      </c>
      <c r="C12" s="533" t="s">
        <v>395</v>
      </c>
      <c r="D12" s="533" t="s">
        <v>396</v>
      </c>
      <c r="E12" s="458">
        <v>1.50</v>
      </c>
      <c r="F12" s="458">
        <v>4.20</v>
      </c>
      <c r="G12" s="458">
        <v>5.40</v>
      </c>
      <c r="H12" s="458">
        <v>6</v>
      </c>
      <c r="I12" s="458">
        <v>9.10</v>
      </c>
      <c r="J12" s="458">
        <v>9.3000000000000007</v>
      </c>
      <c r="K12" s="458">
        <v>6.20</v>
      </c>
      <c r="L12" s="458">
        <v>1.60</v>
      </c>
      <c r="M12" s="365">
        <v>-0.20</v>
      </c>
      <c r="N12" s="365">
        <v>1.70</v>
      </c>
    </row>
    <row r="13" spans="1:14" ht="12.75" customHeight="1">
      <c r="A13" s="493" t="s">
        <v>707</v>
      </c>
      <c r="B13" s="493" t="s">
        <v>708</v>
      </c>
      <c r="C13" s="530" t="s">
        <v>486</v>
      </c>
      <c r="D13" s="530" t="s">
        <v>816</v>
      </c>
      <c r="E13" s="659">
        <v>655</v>
      </c>
      <c r="F13" s="659">
        <v>674</v>
      </c>
      <c r="G13" s="659">
        <v>691</v>
      </c>
      <c r="H13" s="659">
        <v>703</v>
      </c>
      <c r="I13" s="659">
        <v>740</v>
      </c>
      <c r="J13" s="659">
        <v>801</v>
      </c>
      <c r="K13" s="659">
        <v>852</v>
      </c>
      <c r="L13" s="659">
        <v>844</v>
      </c>
      <c r="M13" s="366">
        <v>847</v>
      </c>
      <c r="N13" s="366">
        <v>865</v>
      </c>
    </row>
    <row r="14" spans="1:14" ht="12.75" customHeight="1">
      <c r="A14" s="493" t="s">
        <v>851</v>
      </c>
      <c r="B14" s="493" t="s">
        <v>817</v>
      </c>
      <c r="C14" s="533" t="s">
        <v>395</v>
      </c>
      <c r="D14" s="533" t="s">
        <v>396</v>
      </c>
      <c r="E14" s="458">
        <v>-0.70</v>
      </c>
      <c r="F14" s="458">
        <v>3</v>
      </c>
      <c r="G14" s="458">
        <v>2.40</v>
      </c>
      <c r="H14" s="458">
        <v>1.70</v>
      </c>
      <c r="I14" s="458">
        <v>5.20</v>
      </c>
      <c r="J14" s="458">
        <v>8.3000000000000007</v>
      </c>
      <c r="K14" s="458">
        <v>6.40</v>
      </c>
      <c r="L14" s="458">
        <v>-0.90</v>
      </c>
      <c r="M14" s="365">
        <v>0.30</v>
      </c>
      <c r="N14" s="365">
        <v>2.10</v>
      </c>
    </row>
    <row r="15" spans="1:14" ht="12.75" customHeight="1">
      <c r="A15" s="493" t="s">
        <v>818</v>
      </c>
      <c r="B15" s="493" t="s">
        <v>819</v>
      </c>
      <c r="C15" s="530" t="s">
        <v>486</v>
      </c>
      <c r="D15" s="530" t="s">
        <v>816</v>
      </c>
      <c r="E15" s="659">
        <v>133</v>
      </c>
      <c r="F15" s="659">
        <v>133</v>
      </c>
      <c r="G15" s="659">
        <v>127</v>
      </c>
      <c r="H15" s="659">
        <v>133</v>
      </c>
      <c r="I15" s="659">
        <v>162</v>
      </c>
      <c r="J15" s="659">
        <v>162</v>
      </c>
      <c r="K15" s="659">
        <v>173</v>
      </c>
      <c r="L15" s="659">
        <v>171</v>
      </c>
      <c r="M15" s="366">
        <v>173</v>
      </c>
      <c r="N15" s="366">
        <v>176</v>
      </c>
    </row>
    <row r="16" spans="1:14" ht="12.75" customHeight="1">
      <c r="A16" s="694" t="s">
        <v>467</v>
      </c>
      <c r="B16" s="694" t="s">
        <v>467</v>
      </c>
      <c r="C16" s="533" t="s">
        <v>395</v>
      </c>
      <c r="D16" s="533" t="s">
        <v>396</v>
      </c>
      <c r="E16" s="458">
        <v>3.90</v>
      </c>
      <c r="F16" s="458">
        <v>0</v>
      </c>
      <c r="G16" s="458">
        <v>-4.30</v>
      </c>
      <c r="H16" s="458">
        <v>4.0999999999999996</v>
      </c>
      <c r="I16" s="458">
        <v>21.90</v>
      </c>
      <c r="J16" s="458">
        <v>0.20</v>
      </c>
      <c r="K16" s="458">
        <v>6.90</v>
      </c>
      <c r="L16" s="458">
        <v>-1.50</v>
      </c>
      <c r="M16" s="365">
        <v>1.60</v>
      </c>
      <c r="N16" s="365">
        <v>1.80</v>
      </c>
    </row>
    <row r="17" spans="1:14" ht="12.75" customHeight="1">
      <c r="A17" s="493" t="s">
        <v>820</v>
      </c>
      <c r="B17" s="493" t="s">
        <v>821</v>
      </c>
      <c r="C17" s="530" t="s">
        <v>486</v>
      </c>
      <c r="D17" s="530" t="s">
        <v>816</v>
      </c>
      <c r="E17" s="659">
        <v>583</v>
      </c>
      <c r="F17" s="659">
        <v>596</v>
      </c>
      <c r="G17" s="659">
        <v>613</v>
      </c>
      <c r="H17" s="659">
        <v>630</v>
      </c>
      <c r="I17" s="659">
        <v>650</v>
      </c>
      <c r="J17" s="659">
        <v>685</v>
      </c>
      <c r="K17" s="659">
        <v>734</v>
      </c>
      <c r="L17" s="659">
        <v>877</v>
      </c>
      <c r="M17" s="366">
        <v>923</v>
      </c>
      <c r="N17" s="366">
        <v>948</v>
      </c>
    </row>
    <row r="18" spans="1:14" ht="12.75" customHeight="1">
      <c r="A18" s="694" t="s">
        <v>467</v>
      </c>
      <c r="B18" s="694" t="s">
        <v>467</v>
      </c>
      <c r="C18" s="533" t="s">
        <v>395</v>
      </c>
      <c r="D18" s="533" t="s">
        <v>396</v>
      </c>
      <c r="E18" s="458">
        <v>-0.80</v>
      </c>
      <c r="F18" s="458">
        <v>2.2000000000000002</v>
      </c>
      <c r="G18" s="458">
        <v>2.80</v>
      </c>
      <c r="H18" s="458">
        <v>2.80</v>
      </c>
      <c r="I18" s="458">
        <v>3.20</v>
      </c>
      <c r="J18" s="458">
        <v>5.40</v>
      </c>
      <c r="K18" s="458">
        <v>7.20</v>
      </c>
      <c r="L18" s="458">
        <v>19.40</v>
      </c>
      <c r="M18" s="365">
        <v>5.20</v>
      </c>
      <c r="N18" s="365">
        <v>2.70</v>
      </c>
    </row>
    <row r="19" spans="1:14" ht="12.75" customHeight="1">
      <c r="A19" s="493" t="s">
        <v>822</v>
      </c>
      <c r="B19" s="493" t="s">
        <v>823</v>
      </c>
      <c r="C19" s="530" t="s">
        <v>486</v>
      </c>
      <c r="D19" s="530" t="s">
        <v>816</v>
      </c>
      <c r="E19" s="659">
        <v>146</v>
      </c>
      <c r="F19" s="659">
        <v>160</v>
      </c>
      <c r="G19" s="659">
        <v>181</v>
      </c>
      <c r="H19" s="659">
        <v>217</v>
      </c>
      <c r="I19" s="659">
        <v>244</v>
      </c>
      <c r="J19" s="659">
        <v>281</v>
      </c>
      <c r="K19" s="659">
        <v>339</v>
      </c>
      <c r="L19" s="659">
        <v>312</v>
      </c>
      <c r="M19" s="366">
        <v>326</v>
      </c>
      <c r="N19" s="366">
        <v>341</v>
      </c>
    </row>
    <row r="20" spans="1:14" ht="12.75" customHeight="1">
      <c r="A20" s="694" t="s">
        <v>467</v>
      </c>
      <c r="B20" s="694" t="s">
        <v>467</v>
      </c>
      <c r="C20" s="533" t="s">
        <v>395</v>
      </c>
      <c r="D20" s="533" t="s">
        <v>396</v>
      </c>
      <c r="E20" s="458">
        <v>-3.10</v>
      </c>
      <c r="F20" s="458">
        <v>9.1999999999999993</v>
      </c>
      <c r="G20" s="458">
        <v>13.30</v>
      </c>
      <c r="H20" s="458">
        <v>19.40</v>
      </c>
      <c r="I20" s="458">
        <v>12.80</v>
      </c>
      <c r="J20" s="458">
        <v>15.10</v>
      </c>
      <c r="K20" s="458">
        <v>20.50</v>
      </c>
      <c r="L20" s="458">
        <v>-7.80</v>
      </c>
      <c r="M20" s="365">
        <v>4.30</v>
      </c>
      <c r="N20" s="365">
        <v>4.70</v>
      </c>
    </row>
    <row r="21" spans="1:14" ht="12.75" customHeight="1">
      <c r="A21" s="499" t="s">
        <v>824</v>
      </c>
      <c r="B21" s="499" t="s">
        <v>825</v>
      </c>
      <c r="C21" s="647"/>
      <c r="D21" s="647"/>
      <c r="E21" s="579"/>
      <c r="F21" s="579"/>
      <c r="G21" s="579"/>
      <c r="H21" s="579"/>
      <c r="I21" s="579"/>
      <c r="J21" s="579"/>
      <c r="K21" s="579"/>
      <c r="L21" s="579"/>
      <c r="M21" s="367"/>
      <c r="N21" s="367"/>
    </row>
    <row r="22" spans="1:14" ht="12.75" customHeight="1">
      <c r="A22" s="501" t="s">
        <v>826</v>
      </c>
      <c r="B22" s="501" t="s">
        <v>827</v>
      </c>
      <c r="C22" s="530" t="s">
        <v>486</v>
      </c>
      <c r="D22" s="530" t="s">
        <v>816</v>
      </c>
      <c r="E22" s="659">
        <v>21</v>
      </c>
      <c r="F22" s="659">
        <v>16</v>
      </c>
      <c r="G22" s="659">
        <v>14</v>
      </c>
      <c r="H22" s="659">
        <v>14</v>
      </c>
      <c r="I22" s="659">
        <v>13</v>
      </c>
      <c r="J22" s="659">
        <v>19</v>
      </c>
      <c r="K22" s="659">
        <v>20</v>
      </c>
      <c r="L22" s="659">
        <v>26</v>
      </c>
      <c r="M22" s="366">
        <v>26</v>
      </c>
      <c r="N22" s="366">
        <v>26</v>
      </c>
    </row>
    <row r="23" spans="1:14" ht="12.75" customHeight="1">
      <c r="A23" s="695" t="s">
        <v>467</v>
      </c>
      <c r="B23" s="695" t="s">
        <v>467</v>
      </c>
      <c r="C23" s="533" t="s">
        <v>395</v>
      </c>
      <c r="D23" s="533" t="s">
        <v>396</v>
      </c>
      <c r="E23" s="458">
        <v>40.50</v>
      </c>
      <c r="F23" s="458">
        <v>-24.30</v>
      </c>
      <c r="G23" s="458">
        <v>-10.70</v>
      </c>
      <c r="H23" s="458">
        <v>0.20</v>
      </c>
      <c r="I23" s="458">
        <v>-7.40</v>
      </c>
      <c r="J23" s="458">
        <v>43.20</v>
      </c>
      <c r="K23" s="458">
        <v>2</v>
      </c>
      <c r="L23" s="458">
        <v>30.40</v>
      </c>
      <c r="M23" s="365">
        <v>1.30</v>
      </c>
      <c r="N23" s="365">
        <v>1.60</v>
      </c>
    </row>
    <row r="24" spans="1:14" ht="12.75" customHeight="1">
      <c r="A24" s="493" t="s">
        <v>828</v>
      </c>
      <c r="B24" s="493" t="s">
        <v>829</v>
      </c>
      <c r="C24" s="530" t="s">
        <v>486</v>
      </c>
      <c r="D24" s="530" t="s">
        <v>816</v>
      </c>
      <c r="E24" s="659">
        <v>185</v>
      </c>
      <c r="F24" s="659">
        <v>197</v>
      </c>
      <c r="G24" s="659">
        <v>205</v>
      </c>
      <c r="H24" s="659">
        <v>227</v>
      </c>
      <c r="I24" s="659">
        <v>264</v>
      </c>
      <c r="J24" s="659">
        <v>309</v>
      </c>
      <c r="K24" s="659">
        <v>335</v>
      </c>
      <c r="L24" s="659">
        <v>318</v>
      </c>
      <c r="M24" s="366">
        <v>215</v>
      </c>
      <c r="N24" s="366">
        <v>205</v>
      </c>
    </row>
    <row r="25" spans="1:14" ht="12.75" customHeight="1">
      <c r="A25" s="623" t="s">
        <v>467</v>
      </c>
      <c r="B25" s="623" t="s">
        <v>467</v>
      </c>
      <c r="C25" s="533" t="s">
        <v>395</v>
      </c>
      <c r="D25" s="533" t="s">
        <v>396</v>
      </c>
      <c r="E25" s="458">
        <v>3.50</v>
      </c>
      <c r="F25" s="458">
        <v>6.50</v>
      </c>
      <c r="G25" s="458">
        <v>3.90</v>
      </c>
      <c r="H25" s="458">
        <v>10.80</v>
      </c>
      <c r="I25" s="458">
        <v>16.30</v>
      </c>
      <c r="J25" s="458">
        <v>16.90</v>
      </c>
      <c r="K25" s="458">
        <v>8.40</v>
      </c>
      <c r="L25" s="458">
        <v>-5.0999999999999996</v>
      </c>
      <c r="M25" s="365">
        <v>-32.299999999999997</v>
      </c>
      <c r="N25" s="365">
        <v>-4.80</v>
      </c>
    </row>
    <row r="26" spans="1:14" ht="12.75" customHeight="1">
      <c r="A26" s="493" t="s">
        <v>830</v>
      </c>
      <c r="B26" s="493" t="s">
        <v>831</v>
      </c>
      <c r="C26" s="530" t="s">
        <v>486</v>
      </c>
      <c r="D26" s="530" t="s">
        <v>816</v>
      </c>
      <c r="E26" s="659">
        <v>670</v>
      </c>
      <c r="F26" s="659">
        <v>696</v>
      </c>
      <c r="G26" s="659">
        <v>732</v>
      </c>
      <c r="H26" s="659">
        <v>775</v>
      </c>
      <c r="I26" s="659">
        <v>836</v>
      </c>
      <c r="J26" s="659">
        <v>911</v>
      </c>
      <c r="K26" s="659">
        <v>974</v>
      </c>
      <c r="L26" s="659">
        <v>1021</v>
      </c>
      <c r="M26" s="423">
        <v>1060</v>
      </c>
      <c r="N26" s="423">
        <v>1077</v>
      </c>
    </row>
    <row r="27" spans="1:14" ht="12.75" customHeight="1">
      <c r="A27" s="623" t="s">
        <v>467</v>
      </c>
      <c r="B27" s="623" t="s">
        <v>467</v>
      </c>
      <c r="C27" s="533" t="s">
        <v>395</v>
      </c>
      <c r="D27" s="533" t="s">
        <v>396</v>
      </c>
      <c r="E27" s="458">
        <v>2.40</v>
      </c>
      <c r="F27" s="458">
        <v>3.80</v>
      </c>
      <c r="G27" s="458">
        <v>5.30</v>
      </c>
      <c r="H27" s="458">
        <v>5.80</v>
      </c>
      <c r="I27" s="458">
        <v>7.90</v>
      </c>
      <c r="J27" s="458">
        <v>9</v>
      </c>
      <c r="K27" s="458">
        <v>7</v>
      </c>
      <c r="L27" s="458">
        <v>4.80</v>
      </c>
      <c r="M27" s="365">
        <v>3.80</v>
      </c>
      <c r="N27" s="365">
        <v>1.60</v>
      </c>
    </row>
    <row r="28" spans="1:14" ht="12.75" customHeight="1">
      <c r="A28" s="655" t="s">
        <v>832</v>
      </c>
      <c r="B28" s="493" t="s">
        <v>833</v>
      </c>
      <c r="C28" s="530" t="s">
        <v>486</v>
      </c>
      <c r="D28" s="530" t="s">
        <v>816</v>
      </c>
      <c r="E28" s="659">
        <v>140</v>
      </c>
      <c r="F28" s="659">
        <v>150</v>
      </c>
      <c r="G28" s="659">
        <v>169</v>
      </c>
      <c r="H28" s="659">
        <v>207</v>
      </c>
      <c r="I28" s="659">
        <v>238</v>
      </c>
      <c r="J28" s="659">
        <v>278</v>
      </c>
      <c r="K28" s="659">
        <v>336</v>
      </c>
      <c r="L28" s="659">
        <v>299</v>
      </c>
      <c r="M28" s="366">
        <v>311</v>
      </c>
      <c r="N28" s="366">
        <v>324</v>
      </c>
    </row>
    <row r="29" spans="1:14" ht="12.75" customHeight="1">
      <c r="A29" s="696" t="s">
        <v>467</v>
      </c>
      <c r="B29" s="696" t="s">
        <v>467</v>
      </c>
      <c r="C29" s="533" t="s">
        <v>395</v>
      </c>
      <c r="D29" s="533" t="s">
        <v>396</v>
      </c>
      <c r="E29" s="458">
        <v>-9.3000000000000007</v>
      </c>
      <c r="F29" s="458">
        <v>7.30</v>
      </c>
      <c r="G29" s="458">
        <v>12.50</v>
      </c>
      <c r="H29" s="458">
        <v>22.40</v>
      </c>
      <c r="I29" s="458">
        <v>15.30</v>
      </c>
      <c r="J29" s="458">
        <v>16.50</v>
      </c>
      <c r="K29" s="458">
        <v>20.70</v>
      </c>
      <c r="L29" s="458">
        <v>-10.80</v>
      </c>
      <c r="M29" s="365">
        <v>3.80</v>
      </c>
      <c r="N29" s="365">
        <v>4.4000000000000004</v>
      </c>
    </row>
    <row r="30" spans="1:14" ht="12.75" customHeight="1">
      <c r="A30" s="490" t="s">
        <v>834</v>
      </c>
      <c r="B30" s="490" t="s">
        <v>835</v>
      </c>
      <c r="C30" s="648" t="s">
        <v>486</v>
      </c>
      <c r="D30" s="648" t="s">
        <v>816</v>
      </c>
      <c r="E30" s="575">
        <v>2251</v>
      </c>
      <c r="F30" s="575">
        <v>2328</v>
      </c>
      <c r="G30" s="575">
        <v>2414</v>
      </c>
      <c r="H30" s="575">
        <v>2497</v>
      </c>
      <c r="I30" s="575">
        <v>2666</v>
      </c>
      <c r="J30" s="575">
        <v>2842</v>
      </c>
      <c r="K30" s="575">
        <v>3013</v>
      </c>
      <c r="L30" s="575">
        <v>3160</v>
      </c>
      <c r="M30" s="370">
        <v>3272</v>
      </c>
      <c r="N30" s="370">
        <v>3356</v>
      </c>
    </row>
    <row r="31" spans="1:14" ht="12.75" customHeight="1">
      <c r="A31" s="493" t="s">
        <v>467</v>
      </c>
      <c r="B31" s="493" t="s">
        <v>467</v>
      </c>
      <c r="C31" s="533" t="s">
        <v>395</v>
      </c>
      <c r="D31" s="533" t="s">
        <v>396</v>
      </c>
      <c r="E31" s="458">
        <v>0.20</v>
      </c>
      <c r="F31" s="458">
        <v>3.40</v>
      </c>
      <c r="G31" s="458">
        <v>3.70</v>
      </c>
      <c r="H31" s="458">
        <v>3.40</v>
      </c>
      <c r="I31" s="458">
        <v>6.80</v>
      </c>
      <c r="J31" s="458">
        <v>6.60</v>
      </c>
      <c r="K31" s="458">
        <v>6</v>
      </c>
      <c r="L31" s="458">
        <v>4.9000000000000004</v>
      </c>
      <c r="M31" s="365">
        <v>3.50</v>
      </c>
      <c r="N31" s="365">
        <v>2.60</v>
      </c>
    </row>
    <row r="32" spans="1:14" ht="12.75" customHeight="1">
      <c r="A32" s="490" t="s">
        <v>836</v>
      </c>
      <c r="B32" s="490" t="s">
        <v>837</v>
      </c>
      <c r="C32" s="648" t="s">
        <v>486</v>
      </c>
      <c r="D32" s="648" t="s">
        <v>816</v>
      </c>
      <c r="E32" s="575">
        <v>2027</v>
      </c>
      <c r="F32" s="575">
        <v>2072</v>
      </c>
      <c r="G32" s="575">
        <v>2152</v>
      </c>
      <c r="H32" s="575">
        <v>2241</v>
      </c>
      <c r="I32" s="575">
        <v>2383</v>
      </c>
      <c r="J32" s="575">
        <v>2524</v>
      </c>
      <c r="K32" s="575">
        <v>2671</v>
      </c>
      <c r="L32" s="575">
        <v>2603</v>
      </c>
      <c r="M32" s="370">
        <v>2661</v>
      </c>
      <c r="N32" s="370">
        <v>2874</v>
      </c>
    </row>
    <row r="33" spans="1:14" ht="12.75" customHeight="1">
      <c r="A33" s="493" t="s">
        <v>467</v>
      </c>
      <c r="B33" s="493" t="s">
        <v>467</v>
      </c>
      <c r="C33" s="533" t="s">
        <v>395</v>
      </c>
      <c r="D33" s="533" t="s">
        <v>396</v>
      </c>
      <c r="E33" s="458">
        <v>1.60</v>
      </c>
      <c r="F33" s="458">
        <v>2.2000000000000002</v>
      </c>
      <c r="G33" s="458">
        <v>3.90</v>
      </c>
      <c r="H33" s="458">
        <v>4.0999999999999996</v>
      </c>
      <c r="I33" s="458">
        <v>6.40</v>
      </c>
      <c r="J33" s="458">
        <v>5.90</v>
      </c>
      <c r="K33" s="458">
        <v>5.80</v>
      </c>
      <c r="L33" s="458">
        <v>-2.50</v>
      </c>
      <c r="M33" s="365">
        <v>2.2000000000000002</v>
      </c>
      <c r="N33" s="365">
        <v>8</v>
      </c>
    </row>
    <row r="34" spans="1:14" ht="12.75" customHeight="1">
      <c r="A34" s="498" t="s">
        <v>838</v>
      </c>
      <c r="B34" s="498" t="s">
        <v>839</v>
      </c>
      <c r="C34" s="530" t="s">
        <v>486</v>
      </c>
      <c r="D34" s="530" t="s">
        <v>816</v>
      </c>
      <c r="E34" s="659">
        <v>35</v>
      </c>
      <c r="F34" s="659">
        <v>35</v>
      </c>
      <c r="G34" s="659">
        <v>33</v>
      </c>
      <c r="H34" s="659">
        <v>31</v>
      </c>
      <c r="I34" s="659">
        <v>32</v>
      </c>
      <c r="J34" s="659">
        <v>33</v>
      </c>
      <c r="K34" s="659">
        <v>38</v>
      </c>
      <c r="L34" s="659">
        <v>38</v>
      </c>
      <c r="M34" s="366">
        <v>47</v>
      </c>
      <c r="N34" s="366">
        <v>50</v>
      </c>
    </row>
    <row r="35" spans="1:14" ht="12.75" customHeight="1">
      <c r="A35" s="493" t="s">
        <v>840</v>
      </c>
      <c r="B35" s="493" t="s">
        <v>841</v>
      </c>
      <c r="C35" s="530" t="s">
        <v>486</v>
      </c>
      <c r="D35" s="530" t="s">
        <v>816</v>
      </c>
      <c r="E35" s="659">
        <v>260</v>
      </c>
      <c r="F35" s="659">
        <v>292</v>
      </c>
      <c r="G35" s="659">
        <v>295</v>
      </c>
      <c r="H35" s="659">
        <v>286</v>
      </c>
      <c r="I35" s="659">
        <v>315</v>
      </c>
      <c r="J35" s="659">
        <v>350</v>
      </c>
      <c r="K35" s="659">
        <v>380</v>
      </c>
      <c r="L35" s="659">
        <v>596</v>
      </c>
      <c r="M35" s="366">
        <v>658</v>
      </c>
      <c r="N35" s="366">
        <v>532</v>
      </c>
    </row>
    <row r="36" spans="1:14" ht="12.75" customHeight="1">
      <c r="A36" s="697" t="s">
        <v>842</v>
      </c>
      <c r="B36" s="697" t="s">
        <v>843</v>
      </c>
      <c r="C36" s="703"/>
      <c r="D36" s="703"/>
      <c r="E36" s="698"/>
      <c r="F36" s="698"/>
      <c r="G36" s="698"/>
      <c r="H36" s="698"/>
      <c r="I36" s="698"/>
      <c r="J36" s="699"/>
      <c r="K36" s="699"/>
      <c r="L36" s="699"/>
      <c r="M36" s="429"/>
      <c r="N36" s="429"/>
    </row>
    <row r="37" spans="1:14" ht="12.75" customHeight="1">
      <c r="A37" s="627" t="s">
        <v>844</v>
      </c>
      <c r="B37" s="627" t="s">
        <v>845</v>
      </c>
      <c r="C37" s="530" t="s">
        <v>486</v>
      </c>
      <c r="D37" s="530" t="s">
        <v>816</v>
      </c>
      <c r="E37" s="659">
        <v>-13</v>
      </c>
      <c r="F37" s="659">
        <v>-32</v>
      </c>
      <c r="G37" s="659">
        <v>-12</v>
      </c>
      <c r="H37" s="659">
        <v>-14</v>
      </c>
      <c r="I37" s="659">
        <v>-11</v>
      </c>
      <c r="J37" s="659">
        <v>-12</v>
      </c>
      <c r="K37" s="659">
        <v>-13</v>
      </c>
      <c r="L37" s="659">
        <v>-41</v>
      </c>
      <c r="M37" s="366">
        <v>-30</v>
      </c>
      <c r="N37" s="366">
        <v>-27</v>
      </c>
    </row>
    <row r="38" spans="1:14" ht="12.75" customHeight="1">
      <c r="A38" s="493" t="s">
        <v>642</v>
      </c>
      <c r="B38" s="493" t="s">
        <v>643</v>
      </c>
      <c r="C38" s="530" t="s">
        <v>486</v>
      </c>
      <c r="D38" s="530" t="s">
        <v>816</v>
      </c>
      <c r="E38" s="659">
        <v>203</v>
      </c>
      <c r="F38" s="659">
        <v>214</v>
      </c>
      <c r="G38" s="659">
        <v>220</v>
      </c>
      <c r="H38" s="659">
        <v>237</v>
      </c>
      <c r="I38" s="659">
        <v>216</v>
      </c>
      <c r="J38" s="659">
        <v>261</v>
      </c>
      <c r="K38" s="659">
        <v>294</v>
      </c>
      <c r="L38" s="659">
        <v>277</v>
      </c>
      <c r="M38" s="366">
        <v>291</v>
      </c>
      <c r="N38" s="366">
        <v>297</v>
      </c>
    </row>
    <row r="39" spans="1:14" ht="12.75" customHeight="1">
      <c r="A39" s="493" t="s">
        <v>467</v>
      </c>
      <c r="B39" s="493" t="s">
        <v>467</v>
      </c>
      <c r="C39" s="533" t="s">
        <v>395</v>
      </c>
      <c r="D39" s="533" t="s">
        <v>396</v>
      </c>
      <c r="E39" s="458">
        <v>1.70</v>
      </c>
      <c r="F39" s="458">
        <v>5.20</v>
      </c>
      <c r="G39" s="458">
        <v>2.90</v>
      </c>
      <c r="H39" s="458">
        <v>7.90</v>
      </c>
      <c r="I39" s="458">
        <v>-9.1999999999999993</v>
      </c>
      <c r="J39" s="458">
        <v>21.20</v>
      </c>
      <c r="K39" s="458">
        <v>12.50</v>
      </c>
      <c r="L39" s="458">
        <v>-5.80</v>
      </c>
      <c r="M39" s="365">
        <v>5.0999999999999996</v>
      </c>
      <c r="N39" s="365">
        <v>1.90</v>
      </c>
    </row>
    <row r="40" spans="1:14" ht="12.75" customHeight="1">
      <c r="A40" s="493" t="s">
        <v>846</v>
      </c>
      <c r="B40" s="493" t="s">
        <v>847</v>
      </c>
      <c r="C40" s="530" t="s">
        <v>486</v>
      </c>
      <c r="D40" s="530" t="s">
        <v>816</v>
      </c>
      <c r="E40" s="659">
        <v>68</v>
      </c>
      <c r="F40" s="659">
        <v>108</v>
      </c>
      <c r="G40" s="659">
        <v>85</v>
      </c>
      <c r="H40" s="659">
        <v>61</v>
      </c>
      <c r="I40" s="659">
        <v>110</v>
      </c>
      <c r="J40" s="659">
        <v>100</v>
      </c>
      <c r="K40" s="659">
        <v>100</v>
      </c>
      <c r="L40" s="659">
        <v>359</v>
      </c>
      <c r="M40" s="366">
        <v>397</v>
      </c>
      <c r="N40" s="366">
        <v>262</v>
      </c>
    </row>
    <row r="41" spans="1:14" ht="12.75" customHeight="1">
      <c r="A41" s="700" t="s">
        <v>852</v>
      </c>
      <c r="B41" s="701" t="s">
        <v>848</v>
      </c>
      <c r="C41" s="648" t="s">
        <v>395</v>
      </c>
      <c r="D41" s="648" t="s">
        <v>396</v>
      </c>
      <c r="E41" s="563">
        <v>-0.50</v>
      </c>
      <c r="F41" s="563">
        <v>2.60</v>
      </c>
      <c r="G41" s="563">
        <v>3.70</v>
      </c>
      <c r="H41" s="563">
        <v>3</v>
      </c>
      <c r="I41" s="563">
        <v>4.4000000000000004</v>
      </c>
      <c r="J41" s="563">
        <v>4</v>
      </c>
      <c r="K41" s="563">
        <v>3.10</v>
      </c>
      <c r="L41" s="563">
        <v>2</v>
      </c>
      <c r="M41" s="360">
        <v>1.40</v>
      </c>
      <c r="N41" s="360">
        <v>0.30</v>
      </c>
    </row>
    <row r="42" spans="1:14" ht="12.75" customHeight="1" thickBot="1">
      <c r="A42" s="702" t="s">
        <v>849</v>
      </c>
      <c r="B42" s="702" t="s">
        <v>850</v>
      </c>
      <c r="C42" s="538" t="s">
        <v>400</v>
      </c>
      <c r="D42" s="538" t="s">
        <v>400</v>
      </c>
      <c r="E42" s="663">
        <v>11.40</v>
      </c>
      <c r="F42" s="663">
        <v>12.40</v>
      </c>
      <c r="G42" s="663">
        <v>12.10</v>
      </c>
      <c r="H42" s="663">
        <v>11.30</v>
      </c>
      <c r="I42" s="663">
        <v>11.70</v>
      </c>
      <c r="J42" s="663">
        <v>12.20</v>
      </c>
      <c r="K42" s="663">
        <v>12.50</v>
      </c>
      <c r="L42" s="663">
        <v>18.60</v>
      </c>
      <c r="M42" s="357">
        <v>19.80</v>
      </c>
      <c r="N42" s="357">
        <v>15.60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327</v>
      </c>
      <c r="H1" s="2" t="s">
        <v>31</v>
      </c>
    </row>
    <row r="2" ht="13.5" customHeight="1">
      <c r="A2" s="175" t="s">
        <v>121</v>
      </c>
    </row>
    <row r="3" ht="13.5" customHeight="1">
      <c r="A3" s="175" t="s">
        <v>191</v>
      </c>
    </row>
    <row r="18" spans="2:89" ht="13.5" customHeight="1">
      <c r="B18" s="11" t="s">
        <v>1134</v>
      </c>
      <c r="C18" s="11" t="s">
        <v>935</v>
      </c>
      <c r="D18" s="11" t="s">
        <v>936</v>
      </c>
      <c r="E18" s="11" t="s">
        <v>937</v>
      </c>
      <c r="F18" s="11" t="s">
        <v>1037</v>
      </c>
      <c r="G18" s="11" t="s">
        <v>935</v>
      </c>
      <c r="H18" s="11" t="s">
        <v>936</v>
      </c>
      <c r="I18" s="11" t="s">
        <v>937</v>
      </c>
      <c r="J18" s="11" t="s">
        <v>1038</v>
      </c>
      <c r="K18" s="11" t="s">
        <v>935</v>
      </c>
      <c r="L18" s="11" t="s">
        <v>936</v>
      </c>
      <c r="M18" s="11" t="s">
        <v>937</v>
      </c>
      <c r="N18" s="11" t="s">
        <v>999</v>
      </c>
      <c r="O18" s="11" t="s">
        <v>935</v>
      </c>
      <c r="P18" s="11" t="s">
        <v>936</v>
      </c>
      <c r="Q18" s="11" t="s">
        <v>937</v>
      </c>
      <c r="R18" s="11" t="s">
        <v>1000</v>
      </c>
      <c r="S18" s="11" t="s">
        <v>935</v>
      </c>
      <c r="T18" s="11" t="s">
        <v>936</v>
      </c>
      <c r="U18" s="11" t="s">
        <v>937</v>
      </c>
      <c r="V18" s="11" t="s">
        <v>1001</v>
      </c>
      <c r="W18" s="11" t="s">
        <v>935</v>
      </c>
      <c r="X18" s="11" t="s">
        <v>936</v>
      </c>
      <c r="Y18" s="11" t="s">
        <v>937</v>
      </c>
      <c r="Z18" s="11" t="s">
        <v>1002</v>
      </c>
      <c r="AA18" s="11" t="s">
        <v>935</v>
      </c>
      <c r="AB18" s="11" t="s">
        <v>936</v>
      </c>
      <c r="AC18" s="11" t="s">
        <v>937</v>
      </c>
      <c r="AD18" s="11" t="s">
        <v>1003</v>
      </c>
      <c r="AE18" s="11" t="s">
        <v>935</v>
      </c>
      <c r="AF18" s="11" t="s">
        <v>936</v>
      </c>
      <c r="AG18" s="11" t="s">
        <v>937</v>
      </c>
      <c r="AH18" s="11" t="s">
        <v>1004</v>
      </c>
      <c r="AI18" s="11" t="s">
        <v>935</v>
      </c>
      <c r="AJ18" s="11" t="s">
        <v>936</v>
      </c>
      <c r="AK18" s="11" t="s">
        <v>937</v>
      </c>
      <c r="AL18" s="11" t="s">
        <v>1005</v>
      </c>
      <c r="AM18" s="11" t="s">
        <v>935</v>
      </c>
      <c r="AN18" s="11" t="s">
        <v>936</v>
      </c>
      <c r="AO18" s="11" t="s">
        <v>937</v>
      </c>
      <c r="AP18" s="11" t="s">
        <v>1006</v>
      </c>
      <c r="AQ18" s="11" t="s">
        <v>935</v>
      </c>
      <c r="AR18" s="11" t="s">
        <v>936</v>
      </c>
      <c r="AS18" s="11" t="s">
        <v>937</v>
      </c>
      <c r="AT18" s="11" t="s">
        <v>975</v>
      </c>
      <c r="AU18" s="11" t="s">
        <v>935</v>
      </c>
      <c r="AV18" s="11" t="s">
        <v>936</v>
      </c>
      <c r="AW18" s="11" t="s">
        <v>937</v>
      </c>
      <c r="AX18" s="11" t="s">
        <v>979</v>
      </c>
      <c r="AY18" s="11" t="s">
        <v>935</v>
      </c>
      <c r="AZ18" s="11" t="s">
        <v>936</v>
      </c>
      <c r="BA18" s="11" t="s">
        <v>937</v>
      </c>
      <c r="BB18" s="11" t="s">
        <v>934</v>
      </c>
      <c r="BC18" s="11" t="s">
        <v>935</v>
      </c>
      <c r="BD18" s="11" t="s">
        <v>936</v>
      </c>
      <c r="BE18" s="11" t="s">
        <v>937</v>
      </c>
      <c r="BF18" s="11" t="s">
        <v>938</v>
      </c>
      <c r="BG18" s="11" t="s">
        <v>935</v>
      </c>
      <c r="BH18" s="11" t="s">
        <v>936</v>
      </c>
      <c r="BI18" s="11" t="s">
        <v>937</v>
      </c>
      <c r="BJ18" s="11" t="s">
        <v>939</v>
      </c>
      <c r="BK18" s="11" t="s">
        <v>935</v>
      </c>
      <c r="BL18" s="11" t="s">
        <v>936</v>
      </c>
      <c r="BM18" s="11" t="s">
        <v>937</v>
      </c>
      <c r="BN18" s="11" t="s">
        <v>940</v>
      </c>
      <c r="BO18" s="11" t="s">
        <v>935</v>
      </c>
      <c r="BP18" s="11" t="s">
        <v>936</v>
      </c>
      <c r="BQ18" s="11" t="s">
        <v>937</v>
      </c>
      <c r="BR18" s="11" t="s">
        <v>941</v>
      </c>
      <c r="BS18" s="11" t="s">
        <v>935</v>
      </c>
      <c r="BT18" s="11" t="s">
        <v>936</v>
      </c>
      <c r="BU18" s="11" t="s">
        <v>937</v>
      </c>
      <c r="BV18" s="11" t="s">
        <v>942</v>
      </c>
      <c r="BW18" s="11" t="s">
        <v>935</v>
      </c>
      <c r="BX18" s="11" t="s">
        <v>936</v>
      </c>
      <c r="BY18" s="11" t="s">
        <v>937</v>
      </c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1135</v>
      </c>
      <c r="B19" s="8">
        <v>7.84</v>
      </c>
      <c r="C19" s="8">
        <v>10.01</v>
      </c>
      <c r="D19" s="8">
        <v>10.88</v>
      </c>
      <c r="E19" s="8">
        <v>8.82</v>
      </c>
      <c r="F19" s="8">
        <v>6.54</v>
      </c>
      <c r="G19" s="8">
        <v>6.54</v>
      </c>
      <c r="H19" s="8">
        <v>8.5500000000000007</v>
      </c>
      <c r="I19" s="8">
        <v>12.30</v>
      </c>
      <c r="J19" s="8">
        <v>15.26</v>
      </c>
      <c r="K19" s="8">
        <v>15.02</v>
      </c>
      <c r="L19" s="8">
        <v>12.89</v>
      </c>
      <c r="M19" s="8">
        <v>10.58</v>
      </c>
      <c r="N19" s="8">
        <v>8.77</v>
      </c>
      <c r="O19" s="8">
        <v>7.50</v>
      </c>
      <c r="P19" s="8">
        <v>6.69</v>
      </c>
      <c r="Q19" s="8">
        <v>6.28</v>
      </c>
      <c r="R19" s="8">
        <v>5.65</v>
      </c>
      <c r="S19" s="8">
        <v>4.20</v>
      </c>
      <c r="T19" s="8">
        <v>1.46</v>
      </c>
      <c r="U19" s="8">
        <v>-4.4000000000000004</v>
      </c>
      <c r="V19" s="8">
        <v>-11.41</v>
      </c>
      <c r="W19" s="8">
        <v>-14.32</v>
      </c>
      <c r="X19" s="8">
        <v>-12.05</v>
      </c>
      <c r="Y19" s="8">
        <v>-5.23</v>
      </c>
      <c r="Z19" s="8">
        <v>5.69</v>
      </c>
      <c r="AA19" s="8">
        <v>14.25</v>
      </c>
      <c r="AB19" s="8">
        <v>15.77</v>
      </c>
      <c r="AC19" s="8">
        <v>14.51</v>
      </c>
      <c r="AD19" s="8">
        <v>12.03</v>
      </c>
      <c r="AE19" s="8">
        <v>8.6300000000000008</v>
      </c>
      <c r="AF19" s="8">
        <v>5.98</v>
      </c>
      <c r="AG19" s="8">
        <v>3.52</v>
      </c>
      <c r="AH19" s="8">
        <v>1.1499999999999999</v>
      </c>
      <c r="AI19" s="8">
        <v>-0.01</v>
      </c>
      <c r="AJ19" s="8">
        <v>-0.33</v>
      </c>
      <c r="AK19" s="8">
        <v>-0.48</v>
      </c>
      <c r="AL19" s="8">
        <v>-0.21</v>
      </c>
      <c r="AM19" s="8">
        <v>1.05</v>
      </c>
      <c r="AN19" s="8">
        <v>3.12</v>
      </c>
      <c r="AO19" s="8">
        <v>5.03</v>
      </c>
      <c r="AP19" s="8">
        <v>5.76</v>
      </c>
      <c r="AQ19" s="8">
        <v>5.08</v>
      </c>
      <c r="AR19" s="8">
        <v>4.04</v>
      </c>
      <c r="AS19" s="8">
        <v>4.34</v>
      </c>
      <c r="AT19" s="8">
        <v>5.48</v>
      </c>
      <c r="AU19" s="8">
        <v>5.79</v>
      </c>
      <c r="AV19" s="8">
        <v>5.62</v>
      </c>
      <c r="AW19" s="8">
        <v>5.20</v>
      </c>
      <c r="AX19" s="8">
        <v>4.51</v>
      </c>
      <c r="AY19" s="8">
        <v>4.18</v>
      </c>
      <c r="AZ19" s="8">
        <v>4.46</v>
      </c>
      <c r="BA19" s="8">
        <v>4.76</v>
      </c>
      <c r="BB19" s="8">
        <v>4.96</v>
      </c>
      <c r="BC19" s="8">
        <v>5.70</v>
      </c>
      <c r="BD19" s="8">
        <v>6.21</v>
      </c>
      <c r="BE19" s="8">
        <v>5.70</v>
      </c>
      <c r="BF19" s="8">
        <v>4.88</v>
      </c>
      <c r="BG19" s="8">
        <v>4.33</v>
      </c>
      <c r="BH19" s="8">
        <v>3.85</v>
      </c>
      <c r="BI19" s="8">
        <v>4.1399999999999997</v>
      </c>
      <c r="BJ19" s="8">
        <v>4.4000000000000004</v>
      </c>
      <c r="BK19" s="8">
        <v>3.08</v>
      </c>
      <c r="BL19" s="8">
        <v>1.35</v>
      </c>
      <c r="BM19" s="8">
        <v>-0.64</v>
      </c>
      <c r="BN19" s="8">
        <v>-6.27</v>
      </c>
      <c r="BO19" s="8">
        <v>-11.06</v>
      </c>
      <c r="BP19" s="8">
        <v>-6.93</v>
      </c>
      <c r="BQ19" s="8">
        <v>-0.76</v>
      </c>
      <c r="BR19" s="8">
        <v>2.08</v>
      </c>
      <c r="BS19" s="8">
        <v>9.16</v>
      </c>
      <c r="BT19" s="8">
        <v>7.19</v>
      </c>
      <c r="BU19" s="8">
        <v>2.33</v>
      </c>
      <c r="BV19" s="8">
        <v>5.97</v>
      </c>
      <c r="BW19" s="8">
        <v>6.20</v>
      </c>
      <c r="BX19" s="8">
        <v>4.82</v>
      </c>
      <c r="BY19" s="8">
        <v>4.51</v>
      </c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1136</v>
      </c>
      <c r="B20" s="8">
        <v>2.27</v>
      </c>
      <c r="C20" s="8">
        <v>2.35</v>
      </c>
      <c r="D20" s="8">
        <v>1.89</v>
      </c>
      <c r="E20" s="8">
        <v>1.70</v>
      </c>
      <c r="F20" s="8">
        <v>1.58</v>
      </c>
      <c r="G20" s="8">
        <v>1.79</v>
      </c>
      <c r="H20" s="8">
        <v>2.54</v>
      </c>
      <c r="I20" s="8">
        <v>3.06</v>
      </c>
      <c r="J20" s="8">
        <v>3.90</v>
      </c>
      <c r="K20" s="8">
        <v>4.74</v>
      </c>
      <c r="L20" s="8">
        <v>4.6399999999999997</v>
      </c>
      <c r="M20" s="8">
        <v>5.01</v>
      </c>
      <c r="N20" s="8">
        <v>4.8600000000000003</v>
      </c>
      <c r="O20" s="8">
        <v>4.3600000000000003</v>
      </c>
      <c r="P20" s="8">
        <v>4.3099999999999996</v>
      </c>
      <c r="Q20" s="8">
        <v>4.66</v>
      </c>
      <c r="R20" s="8">
        <v>3.87</v>
      </c>
      <c r="S20" s="8">
        <v>2.80</v>
      </c>
      <c r="T20" s="8">
        <v>1.54</v>
      </c>
      <c r="U20" s="8">
        <v>-1.05</v>
      </c>
      <c r="V20" s="8">
        <v>-5.40</v>
      </c>
      <c r="W20" s="8">
        <v>-5.24</v>
      </c>
      <c r="X20" s="8">
        <v>-4.3099999999999996</v>
      </c>
      <c r="Y20" s="8">
        <v>-2.2999999999999998</v>
      </c>
      <c r="Z20" s="8">
        <v>2.61</v>
      </c>
      <c r="AA20" s="8">
        <v>4.09</v>
      </c>
      <c r="AB20" s="8">
        <v>4.3499999999999996</v>
      </c>
      <c r="AC20" s="8">
        <v>4.08</v>
      </c>
      <c r="AD20" s="8">
        <v>4.80</v>
      </c>
      <c r="AE20" s="8">
        <v>3.41</v>
      </c>
      <c r="AF20" s="8">
        <v>3.29</v>
      </c>
      <c r="AG20" s="8">
        <v>2.58</v>
      </c>
      <c r="AH20" s="8">
        <v>1.50</v>
      </c>
      <c r="AI20" s="8">
        <v>1.22</v>
      </c>
      <c r="AJ20" s="8">
        <v>0.76</v>
      </c>
      <c r="AK20" s="8">
        <v>0.36</v>
      </c>
      <c r="AL20" s="8">
        <v>-0.16</v>
      </c>
      <c r="AM20" s="8">
        <v>0.60</v>
      </c>
      <c r="AN20" s="8">
        <v>0.82</v>
      </c>
      <c r="AO20" s="8">
        <v>1.55</v>
      </c>
      <c r="AP20" s="8">
        <v>2.54</v>
      </c>
      <c r="AQ20" s="8">
        <v>2.0299999999999998</v>
      </c>
      <c r="AR20" s="8">
        <v>2.04</v>
      </c>
      <c r="AS20" s="8">
        <v>2.37</v>
      </c>
      <c r="AT20" s="8">
        <v>1.91</v>
      </c>
      <c r="AU20" s="8">
        <v>2.27</v>
      </c>
      <c r="AV20" s="8">
        <v>2.35</v>
      </c>
      <c r="AW20" s="8">
        <v>2.1800000000000002</v>
      </c>
      <c r="AX20" s="8">
        <v>2.48</v>
      </c>
      <c r="AY20" s="8">
        <v>2.16</v>
      </c>
      <c r="AZ20" s="8">
        <v>1.83</v>
      </c>
      <c r="BA20" s="8">
        <v>1.97</v>
      </c>
      <c r="BB20" s="8">
        <v>2.41</v>
      </c>
      <c r="BC20" s="8">
        <v>2.72</v>
      </c>
      <c r="BD20" s="8">
        <v>3.26</v>
      </c>
      <c r="BE20" s="8">
        <v>3.47</v>
      </c>
      <c r="BF20" s="8">
        <v>2.70</v>
      </c>
      <c r="BG20" s="8">
        <v>2.63</v>
      </c>
      <c r="BH20" s="8">
        <v>2.0099999999999998</v>
      </c>
      <c r="BI20" s="8">
        <v>1.54</v>
      </c>
      <c r="BJ20" s="8">
        <v>2.0299999999999998</v>
      </c>
      <c r="BK20" s="8">
        <v>1.28</v>
      </c>
      <c r="BL20" s="8">
        <v>1.48</v>
      </c>
      <c r="BM20" s="8">
        <v>1.08</v>
      </c>
      <c r="BN20" s="8">
        <v>-2.41</v>
      </c>
      <c r="BO20" s="8">
        <v>-12.53</v>
      </c>
      <c r="BP20" s="8">
        <v>-3.78</v>
      </c>
      <c r="BQ20" s="8">
        <v>-3.92</v>
      </c>
      <c r="BR20" s="8">
        <v>-2.25</v>
      </c>
      <c r="BS20" s="8">
        <v>10.98</v>
      </c>
      <c r="BT20" s="8">
        <v>2.86</v>
      </c>
      <c r="BU20" s="8">
        <v>3.93</v>
      </c>
      <c r="BV20" s="8">
        <v>5.76</v>
      </c>
      <c r="BW20" s="8">
        <v>4.7300000000000004</v>
      </c>
      <c r="BX20" s="8">
        <v>2.73</v>
      </c>
      <c r="BY20" s="8">
        <v>2.21</v>
      </c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328</v>
      </c>
      <c r="H1" s="2" t="s">
        <v>31</v>
      </c>
    </row>
    <row r="2" ht="13.5" customHeight="1">
      <c r="A2" s="175" t="s">
        <v>260</v>
      </c>
    </row>
    <row r="3" ht="13.5" customHeight="1">
      <c r="A3" s="175" t="s">
        <v>195</v>
      </c>
    </row>
    <row r="5" spans="2:81" ht="13.5" customHeight="1"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9"/>
      <c r="AO5" s="309"/>
      <c r="AP5" s="309"/>
      <c r="AQ5" s="309"/>
      <c r="AR5" s="309"/>
      <c r="AS5" s="309"/>
      <c r="AT5" s="309"/>
      <c r="AU5" s="309"/>
      <c r="AV5" s="309"/>
      <c r="AW5" s="309"/>
      <c r="AX5" s="309"/>
      <c r="AY5" s="309"/>
      <c r="AZ5" s="309"/>
      <c r="BA5" s="309"/>
      <c r="BB5" s="309"/>
      <c r="BC5" s="309"/>
      <c r="BD5" s="309"/>
      <c r="BE5" s="309"/>
      <c r="BF5" s="309"/>
      <c r="BG5" s="309"/>
      <c r="BH5" s="309"/>
      <c r="BI5" s="309"/>
      <c r="BJ5" s="309"/>
      <c r="BK5" s="309"/>
      <c r="BL5" s="309"/>
      <c r="BM5" s="309"/>
      <c r="BN5" s="309"/>
      <c r="BO5" s="309"/>
      <c r="BP5" s="309"/>
      <c r="BQ5" s="309"/>
      <c r="BR5" s="309"/>
      <c r="BS5" s="309"/>
      <c r="BT5" s="309"/>
      <c r="BU5" s="309"/>
      <c r="BV5" s="309"/>
      <c r="BW5" s="309"/>
      <c r="BX5" s="309"/>
      <c r="BY5" s="309"/>
      <c r="BZ5" s="309"/>
      <c r="CA5" s="309"/>
      <c r="CB5" s="309"/>
      <c r="CC5" s="309"/>
    </row>
    <row r="18" spans="2:57" ht="13.5" customHeight="1">
      <c r="B18" s="11" t="s">
        <v>934</v>
      </c>
      <c r="C18" s="11" t="s">
        <v>935</v>
      </c>
      <c r="D18" s="11" t="s">
        <v>936</v>
      </c>
      <c r="E18" s="11" t="s">
        <v>937</v>
      </c>
      <c r="F18" s="11" t="s">
        <v>938</v>
      </c>
      <c r="G18" s="11" t="s">
        <v>935</v>
      </c>
      <c r="H18" s="11" t="s">
        <v>936</v>
      </c>
      <c r="I18" s="11" t="s">
        <v>937</v>
      </c>
      <c r="J18" s="11" t="s">
        <v>939</v>
      </c>
      <c r="K18" s="11" t="s">
        <v>935</v>
      </c>
      <c r="L18" s="11" t="s">
        <v>936</v>
      </c>
      <c r="M18" s="11" t="s">
        <v>937</v>
      </c>
      <c r="N18" s="11" t="s">
        <v>940</v>
      </c>
      <c r="O18" s="11" t="s">
        <v>935</v>
      </c>
      <c r="P18" s="11" t="s">
        <v>936</v>
      </c>
      <c r="Q18" s="11" t="s">
        <v>937</v>
      </c>
      <c r="R18" s="11" t="s">
        <v>941</v>
      </c>
      <c r="S18" s="11" t="s">
        <v>935</v>
      </c>
      <c r="T18" s="11" t="s">
        <v>936</v>
      </c>
      <c r="U18" s="11" t="s">
        <v>937</v>
      </c>
      <c r="V18" s="11" t="s">
        <v>942</v>
      </c>
      <c r="W18" s="11" t="s">
        <v>935</v>
      </c>
      <c r="X18" s="11" t="s">
        <v>936</v>
      </c>
      <c r="Y18" s="11" t="s">
        <v>937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1135</v>
      </c>
      <c r="B19" s="8">
        <v>4.96</v>
      </c>
      <c r="C19" s="8">
        <v>5.70</v>
      </c>
      <c r="D19" s="8">
        <v>6.21</v>
      </c>
      <c r="E19" s="8">
        <v>5.70</v>
      </c>
      <c r="F19" s="8">
        <v>4.88</v>
      </c>
      <c r="G19" s="8">
        <v>4.33</v>
      </c>
      <c r="H19" s="8">
        <v>3.85</v>
      </c>
      <c r="I19" s="8">
        <v>4.1399999999999997</v>
      </c>
      <c r="J19" s="8">
        <v>4.4000000000000004</v>
      </c>
      <c r="K19" s="8">
        <v>3.08</v>
      </c>
      <c r="L19" s="8">
        <v>1.35</v>
      </c>
      <c r="M19" s="8">
        <v>-0.64</v>
      </c>
      <c r="N19" s="8">
        <v>-6.27</v>
      </c>
      <c r="O19" s="8">
        <v>-11.06</v>
      </c>
      <c r="P19" s="8">
        <v>-6.93</v>
      </c>
      <c r="Q19" s="8">
        <v>-0.76</v>
      </c>
      <c r="R19" s="8">
        <v>2.08</v>
      </c>
      <c r="S19" s="8">
        <v>9.16</v>
      </c>
      <c r="T19" s="8">
        <v>7.19</v>
      </c>
      <c r="U19" s="8">
        <v>2.33</v>
      </c>
      <c r="V19" s="8">
        <v>5.97</v>
      </c>
      <c r="W19" s="8">
        <v>6.20</v>
      </c>
      <c r="X19" s="8">
        <v>4.82</v>
      </c>
      <c r="Y19" s="8">
        <v>4.51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857</v>
      </c>
      <c r="B20" s="8">
        <v>0.25</v>
      </c>
      <c r="C20" s="8">
        <v>2.0099999999999998</v>
      </c>
      <c r="D20" s="8">
        <v>1.75</v>
      </c>
      <c r="E20" s="8">
        <v>3.34</v>
      </c>
      <c r="F20" s="8">
        <v>0.28999999999999998</v>
      </c>
      <c r="G20" s="8">
        <v>-1.54</v>
      </c>
      <c r="H20" s="8">
        <v>-0.76</v>
      </c>
      <c r="I20" s="8">
        <v>-0.91</v>
      </c>
      <c r="J20" s="8">
        <v>-3.33</v>
      </c>
      <c r="K20" s="8">
        <v>-0.36</v>
      </c>
      <c r="L20" s="8">
        <v>1.17</v>
      </c>
      <c r="M20" s="8">
        <v>-0.95</v>
      </c>
      <c r="N20" s="8">
        <v>3.94</v>
      </c>
      <c r="O20" s="8">
        <v>-14.51</v>
      </c>
      <c r="P20" s="8">
        <v>7.61</v>
      </c>
      <c r="Q20" s="8">
        <v>9.7799999999999994</v>
      </c>
      <c r="R20" s="8">
        <v>-2.10</v>
      </c>
      <c r="S20" s="8">
        <v>3.94</v>
      </c>
      <c r="T20" s="8">
        <v>-0.26</v>
      </c>
      <c r="U20" s="8">
        <v>-0.10</v>
      </c>
      <c r="V20" s="8">
        <v>0.20</v>
      </c>
      <c r="W20" s="8">
        <v>0.20</v>
      </c>
      <c r="X20" s="8">
        <v>0.40</v>
      </c>
      <c r="Y20" s="8">
        <v>0.40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1137</v>
      </c>
      <c r="B21" s="8">
        <v>5.23</v>
      </c>
      <c r="C21" s="8">
        <v>7.83</v>
      </c>
      <c r="D21" s="8">
        <v>8.06</v>
      </c>
      <c r="E21" s="8">
        <v>9.24</v>
      </c>
      <c r="F21" s="8">
        <v>5.18</v>
      </c>
      <c r="G21" s="8">
        <v>2.72</v>
      </c>
      <c r="H21" s="8">
        <v>3.07</v>
      </c>
      <c r="I21" s="8">
        <v>3.20</v>
      </c>
      <c r="J21" s="8">
        <v>0.92</v>
      </c>
      <c r="K21" s="8">
        <v>2.72</v>
      </c>
      <c r="L21" s="8">
        <v>2.5299999999999998</v>
      </c>
      <c r="M21" s="8">
        <v>-1.58</v>
      </c>
      <c r="N21" s="8">
        <v>-2.57</v>
      </c>
      <c r="O21" s="8">
        <v>-23.97</v>
      </c>
      <c r="P21" s="8">
        <v>0.15</v>
      </c>
      <c r="Q21" s="8">
        <v>8.9499999999999993</v>
      </c>
      <c r="R21" s="8">
        <v>-0.06</v>
      </c>
      <c r="S21" s="8">
        <v>13.46</v>
      </c>
      <c r="T21" s="8">
        <v>6.91</v>
      </c>
      <c r="U21" s="8">
        <v>2.23</v>
      </c>
      <c r="V21" s="8">
        <v>6.18</v>
      </c>
      <c r="W21" s="8">
        <v>6.41</v>
      </c>
      <c r="X21" s="8">
        <v>5.24</v>
      </c>
      <c r="Y21" s="8">
        <v>4.93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329</v>
      </c>
      <c r="H1" s="2" t="s">
        <v>31</v>
      </c>
    </row>
    <row r="2" ht="13.5" customHeight="1">
      <c r="A2" s="175" t="s">
        <v>63</v>
      </c>
    </row>
    <row r="3" ht="13.5" customHeight="1">
      <c r="A3" s="175" t="s">
        <v>185</v>
      </c>
    </row>
    <row r="18" spans="2:61" ht="13.5" customHeight="1">
      <c r="B18" s="11" t="s">
        <v>934</v>
      </c>
      <c r="C18" s="11" t="s">
        <v>935</v>
      </c>
      <c r="D18" s="11" t="s">
        <v>936</v>
      </c>
      <c r="E18" s="11" t="s">
        <v>937</v>
      </c>
      <c r="F18" s="11" t="s">
        <v>938</v>
      </c>
      <c r="G18" s="11" t="s">
        <v>935</v>
      </c>
      <c r="H18" s="11" t="s">
        <v>936</v>
      </c>
      <c r="I18" s="11" t="s">
        <v>937</v>
      </c>
      <c r="J18" s="11" t="s">
        <v>939</v>
      </c>
      <c r="K18" s="11" t="s">
        <v>935</v>
      </c>
      <c r="L18" s="11" t="s">
        <v>936</v>
      </c>
      <c r="M18" s="11" t="s">
        <v>937</v>
      </c>
      <c r="N18" s="11" t="s">
        <v>940</v>
      </c>
      <c r="O18" s="11" t="s">
        <v>935</v>
      </c>
      <c r="P18" s="11" t="s">
        <v>936</v>
      </c>
      <c r="Q18" s="11" t="s">
        <v>937</v>
      </c>
      <c r="R18" s="11" t="s">
        <v>941</v>
      </c>
      <c r="S18" s="11" t="s">
        <v>935</v>
      </c>
      <c r="T18" s="11" t="s">
        <v>936</v>
      </c>
      <c r="U18" s="11" t="s">
        <v>937</v>
      </c>
      <c r="V18" s="11" t="s">
        <v>942</v>
      </c>
      <c r="W18" s="11" t="s">
        <v>935</v>
      </c>
      <c r="X18" s="11" t="s">
        <v>936</v>
      </c>
      <c r="Y18" s="11" t="s">
        <v>937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1138</v>
      </c>
      <c r="B19" s="8">
        <v>0.46</v>
      </c>
      <c r="C19" s="8">
        <v>-1.53</v>
      </c>
      <c r="D19" s="8">
        <v>-4.2699999999999996</v>
      </c>
      <c r="E19" s="8">
        <v>-5.95</v>
      </c>
      <c r="F19" s="8">
        <v>-7.40</v>
      </c>
      <c r="G19" s="8">
        <v>-4.83</v>
      </c>
      <c r="H19" s="8">
        <v>-2.10</v>
      </c>
      <c r="I19" s="8">
        <v>0.31</v>
      </c>
      <c r="J19" s="8">
        <v>1.1299999999999999</v>
      </c>
      <c r="K19" s="8">
        <v>0.43</v>
      </c>
      <c r="L19" s="8">
        <v>0.49</v>
      </c>
      <c r="M19" s="8">
        <v>-0.63</v>
      </c>
      <c r="N19" s="8">
        <v>-0.36</v>
      </c>
      <c r="O19" s="8">
        <v>4.38</v>
      </c>
      <c r="P19" s="8">
        <v>1.34</v>
      </c>
      <c r="Q19" s="8">
        <v>2.2999999999999998</v>
      </c>
      <c r="R19" s="8">
        <v>-0.06</v>
      </c>
      <c r="S19" s="8">
        <v>-5.0599999999999996</v>
      </c>
      <c r="T19" s="8">
        <v>-2.58</v>
      </c>
      <c r="U19" s="8">
        <v>-3.56</v>
      </c>
      <c r="V19" s="8">
        <v>-1.68</v>
      </c>
      <c r="W19" s="8">
        <v>-1.64</v>
      </c>
      <c r="X19" s="8">
        <v>-1.64</v>
      </c>
      <c r="Y19" s="8">
        <v>-1.64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1139</v>
      </c>
      <c r="B20" s="8">
        <v>1.35</v>
      </c>
      <c r="C20" s="8">
        <v>2.23</v>
      </c>
      <c r="D20" s="8">
        <v>2.36</v>
      </c>
      <c r="E20" s="8">
        <v>2.65</v>
      </c>
      <c r="F20" s="8">
        <v>2.95</v>
      </c>
      <c r="G20" s="8">
        <v>2.86</v>
      </c>
      <c r="H20" s="8">
        <v>3.33</v>
      </c>
      <c r="I20" s="8">
        <v>2.58</v>
      </c>
      <c r="J20" s="8">
        <v>1.84</v>
      </c>
      <c r="K20" s="8">
        <v>1.37</v>
      </c>
      <c r="L20" s="8">
        <v>-0.23</v>
      </c>
      <c r="M20" s="8">
        <v>-0.13</v>
      </c>
      <c r="N20" s="8">
        <v>-1.03</v>
      </c>
      <c r="O20" s="8">
        <v>-2.68</v>
      </c>
      <c r="P20" s="8">
        <v>-1.64</v>
      </c>
      <c r="Q20" s="8">
        <v>-0.39</v>
      </c>
      <c r="R20" s="8">
        <v>2.60</v>
      </c>
      <c r="S20" s="8">
        <v>0.90</v>
      </c>
      <c r="T20" s="8">
        <v>1.1000000000000001</v>
      </c>
      <c r="U20" s="8">
        <v>1.30</v>
      </c>
      <c r="V20" s="8">
        <v>1.50</v>
      </c>
      <c r="W20" s="8">
        <v>1.40</v>
      </c>
      <c r="X20" s="8">
        <v>1.30</v>
      </c>
      <c r="Y20" s="8">
        <v>1.20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1140</v>
      </c>
      <c r="B21" s="8">
        <v>1.82</v>
      </c>
      <c r="C21" s="8">
        <v>0.67</v>
      </c>
      <c r="D21" s="8">
        <v>-2.0099999999999998</v>
      </c>
      <c r="E21" s="8">
        <v>-3.46</v>
      </c>
      <c r="F21" s="8">
        <v>-4.67</v>
      </c>
      <c r="G21" s="8">
        <v>-2.11</v>
      </c>
      <c r="H21" s="8">
        <v>1.17</v>
      </c>
      <c r="I21" s="8">
        <v>2.90</v>
      </c>
      <c r="J21" s="8">
        <v>2.99</v>
      </c>
      <c r="K21" s="8">
        <v>1.81</v>
      </c>
      <c r="L21" s="8">
        <v>0.26</v>
      </c>
      <c r="M21" s="8">
        <v>-0.75</v>
      </c>
      <c r="N21" s="8">
        <v>-1.39</v>
      </c>
      <c r="O21" s="8">
        <v>1.58</v>
      </c>
      <c r="P21" s="8">
        <v>-0.32</v>
      </c>
      <c r="Q21" s="8">
        <v>1.90</v>
      </c>
      <c r="R21" s="8">
        <v>2.5099999999999998</v>
      </c>
      <c r="S21" s="8">
        <v>-4.2300000000000004</v>
      </c>
      <c r="T21" s="8">
        <v>-1.53</v>
      </c>
      <c r="U21" s="8">
        <v>-2.34</v>
      </c>
      <c r="V21" s="8">
        <v>-0.20</v>
      </c>
      <c r="W21" s="8">
        <v>-0.27</v>
      </c>
      <c r="X21" s="8">
        <v>-0.36</v>
      </c>
      <c r="Y21" s="8">
        <v>-0.46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1141</v>
      </c>
      <c r="H1" s="2" t="s">
        <v>31</v>
      </c>
    </row>
    <row r="2" ht="13.5" customHeight="1">
      <c r="A2" s="175" t="s">
        <v>291</v>
      </c>
    </row>
    <row r="3" ht="13.5" customHeight="1">
      <c r="A3" s="175" t="s">
        <v>179</v>
      </c>
    </row>
    <row r="18" spans="2:61" ht="13.5" customHeight="1">
      <c r="B18" s="11" t="s">
        <v>934</v>
      </c>
      <c r="C18" s="11" t="s">
        <v>935</v>
      </c>
      <c r="D18" s="11" t="s">
        <v>936</v>
      </c>
      <c r="E18" s="11" t="s">
        <v>937</v>
      </c>
      <c r="F18" s="11" t="s">
        <v>938</v>
      </c>
      <c r="G18" s="11" t="s">
        <v>935</v>
      </c>
      <c r="H18" s="11" t="s">
        <v>936</v>
      </c>
      <c r="I18" s="11" t="s">
        <v>937</v>
      </c>
      <c r="J18" s="11" t="s">
        <v>939</v>
      </c>
      <c r="K18" s="11" t="s">
        <v>935</v>
      </c>
      <c r="L18" s="11" t="s">
        <v>936</v>
      </c>
      <c r="M18" s="11" t="s">
        <v>937</v>
      </c>
      <c r="N18" s="11" t="s">
        <v>940</v>
      </c>
      <c r="O18" s="11" t="s">
        <v>935</v>
      </c>
      <c r="P18" s="11" t="s">
        <v>936</v>
      </c>
      <c r="Q18" s="11" t="s">
        <v>937</v>
      </c>
      <c r="R18" s="11" t="s">
        <v>941</v>
      </c>
      <c r="S18" s="11" t="s">
        <v>935</v>
      </c>
      <c r="T18" s="11" t="s">
        <v>936</v>
      </c>
      <c r="U18" s="11" t="s">
        <v>937</v>
      </c>
      <c r="V18" s="11" t="s">
        <v>942</v>
      </c>
      <c r="W18" s="11" t="s">
        <v>935</v>
      </c>
      <c r="X18" s="11" t="s">
        <v>936</v>
      </c>
      <c r="Y18" s="11" t="s">
        <v>937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1149</v>
      </c>
      <c r="B19" s="8">
        <v>-2.2999999999999998</v>
      </c>
      <c r="C19" s="8">
        <v>-2.4500000000000002</v>
      </c>
      <c r="D19" s="8">
        <v>-2.5099999999999998</v>
      </c>
      <c r="E19" s="8">
        <v>-2.54</v>
      </c>
      <c r="F19" s="8">
        <v>-2.5099999999999998</v>
      </c>
      <c r="G19" s="8">
        <v>-2.58</v>
      </c>
      <c r="H19" s="8">
        <v>-2.74</v>
      </c>
      <c r="I19" s="8">
        <v>-2.90</v>
      </c>
      <c r="J19" s="8">
        <v>-2.91</v>
      </c>
      <c r="K19" s="8">
        <v>-2.82</v>
      </c>
      <c r="L19" s="8">
        <v>-2.61</v>
      </c>
      <c r="M19" s="8">
        <v>-2.44</v>
      </c>
      <c r="N19" s="8">
        <v>-2.29</v>
      </c>
      <c r="O19" s="8">
        <v>-2</v>
      </c>
      <c r="P19" s="8">
        <v>-1.78</v>
      </c>
      <c r="Q19" s="8">
        <v>-1.54</v>
      </c>
      <c r="R19" s="8">
        <v>-1.61</v>
      </c>
      <c r="S19" s="8">
        <v>-1.81</v>
      </c>
      <c r="T19" s="8">
        <v>-1.93</v>
      </c>
      <c r="U19" s="8">
        <v>-2.02</v>
      </c>
      <c r="V19" s="8">
        <v>-1.95</v>
      </c>
      <c r="W19" s="8">
        <v>-1.85</v>
      </c>
      <c r="X19" s="8">
        <v>-1.77</v>
      </c>
      <c r="Y19" s="8">
        <v>-1.71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1150</v>
      </c>
      <c r="B20" s="8">
        <v>3.61</v>
      </c>
      <c r="C20" s="8">
        <v>3.38</v>
      </c>
      <c r="D20" s="8">
        <v>3.22</v>
      </c>
      <c r="E20" s="8">
        <v>3.20</v>
      </c>
      <c r="F20" s="8">
        <v>2.81</v>
      </c>
      <c r="G20" s="8">
        <v>2.46</v>
      </c>
      <c r="H20" s="8">
        <v>1.94</v>
      </c>
      <c r="I20" s="8">
        <v>1.82</v>
      </c>
      <c r="J20" s="8">
        <v>1.66</v>
      </c>
      <c r="K20" s="8">
        <v>2.02</v>
      </c>
      <c r="L20" s="8">
        <v>2.5499999999999998</v>
      </c>
      <c r="M20" s="8">
        <v>2.5299999999999998</v>
      </c>
      <c r="N20" s="8">
        <v>2.34</v>
      </c>
      <c r="O20" s="8">
        <v>1.54</v>
      </c>
      <c r="P20" s="8">
        <v>2.0699999999999998</v>
      </c>
      <c r="Q20" s="8">
        <v>3.26</v>
      </c>
      <c r="R20" s="8">
        <v>3.68</v>
      </c>
      <c r="S20" s="8">
        <v>3.85</v>
      </c>
      <c r="T20" s="8">
        <v>3.50</v>
      </c>
      <c r="U20" s="8">
        <v>3.01</v>
      </c>
      <c r="V20" s="8">
        <v>2.66</v>
      </c>
      <c r="W20" s="8">
        <v>2.40</v>
      </c>
      <c r="X20" s="8">
        <v>2.42</v>
      </c>
      <c r="Y20" s="8">
        <v>2.2799999999999998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1151</v>
      </c>
      <c r="B21" s="8">
        <v>9.60</v>
      </c>
      <c r="C21" s="8">
        <v>9.66</v>
      </c>
      <c r="D21" s="8">
        <v>9.7799999999999994</v>
      </c>
      <c r="E21" s="8">
        <v>9.9499999999999993</v>
      </c>
      <c r="F21" s="8">
        <v>9.59</v>
      </c>
      <c r="G21" s="8">
        <v>9.32</v>
      </c>
      <c r="H21" s="8">
        <v>8.99</v>
      </c>
      <c r="I21" s="8">
        <v>9.09</v>
      </c>
      <c r="J21" s="8">
        <v>8.9700000000000006</v>
      </c>
      <c r="K21" s="8">
        <v>9.19</v>
      </c>
      <c r="L21" s="8">
        <v>9.35</v>
      </c>
      <c r="M21" s="8">
        <v>9</v>
      </c>
      <c r="N21" s="8">
        <v>8.59</v>
      </c>
      <c r="O21" s="8">
        <v>7.38</v>
      </c>
      <c r="P21" s="8">
        <v>7.54</v>
      </c>
      <c r="Q21" s="8">
        <v>8.17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1152</v>
      </c>
      <c r="B22" s="8">
        <v>-3.68</v>
      </c>
      <c r="C22" s="8">
        <v>-3.83</v>
      </c>
      <c r="D22" s="8">
        <v>-4.04</v>
      </c>
      <c r="E22" s="8">
        <v>-4.21</v>
      </c>
      <c r="F22" s="8">
        <v>-4.28</v>
      </c>
      <c r="G22" s="8">
        <v>-4.28</v>
      </c>
      <c r="H22" s="8">
        <v>-4.3099999999999996</v>
      </c>
      <c r="I22" s="8">
        <v>-4.37</v>
      </c>
      <c r="J22" s="8">
        <v>-4.4000000000000004</v>
      </c>
      <c r="K22" s="8">
        <v>-4.34</v>
      </c>
      <c r="L22" s="8">
        <v>-4.1900000000000004</v>
      </c>
      <c r="M22" s="8">
        <v>-4.03</v>
      </c>
      <c r="N22" s="8">
        <v>-3.96</v>
      </c>
      <c r="O22" s="8">
        <v>-3.84</v>
      </c>
      <c r="P22" s="8">
        <v>-3.69</v>
      </c>
      <c r="Q22" s="8">
        <v>-3.37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1142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185</v>
      </c>
    </row>
    <row r="18" spans="2:85" ht="13.5" customHeight="1">
      <c r="B18" s="11" t="s">
        <v>934</v>
      </c>
      <c r="C18" s="11" t="s">
        <v>935</v>
      </c>
      <c r="D18" s="11" t="s">
        <v>936</v>
      </c>
      <c r="E18" s="11" t="s">
        <v>937</v>
      </c>
      <c r="F18" s="11" t="s">
        <v>938</v>
      </c>
      <c r="G18" s="11" t="s">
        <v>935</v>
      </c>
      <c r="H18" s="11" t="s">
        <v>936</v>
      </c>
      <c r="I18" s="11" t="s">
        <v>937</v>
      </c>
      <c r="J18" s="11" t="s">
        <v>939</v>
      </c>
      <c r="K18" s="11" t="s">
        <v>935</v>
      </c>
      <c r="L18" s="11" t="s">
        <v>936</v>
      </c>
      <c r="M18" s="11" t="s">
        <v>937</v>
      </c>
      <c r="N18" s="11" t="s">
        <v>940</v>
      </c>
      <c r="O18" s="11" t="s">
        <v>935</v>
      </c>
      <c r="P18" s="11" t="s">
        <v>936</v>
      </c>
      <c r="Q18" s="11" t="s">
        <v>937</v>
      </c>
      <c r="R18" s="11" t="s">
        <v>941</v>
      </c>
      <c r="S18" s="11" t="s">
        <v>935</v>
      </c>
      <c r="T18" s="11" t="s">
        <v>936</v>
      </c>
      <c r="U18" s="11" t="s">
        <v>937</v>
      </c>
      <c r="V18" s="11" t="s">
        <v>942</v>
      </c>
      <c r="W18" s="11" t="s">
        <v>935</v>
      </c>
      <c r="X18" s="11" t="s">
        <v>936</v>
      </c>
      <c r="Y18" s="11" t="s">
        <v>937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1153</v>
      </c>
      <c r="B19" s="8">
        <v>0.81</v>
      </c>
      <c r="C19" s="8">
        <v>0.83</v>
      </c>
      <c r="D19" s="8">
        <v>0.83</v>
      </c>
      <c r="E19" s="8">
        <v>0.83</v>
      </c>
      <c r="F19" s="8">
        <v>0.82</v>
      </c>
      <c r="G19" s="8">
        <v>0.81</v>
      </c>
      <c r="H19" s="8">
        <v>0.79</v>
      </c>
      <c r="I19" s="8">
        <v>0.78</v>
      </c>
      <c r="J19" s="8">
        <v>0.77</v>
      </c>
      <c r="K19" s="8">
        <v>0.77</v>
      </c>
      <c r="L19" s="8">
        <v>0.76</v>
      </c>
      <c r="M19" s="8">
        <v>0.75</v>
      </c>
      <c r="N19" s="8">
        <v>0.74</v>
      </c>
      <c r="O19" s="8">
        <v>0.73</v>
      </c>
      <c r="P19" s="8">
        <v>0.71</v>
      </c>
      <c r="Q19" s="8">
        <v>0.69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878</v>
      </c>
      <c r="B20" s="8">
        <v>2.2799999999999998</v>
      </c>
      <c r="C20" s="8">
        <v>2.40</v>
      </c>
      <c r="D20" s="8">
        <v>2.40</v>
      </c>
      <c r="E20" s="8">
        <v>2.44</v>
      </c>
      <c r="F20" s="8">
        <v>2.44</v>
      </c>
      <c r="G20" s="8">
        <v>2.46</v>
      </c>
      <c r="H20" s="8">
        <v>2.27</v>
      </c>
      <c r="I20" s="8">
        <v>2.2200000000000002</v>
      </c>
      <c r="J20" s="8">
        <v>2.25</v>
      </c>
      <c r="K20" s="8">
        <v>2.2400000000000002</v>
      </c>
      <c r="L20" s="8">
        <v>2.17</v>
      </c>
      <c r="M20" s="8">
        <v>1.84</v>
      </c>
      <c r="N20" s="8">
        <v>1.87</v>
      </c>
      <c r="O20" s="8">
        <v>1.73</v>
      </c>
      <c r="P20" s="8">
        <v>1.91</v>
      </c>
      <c r="Q20" s="8">
        <v>1.85</v>
      </c>
      <c r="R20" s="8">
        <v>1.75</v>
      </c>
      <c r="S20" s="8">
        <v>1.77</v>
      </c>
      <c r="T20" s="8">
        <v>1.81</v>
      </c>
      <c r="U20" s="8">
        <v>1.79</v>
      </c>
      <c r="V20" s="8">
        <v>1.80</v>
      </c>
      <c r="W20" s="8">
        <v>1.80</v>
      </c>
      <c r="X20" s="8">
        <v>1.81</v>
      </c>
      <c r="Y20" s="8">
        <v>1.79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1154</v>
      </c>
      <c r="B21" s="8">
        <v>0.73</v>
      </c>
      <c r="C21" s="8">
        <v>0.75</v>
      </c>
      <c r="D21" s="8">
        <v>0.71</v>
      </c>
      <c r="E21" s="8">
        <v>0.68</v>
      </c>
      <c r="F21" s="8">
        <v>0.65</v>
      </c>
      <c r="G21" s="8">
        <v>0.65</v>
      </c>
      <c r="H21" s="8">
        <v>0.62</v>
      </c>
      <c r="I21" s="8">
        <v>0.59</v>
      </c>
      <c r="J21" s="8">
        <v>0.59</v>
      </c>
      <c r="K21" s="8">
        <v>0.56999999999999995</v>
      </c>
      <c r="L21" s="8">
        <v>0.56999999999999995</v>
      </c>
      <c r="M21" s="8">
        <v>0.56000000000000005</v>
      </c>
      <c r="N21" s="8">
        <v>0.52</v>
      </c>
      <c r="O21" s="8">
        <v>0.40</v>
      </c>
      <c r="P21" s="8">
        <v>0.27</v>
      </c>
      <c r="Q21" s="8">
        <v>0.08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1111</v>
      </c>
      <c r="B22" s="8">
        <v>0.65</v>
      </c>
      <c r="C22" s="8">
        <v>0.62</v>
      </c>
      <c r="D22" s="8">
        <v>0.60</v>
      </c>
      <c r="E22" s="8">
        <v>0.64</v>
      </c>
      <c r="F22" s="8">
        <v>0.61</v>
      </c>
      <c r="G22" s="8">
        <v>0.65</v>
      </c>
      <c r="H22" s="8">
        <v>0.64</v>
      </c>
      <c r="I22" s="8">
        <v>0.64</v>
      </c>
      <c r="J22" s="8">
        <v>0.60</v>
      </c>
      <c r="K22" s="8">
        <v>0.53</v>
      </c>
      <c r="L22" s="8">
        <v>0.47</v>
      </c>
      <c r="M22" s="8">
        <v>0.41</v>
      </c>
      <c r="N22" s="8">
        <v>0.44</v>
      </c>
      <c r="O22" s="8">
        <v>0.39</v>
      </c>
      <c r="P22" s="8">
        <v>0.39</v>
      </c>
      <c r="Q22" s="8">
        <v>0.37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542</v>
      </c>
      <c r="B23" s="8">
        <v>0.08</v>
      </c>
      <c r="C23" s="8">
        <v>0.21</v>
      </c>
      <c r="D23" s="8">
        <v>0.26</v>
      </c>
      <c r="E23" s="8">
        <v>0.28000000000000003</v>
      </c>
      <c r="F23" s="8">
        <v>0.36</v>
      </c>
      <c r="G23" s="8">
        <v>0.35</v>
      </c>
      <c r="H23" s="8">
        <v>0.20</v>
      </c>
      <c r="I23" s="8">
        <v>0.20</v>
      </c>
      <c r="J23" s="8">
        <v>0.28999999999999998</v>
      </c>
      <c r="K23" s="8">
        <v>0.36</v>
      </c>
      <c r="L23" s="8">
        <v>0.36</v>
      </c>
      <c r="M23" s="8">
        <v>0.12</v>
      </c>
      <c r="N23" s="8">
        <v>0.18</v>
      </c>
      <c r="O23" s="8">
        <v>0.21</v>
      </c>
      <c r="P23" s="8">
        <v>0.54</v>
      </c>
      <c r="Q23" s="8">
        <v>0.70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ColWidth="9.285156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1143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185</v>
      </c>
    </row>
    <row r="18" spans="2:97" ht="13.5" customHeight="1">
      <c r="B18" s="11" t="s">
        <v>934</v>
      </c>
      <c r="C18" s="11" t="s">
        <v>935</v>
      </c>
      <c r="D18" s="11" t="s">
        <v>936</v>
      </c>
      <c r="E18" s="11" t="s">
        <v>937</v>
      </c>
      <c r="F18" s="11" t="s">
        <v>938</v>
      </c>
      <c r="G18" s="11" t="s">
        <v>935</v>
      </c>
      <c r="H18" s="11" t="s">
        <v>936</v>
      </c>
      <c r="I18" s="11" t="s">
        <v>937</v>
      </c>
      <c r="J18" s="11" t="s">
        <v>939</v>
      </c>
      <c r="K18" s="11" t="s">
        <v>935</v>
      </c>
      <c r="L18" s="11" t="s">
        <v>936</v>
      </c>
      <c r="M18" s="11" t="s">
        <v>937</v>
      </c>
      <c r="N18" s="11" t="s">
        <v>940</v>
      </c>
      <c r="O18" s="11" t="s">
        <v>935</v>
      </c>
      <c r="P18" s="11" t="s">
        <v>936</v>
      </c>
      <c r="Q18" s="11" t="s">
        <v>937</v>
      </c>
      <c r="R18" s="11" t="s">
        <v>941</v>
      </c>
      <c r="S18" s="11" t="s">
        <v>935</v>
      </c>
      <c r="T18" s="11" t="s">
        <v>936</v>
      </c>
      <c r="U18" s="11" t="s">
        <v>937</v>
      </c>
      <c r="V18" s="11" t="s">
        <v>942</v>
      </c>
      <c r="W18" s="11" t="s">
        <v>935</v>
      </c>
      <c r="X18" s="11" t="s">
        <v>936</v>
      </c>
      <c r="Y18" s="11" t="s">
        <v>937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698</v>
      </c>
      <c r="B19" s="8">
        <v>0.75</v>
      </c>
      <c r="C19" s="8">
        <v>0.76</v>
      </c>
      <c r="D19" s="8">
        <v>0.74</v>
      </c>
      <c r="E19" s="8">
        <v>0.73</v>
      </c>
      <c r="F19" s="8">
        <v>0.70</v>
      </c>
      <c r="G19" s="8">
        <v>0.66</v>
      </c>
      <c r="H19" s="8">
        <v>0.62</v>
      </c>
      <c r="I19" s="8">
        <v>0.56000000000000005</v>
      </c>
      <c r="J19" s="8">
        <v>0.47</v>
      </c>
      <c r="K19" s="8">
        <v>0.39</v>
      </c>
      <c r="L19" s="8">
        <v>0.33</v>
      </c>
      <c r="M19" s="8">
        <v>0.28000000000000003</v>
      </c>
      <c r="N19" s="8">
        <v>0.32</v>
      </c>
      <c r="O19" s="8">
        <v>0.38</v>
      </c>
      <c r="P19" s="8">
        <v>0.39</v>
      </c>
      <c r="Q19" s="8">
        <v>0.42</v>
      </c>
      <c r="R19" s="8">
        <v>0.39</v>
      </c>
      <c r="S19" s="8">
        <v>0.34</v>
      </c>
      <c r="T19" s="8">
        <v>0.33</v>
      </c>
      <c r="U19" s="8">
        <v>0.32</v>
      </c>
      <c r="V19" s="8">
        <v>0.32</v>
      </c>
      <c r="W19" s="8">
        <v>0.31</v>
      </c>
      <c r="X19" s="8">
        <v>0.31</v>
      </c>
      <c r="Y19" s="8">
        <v>0.30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880</v>
      </c>
      <c r="B20" s="8">
        <v>-5.28</v>
      </c>
      <c r="C20" s="8">
        <v>-5.05</v>
      </c>
      <c r="D20" s="8">
        <v>-5.15</v>
      </c>
      <c r="E20" s="8">
        <v>-5</v>
      </c>
      <c r="F20" s="8">
        <v>-5.55</v>
      </c>
      <c r="G20" s="8">
        <v>-5.19</v>
      </c>
      <c r="H20" s="8">
        <v>-5.09</v>
      </c>
      <c r="I20" s="8">
        <v>-4.8099999999999996</v>
      </c>
      <c r="J20" s="8">
        <v>-4.72</v>
      </c>
      <c r="K20" s="8">
        <v>-4.6500000000000004</v>
      </c>
      <c r="L20" s="8">
        <v>-4.9000000000000004</v>
      </c>
      <c r="M20" s="8">
        <v>-5.08</v>
      </c>
      <c r="N20" s="8">
        <v>-4.5999999999999996</v>
      </c>
      <c r="O20" s="8">
        <v>-3.87</v>
      </c>
      <c r="P20" s="8">
        <v>-2.2000000000000002</v>
      </c>
      <c r="Q20" s="8">
        <v>-2.79</v>
      </c>
      <c r="R20" s="8">
        <v>-3.21</v>
      </c>
      <c r="S20" s="8">
        <v>-3.55</v>
      </c>
      <c r="T20" s="8">
        <v>-4.43</v>
      </c>
      <c r="U20" s="8">
        <v>-4.72</v>
      </c>
      <c r="V20" s="8">
        <v>-4.8099999999999996</v>
      </c>
      <c r="W20" s="8">
        <v>-4.82</v>
      </c>
      <c r="X20" s="8">
        <v>-4.8600000000000003</v>
      </c>
      <c r="Y20" s="8">
        <v>-4.91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1155</v>
      </c>
      <c r="B21" s="8">
        <v>-6.60</v>
      </c>
      <c r="C21" s="8">
        <v>-6.39</v>
      </c>
      <c r="D21" s="8">
        <v>-6.40</v>
      </c>
      <c r="E21" s="8">
        <v>-6.17</v>
      </c>
      <c r="F21" s="8">
        <v>-6.67</v>
      </c>
      <c r="G21" s="8">
        <v>-6.27</v>
      </c>
      <c r="H21" s="8">
        <v>-6.13</v>
      </c>
      <c r="I21" s="8">
        <v>-5.79</v>
      </c>
      <c r="J21" s="8">
        <v>-5.60</v>
      </c>
      <c r="K21" s="8">
        <v>-5.50</v>
      </c>
      <c r="L21" s="8">
        <v>-5.67</v>
      </c>
      <c r="M21" s="8">
        <v>-5.80</v>
      </c>
      <c r="N21" s="8">
        <v>-5.36</v>
      </c>
      <c r="O21" s="8">
        <v>-4.71</v>
      </c>
      <c r="P21" s="8">
        <v>-3.06</v>
      </c>
      <c r="Q21" s="8">
        <v>-3.68</v>
      </c>
      <c r="R21" s="8">
        <v>-4.03</v>
      </c>
      <c r="S21" s="8">
        <v>-4.29</v>
      </c>
      <c r="T21" s="8">
        <v>-5.0999999999999996</v>
      </c>
      <c r="U21" s="8">
        <v>-5.36</v>
      </c>
      <c r="V21" s="8">
        <v>-5.43</v>
      </c>
      <c r="W21" s="8">
        <v>-5.43</v>
      </c>
      <c r="X21" s="8">
        <v>-5.44</v>
      </c>
      <c r="Y21" s="8">
        <v>-5.48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1156</v>
      </c>
      <c r="B22" s="8">
        <v>0.56000000000000005</v>
      </c>
      <c r="C22" s="8">
        <v>0.57999999999999996</v>
      </c>
      <c r="D22" s="8">
        <v>0.51</v>
      </c>
      <c r="E22" s="8">
        <v>0.44</v>
      </c>
      <c r="F22" s="8">
        <v>0.42</v>
      </c>
      <c r="G22" s="8">
        <v>0.42</v>
      </c>
      <c r="H22" s="8">
        <v>0.42</v>
      </c>
      <c r="I22" s="8">
        <v>0.42</v>
      </c>
      <c r="J22" s="8">
        <v>0.42</v>
      </c>
      <c r="K22" s="8">
        <v>0.47</v>
      </c>
      <c r="L22" s="8">
        <v>0.44</v>
      </c>
      <c r="M22" s="8">
        <v>0.44</v>
      </c>
      <c r="N22" s="8">
        <v>0.44</v>
      </c>
      <c r="O22" s="8">
        <v>0.46</v>
      </c>
      <c r="P22" s="8">
        <v>0.47</v>
      </c>
      <c r="Q22" s="8">
        <v>0.47</v>
      </c>
      <c r="R22" s="8">
        <v>0.43</v>
      </c>
      <c r="S22" s="8">
        <v>0.39</v>
      </c>
      <c r="T22" s="8">
        <v>0.35</v>
      </c>
      <c r="U22" s="8">
        <v>0.32</v>
      </c>
      <c r="V22" s="8">
        <v>0.30</v>
      </c>
      <c r="W22" s="8">
        <v>0.28999999999999998</v>
      </c>
      <c r="X22" s="8">
        <v>0.28000000000000003</v>
      </c>
      <c r="Y22" s="8">
        <v>0.27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1144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185</v>
      </c>
    </row>
    <row r="18" spans="2:93" ht="13.5" customHeight="1">
      <c r="B18" s="11" t="s">
        <v>934</v>
      </c>
      <c r="C18" s="11" t="s">
        <v>935</v>
      </c>
      <c r="D18" s="11" t="s">
        <v>936</v>
      </c>
      <c r="E18" s="11" t="s">
        <v>937</v>
      </c>
      <c r="F18" s="11" t="s">
        <v>938</v>
      </c>
      <c r="G18" s="11" t="s">
        <v>935</v>
      </c>
      <c r="H18" s="11" t="s">
        <v>936</v>
      </c>
      <c r="I18" s="11" t="s">
        <v>937</v>
      </c>
      <c r="J18" s="11" t="s">
        <v>939</v>
      </c>
      <c r="K18" s="11" t="s">
        <v>935</v>
      </c>
      <c r="L18" s="11" t="s">
        <v>936</v>
      </c>
      <c r="M18" s="11" t="s">
        <v>937</v>
      </c>
      <c r="N18" s="11" t="s">
        <v>940</v>
      </c>
      <c r="O18" s="11" t="s">
        <v>935</v>
      </c>
      <c r="P18" s="11" t="s">
        <v>936</v>
      </c>
      <c r="Q18" s="11" t="s">
        <v>937</v>
      </c>
      <c r="R18" s="11" t="s">
        <v>941</v>
      </c>
      <c r="S18" s="11" t="s">
        <v>935</v>
      </c>
      <c r="T18" s="11" t="s">
        <v>936</v>
      </c>
      <c r="U18" s="11" t="s">
        <v>937</v>
      </c>
      <c r="V18" s="11" t="s">
        <v>942</v>
      </c>
      <c r="W18" s="11" t="s">
        <v>935</v>
      </c>
      <c r="X18" s="11" t="s">
        <v>936</v>
      </c>
      <c r="Y18" s="11" t="s">
        <v>937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876</v>
      </c>
      <c r="B19" s="8">
        <v>5.52</v>
      </c>
      <c r="C19" s="8">
        <v>5.32</v>
      </c>
      <c r="D19" s="8">
        <v>5.20</v>
      </c>
      <c r="E19" s="8">
        <v>5.07</v>
      </c>
      <c r="F19" s="8">
        <v>4.6900000000000004</v>
      </c>
      <c r="G19" s="8">
        <v>4.37</v>
      </c>
      <c r="H19" s="8">
        <v>3.82</v>
      </c>
      <c r="I19" s="8">
        <v>3.71</v>
      </c>
      <c r="J19" s="8">
        <v>3.53</v>
      </c>
      <c r="K19" s="8">
        <v>3.77</v>
      </c>
      <c r="L19" s="8">
        <v>4.24</v>
      </c>
      <c r="M19" s="8">
        <v>4.17</v>
      </c>
      <c r="N19" s="8">
        <v>4.0599999999999996</v>
      </c>
      <c r="O19" s="8">
        <v>3.24</v>
      </c>
      <c r="P19" s="8">
        <v>3.75</v>
      </c>
      <c r="Q19" s="8">
        <v>5.05</v>
      </c>
      <c r="R19" s="8">
        <v>5.45</v>
      </c>
      <c r="S19" s="8">
        <v>5.60</v>
      </c>
      <c r="T19" s="8">
        <v>5.27</v>
      </c>
      <c r="U19" s="8">
        <v>4.78</v>
      </c>
      <c r="V19" s="8">
        <v>4.46</v>
      </c>
      <c r="W19" s="8">
        <v>4.20</v>
      </c>
      <c r="X19" s="8">
        <v>4.22</v>
      </c>
      <c r="Y19" s="8">
        <v>4.09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884</v>
      </c>
      <c r="B20" s="8">
        <v>1.50</v>
      </c>
      <c r="C20" s="8">
        <v>1.58</v>
      </c>
      <c r="D20" s="8">
        <v>1.26</v>
      </c>
      <c r="E20" s="8">
        <v>1.55</v>
      </c>
      <c r="F20" s="8">
        <v>0.55000000000000004</v>
      </c>
      <c r="G20" s="8">
        <v>0.68</v>
      </c>
      <c r="H20" s="8">
        <v>0.16</v>
      </c>
      <c r="I20" s="8">
        <v>0.45</v>
      </c>
      <c r="J20" s="8">
        <v>0.30</v>
      </c>
      <c r="K20" s="8">
        <v>0.82</v>
      </c>
      <c r="L20" s="8">
        <v>0.93</v>
      </c>
      <c r="M20" s="8">
        <v>0.33</v>
      </c>
      <c r="N20" s="8">
        <v>0.90</v>
      </c>
      <c r="O20" s="8">
        <v>0.62</v>
      </c>
      <c r="P20" s="8">
        <v>3.03</v>
      </c>
      <c r="Q20" s="8">
        <v>3.60</v>
      </c>
      <c r="R20" s="8">
        <v>3.48</v>
      </c>
      <c r="S20" s="8">
        <v>3.30</v>
      </c>
      <c r="T20" s="8">
        <v>2.14</v>
      </c>
      <c r="U20" s="8">
        <v>1.33</v>
      </c>
      <c r="V20" s="8">
        <v>0.95</v>
      </c>
      <c r="W20" s="8">
        <v>0.71</v>
      </c>
      <c r="X20" s="8">
        <v>0.72</v>
      </c>
      <c r="Y20" s="8">
        <v>0.54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880</v>
      </c>
      <c r="B21" s="8">
        <v>-5.28</v>
      </c>
      <c r="C21" s="8">
        <v>-5.05</v>
      </c>
      <c r="D21" s="8">
        <v>-5.15</v>
      </c>
      <c r="E21" s="8">
        <v>-5</v>
      </c>
      <c r="F21" s="8">
        <v>-5.55</v>
      </c>
      <c r="G21" s="8">
        <v>-5.19</v>
      </c>
      <c r="H21" s="8">
        <v>-5.09</v>
      </c>
      <c r="I21" s="8">
        <v>-4.8099999999999996</v>
      </c>
      <c r="J21" s="8">
        <v>-4.72</v>
      </c>
      <c r="K21" s="8">
        <v>-4.6500000000000004</v>
      </c>
      <c r="L21" s="8">
        <v>-4.9000000000000004</v>
      </c>
      <c r="M21" s="8">
        <v>-5.08</v>
      </c>
      <c r="N21" s="8">
        <v>-4.5999999999999996</v>
      </c>
      <c r="O21" s="8">
        <v>-3.87</v>
      </c>
      <c r="P21" s="8">
        <v>-2.2000000000000002</v>
      </c>
      <c r="Q21" s="8">
        <v>-2.79</v>
      </c>
      <c r="R21" s="8">
        <v>-3.21</v>
      </c>
      <c r="S21" s="8">
        <v>-3.55</v>
      </c>
      <c r="T21" s="8">
        <v>-4.43</v>
      </c>
      <c r="U21" s="8">
        <v>-4.72</v>
      </c>
      <c r="V21" s="8">
        <v>-4.8099999999999996</v>
      </c>
      <c r="W21" s="8">
        <v>-4.82</v>
      </c>
      <c r="X21" s="8">
        <v>-4.8600000000000003</v>
      </c>
      <c r="Y21" s="8">
        <v>-4.91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878</v>
      </c>
      <c r="B22" s="8">
        <v>2.2799999999999998</v>
      </c>
      <c r="C22" s="8">
        <v>2.40</v>
      </c>
      <c r="D22" s="8">
        <v>2.40</v>
      </c>
      <c r="E22" s="8">
        <v>2.44</v>
      </c>
      <c r="F22" s="8">
        <v>2.44</v>
      </c>
      <c r="G22" s="8">
        <v>2.46</v>
      </c>
      <c r="H22" s="8">
        <v>2.27</v>
      </c>
      <c r="I22" s="8">
        <v>2.2200000000000002</v>
      </c>
      <c r="J22" s="8">
        <v>2.25</v>
      </c>
      <c r="K22" s="8">
        <v>2.2400000000000002</v>
      </c>
      <c r="L22" s="8">
        <v>2.17</v>
      </c>
      <c r="M22" s="8">
        <v>1.84</v>
      </c>
      <c r="N22" s="8">
        <v>1.87</v>
      </c>
      <c r="O22" s="8">
        <v>1.73</v>
      </c>
      <c r="P22" s="8">
        <v>1.91</v>
      </c>
      <c r="Q22" s="8">
        <v>1.85</v>
      </c>
      <c r="R22" s="8">
        <v>1.75</v>
      </c>
      <c r="S22" s="8">
        <v>1.77</v>
      </c>
      <c r="T22" s="8">
        <v>1.81</v>
      </c>
      <c r="U22" s="8">
        <v>1.79</v>
      </c>
      <c r="V22" s="8">
        <v>1.80</v>
      </c>
      <c r="W22" s="8">
        <v>1.80</v>
      </c>
      <c r="X22" s="8">
        <v>1.81</v>
      </c>
      <c r="Y22" s="8">
        <v>1.79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882</v>
      </c>
      <c r="B23" s="8">
        <v>-1.01</v>
      </c>
      <c r="C23" s="8">
        <v>-1.08</v>
      </c>
      <c r="D23" s="8">
        <v>-1.19</v>
      </c>
      <c r="E23" s="8">
        <v>-0.97</v>
      </c>
      <c r="F23" s="8">
        <v>-1.04</v>
      </c>
      <c r="G23" s="8">
        <v>-0.95</v>
      </c>
      <c r="H23" s="8">
        <v>-0.83</v>
      </c>
      <c r="I23" s="8">
        <v>-0.68</v>
      </c>
      <c r="J23" s="8">
        <v>-0.76</v>
      </c>
      <c r="K23" s="8">
        <v>-0.54</v>
      </c>
      <c r="L23" s="8">
        <v>-0.56999999999999995</v>
      </c>
      <c r="M23" s="8">
        <v>-0.60</v>
      </c>
      <c r="N23" s="8">
        <v>-0.43</v>
      </c>
      <c r="O23" s="8">
        <v>-0.48</v>
      </c>
      <c r="P23" s="8">
        <v>-0.44</v>
      </c>
      <c r="Q23" s="8">
        <v>-0.50</v>
      </c>
      <c r="R23" s="8">
        <v>-0.51</v>
      </c>
      <c r="S23" s="8">
        <v>-0.51</v>
      </c>
      <c r="T23" s="8">
        <v>-0.51</v>
      </c>
      <c r="U23" s="8">
        <v>-0.51</v>
      </c>
      <c r="V23" s="8">
        <v>-0.49</v>
      </c>
      <c r="W23" s="8">
        <v>-0.46</v>
      </c>
      <c r="X23" s="8">
        <v>-0.44</v>
      </c>
      <c r="Y23" s="8">
        <v>-0.42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330</v>
      </c>
      <c r="H1" s="2" t="s">
        <v>31</v>
      </c>
    </row>
    <row r="2" ht="13.5" customHeight="1">
      <c r="A2" s="175" t="s">
        <v>326</v>
      </c>
    </row>
    <row r="3" ht="13.5" customHeight="1">
      <c r="A3" s="175" t="s">
        <v>113</v>
      </c>
    </row>
    <row r="18" spans="2:97" ht="13.5" customHeight="1">
      <c r="B18" s="11" t="s">
        <v>975</v>
      </c>
      <c r="C18" s="11" t="s">
        <v>935</v>
      </c>
      <c r="D18" s="11" t="s">
        <v>936</v>
      </c>
      <c r="E18" s="11" t="s">
        <v>937</v>
      </c>
      <c r="F18" s="11" t="s">
        <v>979</v>
      </c>
      <c r="G18" s="11" t="s">
        <v>935</v>
      </c>
      <c r="H18" s="11" t="s">
        <v>936</v>
      </c>
      <c r="I18" s="11" t="s">
        <v>937</v>
      </c>
      <c r="J18" s="11" t="s">
        <v>934</v>
      </c>
      <c r="K18" s="11" t="s">
        <v>935</v>
      </c>
      <c r="L18" s="11" t="s">
        <v>936</v>
      </c>
      <c r="M18" s="11" t="s">
        <v>937</v>
      </c>
      <c r="N18" s="11" t="s">
        <v>938</v>
      </c>
      <c r="O18" s="11" t="s">
        <v>935</v>
      </c>
      <c r="P18" s="11" t="s">
        <v>936</v>
      </c>
      <c r="Q18" s="11" t="s">
        <v>937</v>
      </c>
      <c r="R18" s="11" t="s">
        <v>939</v>
      </c>
      <c r="S18" s="11" t="s">
        <v>935</v>
      </c>
      <c r="T18" s="11" t="s">
        <v>936</v>
      </c>
      <c r="U18" s="11" t="s">
        <v>937</v>
      </c>
      <c r="V18" s="11" t="s">
        <v>940</v>
      </c>
      <c r="W18" s="11" t="s">
        <v>935</v>
      </c>
      <c r="X18" s="11" t="s">
        <v>936</v>
      </c>
      <c r="Y18" s="11" t="s">
        <v>937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558</v>
      </c>
      <c r="B19" s="8">
        <v>-2.15</v>
      </c>
      <c r="C19" s="8">
        <v>-2.58</v>
      </c>
      <c r="D19" s="8">
        <v>-2.62</v>
      </c>
      <c r="E19" s="8">
        <v>-1.90</v>
      </c>
      <c r="F19" s="8">
        <v>-1.82</v>
      </c>
      <c r="G19" s="8">
        <v>-1.57</v>
      </c>
      <c r="H19" s="8">
        <v>-1.63</v>
      </c>
      <c r="I19" s="8">
        <v>-2.50</v>
      </c>
      <c r="J19" s="8">
        <v>-2.14</v>
      </c>
      <c r="K19" s="8">
        <v>-2.5499999999999998</v>
      </c>
      <c r="L19" s="8">
        <v>-2.62</v>
      </c>
      <c r="M19" s="8">
        <v>-3.07</v>
      </c>
      <c r="N19" s="8">
        <v>-4.04</v>
      </c>
      <c r="O19" s="8">
        <v>-3.84</v>
      </c>
      <c r="P19" s="8">
        <v>-3.76</v>
      </c>
      <c r="Q19" s="8">
        <v>-3.38</v>
      </c>
      <c r="R19" s="8">
        <v>-3.45</v>
      </c>
      <c r="S19" s="8">
        <v>-3.23</v>
      </c>
      <c r="T19" s="8">
        <v>-2.72</v>
      </c>
      <c r="U19" s="8">
        <v>-2.96</v>
      </c>
      <c r="V19" s="8">
        <v>-2.12</v>
      </c>
      <c r="W19" s="8">
        <v>-2.15</v>
      </c>
      <c r="X19" s="8">
        <v>-0.88</v>
      </c>
      <c r="Y19" s="8">
        <v>0.43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1157</v>
      </c>
      <c r="B20" s="8">
        <v>1.18</v>
      </c>
      <c r="C20" s="8">
        <v>1.1399999999999999</v>
      </c>
      <c r="D20" s="8">
        <v>1.02</v>
      </c>
      <c r="E20" s="8">
        <v>0.93</v>
      </c>
      <c r="F20" s="8">
        <v>0.16</v>
      </c>
      <c r="G20" s="8">
        <v>1.32</v>
      </c>
      <c r="H20" s="8">
        <v>0.82</v>
      </c>
      <c r="I20" s="8">
        <v>0.74</v>
      </c>
      <c r="J20" s="8">
        <v>0.78</v>
      </c>
      <c r="K20" s="8">
        <v>0.57999999999999996</v>
      </c>
      <c r="L20" s="8">
        <v>0.83</v>
      </c>
      <c r="M20" s="8">
        <v>0.49</v>
      </c>
      <c r="N20" s="8">
        <v>0.96</v>
      </c>
      <c r="O20" s="8">
        <v>0.20</v>
      </c>
      <c r="P20" s="8">
        <v>0.28999999999999998</v>
      </c>
      <c r="Q20" s="8">
        <v>0.42</v>
      </c>
      <c r="R20" s="8">
        <v>1.51</v>
      </c>
      <c r="S20" s="8">
        <v>0.35</v>
      </c>
      <c r="T20" s="8">
        <v>0.60</v>
      </c>
      <c r="U20" s="8">
        <v>0.62</v>
      </c>
      <c r="V20" s="8">
        <v>-0.08</v>
      </c>
      <c r="W20" s="8">
        <v>1.28</v>
      </c>
      <c r="X20" s="8">
        <v>1.1599999999999999</v>
      </c>
      <c r="Y20" s="8">
        <v>1.64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1158</v>
      </c>
      <c r="B21" s="8">
        <v>-1.71</v>
      </c>
      <c r="C21" s="8">
        <v>-1.44</v>
      </c>
      <c r="D21" s="8">
        <v>-1.68</v>
      </c>
      <c r="E21" s="8">
        <v>-1.82</v>
      </c>
      <c r="F21" s="8">
        <v>-1.48</v>
      </c>
      <c r="G21" s="8">
        <v>-0.84</v>
      </c>
      <c r="H21" s="8">
        <v>-0.05</v>
      </c>
      <c r="I21" s="8">
        <v>0.75</v>
      </c>
      <c r="J21" s="8">
        <v>0.95</v>
      </c>
      <c r="K21" s="8">
        <v>1.1299999999999999</v>
      </c>
      <c r="L21" s="8">
        <v>1.19</v>
      </c>
      <c r="M21" s="8">
        <v>1.42</v>
      </c>
      <c r="N21" s="8">
        <v>1.47</v>
      </c>
      <c r="O21" s="8">
        <v>1.40</v>
      </c>
      <c r="P21" s="8">
        <v>1.01</v>
      </c>
      <c r="Q21" s="8">
        <v>0.69</v>
      </c>
      <c r="R21" s="8">
        <v>0.43</v>
      </c>
      <c r="S21" s="8">
        <v>0.20</v>
      </c>
      <c r="T21" s="8">
        <v>0.14000000000000001</v>
      </c>
      <c r="U21" s="8">
        <v>-0.03</v>
      </c>
      <c r="V21" s="8">
        <v>-0.96</v>
      </c>
      <c r="W21" s="8">
        <v>-2.97</v>
      </c>
      <c r="X21" s="8">
        <v>-4.01</v>
      </c>
      <c r="Y21" s="8">
        <v>-5.98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534</v>
      </c>
      <c r="B22" s="8">
        <v>1.1200000000000001</v>
      </c>
      <c r="C22" s="8">
        <v>1.1200000000000001</v>
      </c>
      <c r="D22" s="8">
        <v>1.37</v>
      </c>
      <c r="E22" s="8">
        <v>1.1299999999999999</v>
      </c>
      <c r="F22" s="8">
        <v>1.23</v>
      </c>
      <c r="G22" s="8">
        <v>1.1399999999999999</v>
      </c>
      <c r="H22" s="8">
        <v>0.92</v>
      </c>
      <c r="I22" s="8">
        <v>0.76</v>
      </c>
      <c r="J22" s="8">
        <v>1.01</v>
      </c>
      <c r="K22" s="8">
        <v>1.25</v>
      </c>
      <c r="L22" s="8">
        <v>1.42</v>
      </c>
      <c r="M22" s="8">
        <v>1.96</v>
      </c>
      <c r="N22" s="8">
        <v>1.94</v>
      </c>
      <c r="O22" s="8">
        <v>1.92</v>
      </c>
      <c r="P22" s="8">
        <v>1.74</v>
      </c>
      <c r="Q22" s="8">
        <v>1.68</v>
      </c>
      <c r="R22" s="8">
        <v>1.73</v>
      </c>
      <c r="S22" s="8">
        <v>1.69</v>
      </c>
      <c r="T22" s="8">
        <v>1.56</v>
      </c>
      <c r="U22" s="8">
        <v>1.48</v>
      </c>
      <c r="V22" s="8">
        <v>1.81</v>
      </c>
      <c r="W22" s="8">
        <v>3.12</v>
      </c>
      <c r="X22" s="8">
        <v>4.04</v>
      </c>
      <c r="Y22" s="8">
        <v>5.66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1159</v>
      </c>
      <c r="B23" s="8">
        <v>-1.55</v>
      </c>
      <c r="C23" s="8">
        <v>-1.75</v>
      </c>
      <c r="D23" s="8">
        <v>-1.91</v>
      </c>
      <c r="E23" s="8">
        <v>-1.66</v>
      </c>
      <c r="F23" s="8">
        <v>-1.91</v>
      </c>
      <c r="G23" s="8">
        <v>0.06</v>
      </c>
      <c r="H23" s="8">
        <v>0.05</v>
      </c>
      <c r="I23" s="8">
        <v>-0.25</v>
      </c>
      <c r="J23" s="8">
        <v>0.61</v>
      </c>
      <c r="K23" s="8">
        <v>0.41</v>
      </c>
      <c r="L23" s="8">
        <v>0.82</v>
      </c>
      <c r="M23" s="8">
        <v>0.81</v>
      </c>
      <c r="N23" s="8">
        <v>0.32</v>
      </c>
      <c r="O23" s="8">
        <v>-0.32</v>
      </c>
      <c r="P23" s="8">
        <v>-0.72</v>
      </c>
      <c r="Q23" s="8">
        <v>-0.59</v>
      </c>
      <c r="R23" s="8">
        <v>0.22</v>
      </c>
      <c r="S23" s="8">
        <v>-1</v>
      </c>
      <c r="T23" s="8">
        <v>-0.42</v>
      </c>
      <c r="U23" s="8">
        <v>-0.88</v>
      </c>
      <c r="V23" s="8">
        <v>-1.35</v>
      </c>
      <c r="W23" s="8">
        <v>-0.73</v>
      </c>
      <c r="X23" s="8">
        <v>0.31</v>
      </c>
      <c r="Y23" s="8">
        <v>1.75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316</v>
      </c>
      <c r="B3" s="21" t="s">
        <v>317</v>
      </c>
      <c r="E3"/>
      <c r="F3"/>
      <c r="G3"/>
      <c r="H3"/>
    </row>
    <row r="4" spans="1:8" ht="12.75" customHeight="1">
      <c r="A4" s="61" t="s">
        <v>119</v>
      </c>
      <c r="B4" s="61" t="s">
        <v>120</v>
      </c>
      <c r="E4" s="306"/>
      <c r="F4" s="306"/>
      <c r="G4" s="306"/>
      <c r="H4" s="306"/>
    </row>
    <row r="5" spans="1:5" ht="12.75" customHeight="1">
      <c r="A5" s="61" t="s">
        <v>230</v>
      </c>
      <c r="B5" s="61" t="s">
        <v>232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67"/>
      <c r="B7" s="267"/>
      <c r="C7" s="267"/>
      <c r="D7" s="267"/>
      <c r="E7" s="268"/>
      <c r="F7" s="276"/>
      <c r="G7" s="267"/>
      <c r="H7" s="269"/>
      <c r="I7" s="267"/>
      <c r="J7" s="267"/>
      <c r="K7" s="267"/>
      <c r="L7" s="267"/>
      <c r="M7" s="267"/>
      <c r="N7" s="267"/>
    </row>
    <row r="8" spans="1:14" ht="12.75" customHeight="1">
      <c r="A8" s="287"/>
      <c r="B8" s="287"/>
      <c r="C8" s="320"/>
      <c r="D8" s="320"/>
      <c r="E8" s="288">
        <v>2013</v>
      </c>
      <c r="F8" s="288">
        <v>2014</v>
      </c>
      <c r="G8" s="288">
        <v>2015</v>
      </c>
      <c r="H8" s="288">
        <v>2016</v>
      </c>
      <c r="I8" s="288">
        <v>2017</v>
      </c>
      <c r="J8" s="288">
        <v>2018</v>
      </c>
      <c r="K8" s="288">
        <v>2019</v>
      </c>
      <c r="L8" s="288">
        <v>2020</v>
      </c>
      <c r="M8" s="349">
        <v>2021</v>
      </c>
      <c r="N8" s="349">
        <v>2022</v>
      </c>
    </row>
    <row r="9" spans="1:14" ht="12.75" customHeight="1">
      <c r="A9" s="313"/>
      <c r="B9" s="313"/>
      <c r="C9" s="406"/>
      <c r="D9" s="406"/>
      <c r="E9" s="291"/>
      <c r="F9" s="291"/>
      <c r="G9" s="291"/>
      <c r="H9" s="291"/>
      <c r="I9" s="291"/>
      <c r="J9" s="291"/>
      <c r="K9" s="291"/>
      <c r="L9" s="291"/>
      <c r="M9" s="351" t="s">
        <v>435</v>
      </c>
      <c r="N9" s="351" t="s">
        <v>435</v>
      </c>
    </row>
    <row r="10" spans="1:14" ht="12.75" customHeight="1" hidden="1">
      <c r="A10" s="313"/>
      <c r="B10" s="313"/>
      <c r="C10" s="406"/>
      <c r="D10" s="406"/>
      <c r="E10" s="291"/>
      <c r="F10" s="291"/>
      <c r="G10" s="291"/>
      <c r="H10" s="291"/>
      <c r="I10" s="291"/>
      <c r="J10" s="291"/>
      <c r="K10" s="291"/>
      <c r="L10" s="291"/>
      <c r="M10" s="351" t="s">
        <v>437</v>
      </c>
      <c r="N10" s="351" t="s">
        <v>437</v>
      </c>
    </row>
    <row r="11" spans="1:14" ht="12.75" customHeight="1">
      <c r="A11" s="837" t="s">
        <v>868</v>
      </c>
      <c r="B11" s="490" t="s">
        <v>869</v>
      </c>
      <c r="C11" s="562" t="s">
        <v>853</v>
      </c>
      <c r="D11" s="562" t="s">
        <v>854</v>
      </c>
      <c r="E11" s="563">
        <v>105.20</v>
      </c>
      <c r="F11" s="563">
        <v>107.60</v>
      </c>
      <c r="G11" s="563">
        <v>109.90</v>
      </c>
      <c r="H11" s="563">
        <v>112.20</v>
      </c>
      <c r="I11" s="563">
        <v>115.60</v>
      </c>
      <c r="J11" s="563">
        <v>118.10</v>
      </c>
      <c r="K11" s="563">
        <v>119.80</v>
      </c>
      <c r="L11" s="563">
        <v>113.10</v>
      </c>
      <c r="M11" s="367">
        <v>117</v>
      </c>
      <c r="N11" s="367">
        <v>122</v>
      </c>
    </row>
    <row r="12" spans="1:14" ht="12.75" customHeight="1">
      <c r="A12" s="493" t="s">
        <v>467</v>
      </c>
      <c r="B12" s="493" t="s">
        <v>467</v>
      </c>
      <c r="C12" s="561" t="s">
        <v>395</v>
      </c>
      <c r="D12" s="561" t="s">
        <v>396</v>
      </c>
      <c r="E12" s="458">
        <v>0.70</v>
      </c>
      <c r="F12" s="458">
        <v>2.2000000000000002</v>
      </c>
      <c r="G12" s="458">
        <v>2.2000000000000002</v>
      </c>
      <c r="H12" s="458">
        <v>2.10</v>
      </c>
      <c r="I12" s="458">
        <v>3</v>
      </c>
      <c r="J12" s="458">
        <v>2.2000000000000002</v>
      </c>
      <c r="K12" s="458">
        <v>1.50</v>
      </c>
      <c r="L12" s="458">
        <v>-5.60</v>
      </c>
      <c r="M12" s="365">
        <v>3.70</v>
      </c>
      <c r="N12" s="365">
        <v>3.80</v>
      </c>
    </row>
    <row r="13" spans="1:14" ht="12.75" customHeight="1">
      <c r="A13" s="493" t="s">
        <v>855</v>
      </c>
      <c r="B13" s="493" t="s">
        <v>870</v>
      </c>
      <c r="C13" s="560" t="s">
        <v>853</v>
      </c>
      <c r="D13" s="560" t="s">
        <v>854</v>
      </c>
      <c r="E13" s="464">
        <v>104.50</v>
      </c>
      <c r="F13" s="464">
        <v>107.10</v>
      </c>
      <c r="G13" s="464">
        <v>110.60</v>
      </c>
      <c r="H13" s="464">
        <v>113.10</v>
      </c>
      <c r="I13" s="464">
        <v>116.10</v>
      </c>
      <c r="J13" s="464">
        <v>118.50</v>
      </c>
      <c r="K13" s="464">
        <v>119.10</v>
      </c>
      <c r="L13" s="464">
        <v>118.30</v>
      </c>
      <c r="M13" s="366">
        <v>120</v>
      </c>
      <c r="N13" s="366">
        <v>122</v>
      </c>
    </row>
    <row r="14" spans="1:14" ht="12.75" customHeight="1">
      <c r="A14" s="493" t="s">
        <v>467</v>
      </c>
      <c r="B14" s="493" t="s">
        <v>467</v>
      </c>
      <c r="C14" s="561" t="s">
        <v>395</v>
      </c>
      <c r="D14" s="561" t="s">
        <v>396</v>
      </c>
      <c r="E14" s="458">
        <v>1.50</v>
      </c>
      <c r="F14" s="458">
        <v>2.50</v>
      </c>
      <c r="G14" s="458">
        <v>3.30</v>
      </c>
      <c r="H14" s="458">
        <v>2.2999999999999998</v>
      </c>
      <c r="I14" s="458">
        <v>2.60</v>
      </c>
      <c r="J14" s="458">
        <v>2</v>
      </c>
      <c r="K14" s="458">
        <v>0.60</v>
      </c>
      <c r="L14" s="458">
        <v>-0.70</v>
      </c>
      <c r="M14" s="365">
        <v>1.30</v>
      </c>
      <c r="N14" s="365">
        <v>1.50</v>
      </c>
    </row>
    <row r="15" spans="1:14" ht="12.75" customHeight="1">
      <c r="A15" s="493" t="s">
        <v>856</v>
      </c>
      <c r="B15" s="493" t="s">
        <v>871</v>
      </c>
      <c r="C15" s="560" t="s">
        <v>853</v>
      </c>
      <c r="D15" s="560" t="s">
        <v>854</v>
      </c>
      <c r="E15" s="464">
        <v>109.90</v>
      </c>
      <c r="F15" s="464">
        <v>115.20</v>
      </c>
      <c r="G15" s="464">
        <v>121.60</v>
      </c>
      <c r="H15" s="464">
        <v>127</v>
      </c>
      <c r="I15" s="464">
        <v>134.19999999999999</v>
      </c>
      <c r="J15" s="464">
        <v>139.90</v>
      </c>
      <c r="K15" s="464">
        <v>142.80000000000001</v>
      </c>
      <c r="L15" s="464">
        <v>133.80000000000001</v>
      </c>
      <c r="M15" s="366">
        <v>141</v>
      </c>
      <c r="N15" s="366">
        <v>148</v>
      </c>
    </row>
    <row r="16" spans="1:14" ht="12.75" customHeight="1">
      <c r="A16" s="623" t="s">
        <v>467</v>
      </c>
      <c r="B16" s="623" t="s">
        <v>467</v>
      </c>
      <c r="C16" s="561" t="s">
        <v>395</v>
      </c>
      <c r="D16" s="561" t="s">
        <v>396</v>
      </c>
      <c r="E16" s="458">
        <v>2.2000000000000002</v>
      </c>
      <c r="F16" s="458">
        <v>4.80</v>
      </c>
      <c r="G16" s="458">
        <v>5.50</v>
      </c>
      <c r="H16" s="458">
        <v>4.50</v>
      </c>
      <c r="I16" s="458">
        <v>5.60</v>
      </c>
      <c r="J16" s="458">
        <v>4.30</v>
      </c>
      <c r="K16" s="458">
        <v>2</v>
      </c>
      <c r="L16" s="458">
        <v>-6.30</v>
      </c>
      <c r="M16" s="365">
        <v>5.0999999999999996</v>
      </c>
      <c r="N16" s="365">
        <v>5.40</v>
      </c>
    </row>
    <row r="17" spans="1:14" ht="12.75" customHeight="1">
      <c r="A17" s="493" t="s">
        <v>857</v>
      </c>
      <c r="B17" s="493" t="s">
        <v>858</v>
      </c>
      <c r="C17" s="560" t="s">
        <v>853</v>
      </c>
      <c r="D17" s="560" t="s">
        <v>854</v>
      </c>
      <c r="E17" s="464">
        <v>105.30</v>
      </c>
      <c r="F17" s="464">
        <v>109.80</v>
      </c>
      <c r="G17" s="464">
        <v>109.70</v>
      </c>
      <c r="H17" s="464">
        <v>109.40</v>
      </c>
      <c r="I17" s="464">
        <v>111.40</v>
      </c>
      <c r="J17" s="464">
        <v>110.60</v>
      </c>
      <c r="K17" s="464">
        <v>109.60</v>
      </c>
      <c r="L17" s="464">
        <v>111.70</v>
      </c>
      <c r="M17" s="366">
        <v>112</v>
      </c>
      <c r="N17" s="366">
        <v>112</v>
      </c>
    </row>
    <row r="18" spans="1:14" ht="12.75" customHeight="1">
      <c r="A18" s="623" t="s">
        <v>467</v>
      </c>
      <c r="B18" s="623" t="s">
        <v>467</v>
      </c>
      <c r="C18" s="561" t="s">
        <v>395</v>
      </c>
      <c r="D18" s="561" t="s">
        <v>396</v>
      </c>
      <c r="E18" s="458">
        <v>-1.50</v>
      </c>
      <c r="F18" s="458">
        <v>4.30</v>
      </c>
      <c r="G18" s="458">
        <v>-0.10</v>
      </c>
      <c r="H18" s="458">
        <v>-0.30</v>
      </c>
      <c r="I18" s="458">
        <v>1.80</v>
      </c>
      <c r="J18" s="458">
        <v>-0.70</v>
      </c>
      <c r="K18" s="458">
        <v>-0.90</v>
      </c>
      <c r="L18" s="458">
        <v>1.90</v>
      </c>
      <c r="M18" s="365">
        <v>0</v>
      </c>
      <c r="N18" s="365">
        <v>0.30</v>
      </c>
    </row>
    <row r="19" spans="1:14" ht="12.75" customHeight="1">
      <c r="A19" s="493" t="s">
        <v>859</v>
      </c>
      <c r="B19" s="493" t="s">
        <v>860</v>
      </c>
      <c r="C19" s="560" t="s">
        <v>853</v>
      </c>
      <c r="D19" s="560" t="s">
        <v>854</v>
      </c>
      <c r="E19" s="464">
        <v>115.80</v>
      </c>
      <c r="F19" s="464">
        <v>126.50</v>
      </c>
      <c r="G19" s="464">
        <v>133.40</v>
      </c>
      <c r="H19" s="464">
        <v>138.90</v>
      </c>
      <c r="I19" s="464">
        <v>149.50</v>
      </c>
      <c r="J19" s="464">
        <v>154.69999999999999</v>
      </c>
      <c r="K19" s="464">
        <v>156.50</v>
      </c>
      <c r="L19" s="464">
        <v>149.50</v>
      </c>
      <c r="M19" s="366">
        <v>157</v>
      </c>
      <c r="N19" s="366">
        <v>166</v>
      </c>
    </row>
    <row r="20" spans="1:14" ht="12.75" customHeight="1">
      <c r="A20" s="623" t="s">
        <v>467</v>
      </c>
      <c r="B20" s="623" t="s">
        <v>467</v>
      </c>
      <c r="C20" s="561" t="s">
        <v>395</v>
      </c>
      <c r="D20" s="561" t="s">
        <v>396</v>
      </c>
      <c r="E20" s="458">
        <v>0.70</v>
      </c>
      <c r="F20" s="458">
        <v>9.3000000000000007</v>
      </c>
      <c r="G20" s="458">
        <v>5.40</v>
      </c>
      <c r="H20" s="458">
        <v>4.20</v>
      </c>
      <c r="I20" s="458">
        <v>7.60</v>
      </c>
      <c r="J20" s="458">
        <v>3.50</v>
      </c>
      <c r="K20" s="458">
        <v>1.1000000000000001</v>
      </c>
      <c r="L20" s="458">
        <v>-4.4000000000000004</v>
      </c>
      <c r="M20" s="365">
        <v>5.0999999999999996</v>
      </c>
      <c r="N20" s="365">
        <v>5.60</v>
      </c>
    </row>
    <row r="21" spans="1:14" ht="12.75" customHeight="1">
      <c r="A21" s="490" t="s">
        <v>872</v>
      </c>
      <c r="B21" s="490" t="s">
        <v>861</v>
      </c>
      <c r="C21" s="562" t="s">
        <v>853</v>
      </c>
      <c r="D21" s="562" t="s">
        <v>854</v>
      </c>
      <c r="E21" s="563">
        <v>103</v>
      </c>
      <c r="F21" s="563">
        <v>108.60</v>
      </c>
      <c r="G21" s="563">
        <v>109.90</v>
      </c>
      <c r="H21" s="563">
        <v>106.90</v>
      </c>
      <c r="I21" s="563">
        <v>103.90</v>
      </c>
      <c r="J21" s="563">
        <v>100.20</v>
      </c>
      <c r="K21" s="563">
        <v>100.50</v>
      </c>
      <c r="L21" s="563">
        <v>102.40</v>
      </c>
      <c r="M21" s="367">
        <v>100</v>
      </c>
      <c r="N21" s="367">
        <v>98</v>
      </c>
    </row>
    <row r="22" spans="1:14" ht="12.75" customHeight="1">
      <c r="A22" s="493" t="s">
        <v>467</v>
      </c>
      <c r="B22" s="493" t="s">
        <v>467</v>
      </c>
      <c r="C22" s="561" t="s">
        <v>395</v>
      </c>
      <c r="D22" s="561" t="s">
        <v>396</v>
      </c>
      <c r="E22" s="458">
        <v>2.40</v>
      </c>
      <c r="F22" s="458">
        <v>5.50</v>
      </c>
      <c r="G22" s="458">
        <v>1.20</v>
      </c>
      <c r="H22" s="458">
        <v>-2.80</v>
      </c>
      <c r="I22" s="458">
        <v>-2.80</v>
      </c>
      <c r="J22" s="458">
        <v>-3.60</v>
      </c>
      <c r="K22" s="458">
        <v>0.40</v>
      </c>
      <c r="L22" s="458">
        <v>1.90</v>
      </c>
      <c r="M22" s="365">
        <v>-2.80</v>
      </c>
      <c r="N22" s="365">
        <v>-1.70</v>
      </c>
    </row>
    <row r="23" spans="1:14" ht="12.75" customHeight="1">
      <c r="A23" s="493" t="s">
        <v>862</v>
      </c>
      <c r="B23" s="493" t="s">
        <v>863</v>
      </c>
      <c r="C23" s="560" t="s">
        <v>853</v>
      </c>
      <c r="D23" s="560" t="s">
        <v>854</v>
      </c>
      <c r="E23" s="464">
        <v>102.50</v>
      </c>
      <c r="F23" s="464">
        <v>100.80</v>
      </c>
      <c r="G23" s="464">
        <v>98.20</v>
      </c>
      <c r="H23" s="464">
        <v>98.20</v>
      </c>
      <c r="I23" s="464">
        <v>100.30</v>
      </c>
      <c r="J23" s="464">
        <v>103.20</v>
      </c>
      <c r="K23" s="464">
        <v>104</v>
      </c>
      <c r="L23" s="464">
        <v>102.40</v>
      </c>
      <c r="M23" s="366">
        <v>104</v>
      </c>
      <c r="N23" s="366">
        <v>105</v>
      </c>
    </row>
    <row r="24" spans="1:15" ht="12.75" customHeight="1">
      <c r="A24" s="623" t="s">
        <v>467</v>
      </c>
      <c r="B24" s="623" t="s">
        <v>467</v>
      </c>
      <c r="C24" s="561" t="s">
        <v>395</v>
      </c>
      <c r="D24" s="561" t="s">
        <v>396</v>
      </c>
      <c r="E24" s="458">
        <v>-0.90</v>
      </c>
      <c r="F24" s="458">
        <v>-1.70</v>
      </c>
      <c r="G24" s="458">
        <v>-2.60</v>
      </c>
      <c r="H24" s="458">
        <v>-0.10</v>
      </c>
      <c r="I24" s="458">
        <v>2.10</v>
      </c>
      <c r="J24" s="458">
        <v>2.90</v>
      </c>
      <c r="K24" s="458">
        <v>0.70</v>
      </c>
      <c r="L24" s="458">
        <v>-1.40</v>
      </c>
      <c r="M24" s="365">
        <v>1.50</v>
      </c>
      <c r="N24" s="365">
        <v>1.40</v>
      </c>
      <c r="O24" s="308"/>
    </row>
    <row r="25" spans="1:14" ht="12.75" customHeight="1">
      <c r="A25" s="493" t="s">
        <v>864</v>
      </c>
      <c r="B25" s="493" t="s">
        <v>865</v>
      </c>
      <c r="C25" s="560" t="s">
        <v>853</v>
      </c>
      <c r="D25" s="560" t="s">
        <v>854</v>
      </c>
      <c r="E25" s="464">
        <v>105.60</v>
      </c>
      <c r="F25" s="464">
        <v>109.50</v>
      </c>
      <c r="G25" s="464">
        <v>108</v>
      </c>
      <c r="H25" s="464">
        <v>104.90</v>
      </c>
      <c r="I25" s="464">
        <v>104.10</v>
      </c>
      <c r="J25" s="464">
        <v>103.40</v>
      </c>
      <c r="K25" s="464">
        <v>104.50</v>
      </c>
      <c r="L25" s="464">
        <v>104.90</v>
      </c>
      <c r="M25" s="366">
        <v>103</v>
      </c>
      <c r="N25" s="366">
        <v>103</v>
      </c>
    </row>
    <row r="26" spans="1:14" ht="12.75" customHeight="1">
      <c r="A26" s="623" t="s">
        <v>467</v>
      </c>
      <c r="B26" s="623" t="s">
        <v>467</v>
      </c>
      <c r="C26" s="561" t="s">
        <v>395</v>
      </c>
      <c r="D26" s="561" t="s">
        <v>396</v>
      </c>
      <c r="E26" s="458">
        <v>1.50</v>
      </c>
      <c r="F26" s="458">
        <v>3.70</v>
      </c>
      <c r="G26" s="458">
        <v>-1.40</v>
      </c>
      <c r="H26" s="458">
        <v>-2.80</v>
      </c>
      <c r="I26" s="458">
        <v>-0.70</v>
      </c>
      <c r="J26" s="458">
        <v>-0.70</v>
      </c>
      <c r="K26" s="458">
        <v>1.1000000000000001</v>
      </c>
      <c r="L26" s="458">
        <v>0.40</v>
      </c>
      <c r="M26" s="365">
        <v>-1.40</v>
      </c>
      <c r="N26" s="365">
        <v>-0.30</v>
      </c>
    </row>
    <row r="27" spans="1:14" ht="12.75" customHeight="1">
      <c r="A27" s="490" t="s">
        <v>866</v>
      </c>
      <c r="B27" s="490" t="s">
        <v>867</v>
      </c>
      <c r="C27" s="562" t="s">
        <v>853</v>
      </c>
      <c r="D27" s="562" t="s">
        <v>854</v>
      </c>
      <c r="E27" s="563">
        <v>122.20</v>
      </c>
      <c r="F27" s="563">
        <v>138.50</v>
      </c>
      <c r="G27" s="563">
        <v>144</v>
      </c>
      <c r="H27" s="563">
        <v>145.69999999999999</v>
      </c>
      <c r="I27" s="563">
        <v>155.60</v>
      </c>
      <c r="J27" s="563">
        <v>159.90</v>
      </c>
      <c r="K27" s="563">
        <v>163.50</v>
      </c>
      <c r="L27" s="563">
        <v>156.80000000000001</v>
      </c>
      <c r="M27" s="367">
        <v>163</v>
      </c>
      <c r="N27" s="367">
        <v>171</v>
      </c>
    </row>
    <row r="28" spans="1:14" ht="12.75" customHeight="1" thickBot="1">
      <c r="A28" s="631" t="s">
        <v>467</v>
      </c>
      <c r="B28" s="631" t="s">
        <v>467</v>
      </c>
      <c r="C28" s="565" t="s">
        <v>395</v>
      </c>
      <c r="D28" s="565" t="s">
        <v>396</v>
      </c>
      <c r="E28" s="466">
        <v>2.2000000000000002</v>
      </c>
      <c r="F28" s="466">
        <v>13.40</v>
      </c>
      <c r="G28" s="466">
        <v>3.90</v>
      </c>
      <c r="H28" s="466">
        <v>1.20</v>
      </c>
      <c r="I28" s="466">
        <v>6.80</v>
      </c>
      <c r="J28" s="466">
        <v>2.80</v>
      </c>
      <c r="K28" s="466">
        <v>2.2000000000000002</v>
      </c>
      <c r="L28" s="466">
        <v>-4.0999999999999996</v>
      </c>
      <c r="M28" s="368">
        <v>3.70</v>
      </c>
      <c r="N28" s="368">
        <v>5.30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68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318</v>
      </c>
      <c r="B3" s="21" t="s">
        <v>319</v>
      </c>
      <c r="E3"/>
      <c r="F3"/>
      <c r="G3"/>
      <c r="H3"/>
    </row>
    <row r="4" spans="1:8" ht="12.75" customHeight="1">
      <c r="A4" s="61" t="s">
        <v>119</v>
      </c>
      <c r="B4" s="61" t="s">
        <v>120</v>
      </c>
      <c r="E4" s="306"/>
      <c r="F4" s="306"/>
      <c r="G4" s="306"/>
      <c r="H4" s="306"/>
    </row>
    <row r="5" spans="1:2" ht="12.75" customHeight="1">
      <c r="A5" s="61" t="s">
        <v>230</v>
      </c>
      <c r="B5" s="61" t="s">
        <v>232</v>
      </c>
    </row>
    <row r="6" spans="7:11" s="86" customFormat="1" ht="12.75" customHeight="1">
      <c r="G6" s="89"/>
      <c r="K6" s="89"/>
    </row>
    <row r="7" spans="1:12" ht="1.5" customHeight="1" thickBot="1">
      <c r="A7" s="270"/>
      <c r="B7" s="270"/>
      <c r="C7" s="307"/>
      <c r="D7" s="307"/>
      <c r="E7" s="270"/>
      <c r="F7" s="270"/>
      <c r="G7" s="277"/>
      <c r="H7" s="270"/>
      <c r="I7" s="270"/>
      <c r="J7" s="270"/>
      <c r="K7" s="277"/>
      <c r="L7" s="270"/>
    </row>
    <row r="8" spans="1:12" ht="12.75" customHeight="1">
      <c r="A8" s="432"/>
      <c r="B8" s="432"/>
      <c r="C8" s="433"/>
      <c r="D8" s="433"/>
      <c r="E8" s="434">
        <v>2020</v>
      </c>
      <c r="F8" s="434"/>
      <c r="G8" s="434"/>
      <c r="H8" s="434"/>
      <c r="I8" s="814">
        <v>2021</v>
      </c>
      <c r="J8" s="411"/>
      <c r="K8" s="411"/>
      <c r="L8" s="411"/>
    </row>
    <row r="9" spans="1:12" ht="12.75" customHeight="1">
      <c r="A9" s="435"/>
      <c r="B9" s="435"/>
      <c r="C9" s="436"/>
      <c r="D9" s="436"/>
      <c r="E9" s="296" t="s">
        <v>468</v>
      </c>
      <c r="F9" s="297" t="s">
        <v>469</v>
      </c>
      <c r="G9" s="297" t="s">
        <v>470</v>
      </c>
      <c r="H9" s="297" t="s">
        <v>471</v>
      </c>
      <c r="I9" s="815" t="s">
        <v>468</v>
      </c>
      <c r="J9" s="358" t="s">
        <v>469</v>
      </c>
      <c r="K9" s="358" t="s">
        <v>470</v>
      </c>
      <c r="L9" s="358" t="s">
        <v>471</v>
      </c>
    </row>
    <row r="10" spans="1:12" ht="12.75" customHeight="1">
      <c r="A10" s="437"/>
      <c r="B10" s="437"/>
      <c r="C10" s="406"/>
      <c r="D10" s="406"/>
      <c r="E10" s="298"/>
      <c r="F10" s="291"/>
      <c r="G10" s="291"/>
      <c r="H10" s="291"/>
      <c r="I10" s="950" t="s">
        <v>472</v>
      </c>
      <c r="J10" s="351" t="s">
        <v>435</v>
      </c>
      <c r="K10" s="351" t="s">
        <v>435</v>
      </c>
      <c r="L10" s="351" t="s">
        <v>435</v>
      </c>
    </row>
    <row r="11" spans="1:12" ht="12.75" customHeight="1" hidden="1">
      <c r="A11" s="437"/>
      <c r="B11" s="437"/>
      <c r="C11" s="406"/>
      <c r="D11" s="406"/>
      <c r="E11" s="298"/>
      <c r="F11" s="291"/>
      <c r="G11" s="291"/>
      <c r="H11" s="291"/>
      <c r="I11" s="950" t="s">
        <v>436</v>
      </c>
      <c r="J11" s="359" t="s">
        <v>437</v>
      </c>
      <c r="K11" s="351" t="s">
        <v>437</v>
      </c>
      <c r="L11" s="351" t="s">
        <v>437</v>
      </c>
    </row>
    <row r="12" spans="1:12" ht="12.75" customHeight="1">
      <c r="A12" s="837" t="s">
        <v>868</v>
      </c>
      <c r="B12" s="490" t="s">
        <v>869</v>
      </c>
      <c r="C12" s="562" t="s">
        <v>853</v>
      </c>
      <c r="D12" s="562" t="s">
        <v>854</v>
      </c>
      <c r="E12" s="574">
        <v>116.80</v>
      </c>
      <c r="F12" s="563">
        <v>104.60</v>
      </c>
      <c r="G12" s="563">
        <v>115.60</v>
      </c>
      <c r="H12" s="563">
        <v>115.50</v>
      </c>
      <c r="I12" s="881">
        <v>114</v>
      </c>
      <c r="J12" s="367">
        <v>116</v>
      </c>
      <c r="K12" s="367">
        <v>119</v>
      </c>
      <c r="L12" s="367">
        <v>120</v>
      </c>
    </row>
    <row r="13" spans="1:12" ht="12.75" customHeight="1">
      <c r="A13" s="493" t="s">
        <v>467</v>
      </c>
      <c r="B13" s="493" t="s">
        <v>467</v>
      </c>
      <c r="C13" s="561" t="s">
        <v>395</v>
      </c>
      <c r="D13" s="561" t="s">
        <v>396</v>
      </c>
      <c r="E13" s="570">
        <v>-2.40</v>
      </c>
      <c r="F13" s="458">
        <v>-12.50</v>
      </c>
      <c r="G13" s="458">
        <v>-3.70</v>
      </c>
      <c r="H13" s="458">
        <v>-3.80</v>
      </c>
      <c r="I13" s="878">
        <v>-2.2000000000000002</v>
      </c>
      <c r="J13" s="365">
        <v>11</v>
      </c>
      <c r="K13" s="365">
        <v>2.90</v>
      </c>
      <c r="L13" s="365">
        <v>3.90</v>
      </c>
    </row>
    <row r="14" spans="1:12" ht="12.75" customHeight="1">
      <c r="A14" s="493" t="s">
        <v>873</v>
      </c>
      <c r="B14" s="493" t="s">
        <v>870</v>
      </c>
      <c r="C14" s="560" t="s">
        <v>853</v>
      </c>
      <c r="D14" s="560" t="s">
        <v>854</v>
      </c>
      <c r="E14" s="572">
        <v>115.30</v>
      </c>
      <c r="F14" s="464">
        <v>121.90</v>
      </c>
      <c r="G14" s="464">
        <v>114.70</v>
      </c>
      <c r="H14" s="464">
        <v>121.60</v>
      </c>
      <c r="I14" s="882">
        <v>120</v>
      </c>
      <c r="J14" s="366">
        <v>120</v>
      </c>
      <c r="K14" s="366">
        <v>120</v>
      </c>
      <c r="L14" s="366">
        <v>120</v>
      </c>
    </row>
    <row r="15" spans="1:12" ht="12.75" customHeight="1">
      <c r="A15" s="493" t="s">
        <v>467</v>
      </c>
      <c r="B15" s="493" t="s">
        <v>467</v>
      </c>
      <c r="C15" s="561" t="s">
        <v>395</v>
      </c>
      <c r="D15" s="561" t="s">
        <v>396</v>
      </c>
      <c r="E15" s="570">
        <v>-4</v>
      </c>
      <c r="F15" s="458">
        <v>1.70</v>
      </c>
      <c r="G15" s="458">
        <v>-3.40</v>
      </c>
      <c r="H15" s="458">
        <v>3.20</v>
      </c>
      <c r="I15" s="878">
        <v>4.30</v>
      </c>
      <c r="J15" s="365">
        <v>-1.70</v>
      </c>
      <c r="K15" s="365">
        <v>4.20</v>
      </c>
      <c r="L15" s="365">
        <v>-1.50</v>
      </c>
    </row>
    <row r="16" spans="1:12" ht="12.75" customHeight="1">
      <c r="A16" s="493" t="s">
        <v>856</v>
      </c>
      <c r="B16" s="493" t="s">
        <v>871</v>
      </c>
      <c r="C16" s="560" t="s">
        <v>853</v>
      </c>
      <c r="D16" s="560" t="s">
        <v>854</v>
      </c>
      <c r="E16" s="572">
        <v>134.69999999999999</v>
      </c>
      <c r="F16" s="464">
        <v>127.50</v>
      </c>
      <c r="G16" s="464">
        <v>132.60</v>
      </c>
      <c r="H16" s="464">
        <v>140.50</v>
      </c>
      <c r="I16" s="882">
        <v>138</v>
      </c>
      <c r="J16" s="366">
        <v>139</v>
      </c>
      <c r="K16" s="366">
        <v>142</v>
      </c>
      <c r="L16" s="366">
        <v>144</v>
      </c>
    </row>
    <row r="17" spans="1:12" ht="12.75" customHeight="1">
      <c r="A17" s="623" t="s">
        <v>467</v>
      </c>
      <c r="B17" s="623" t="s">
        <v>467</v>
      </c>
      <c r="C17" s="561" t="s">
        <v>395</v>
      </c>
      <c r="D17" s="561" t="s">
        <v>396</v>
      </c>
      <c r="E17" s="570">
        <v>-6.30</v>
      </c>
      <c r="F17" s="458">
        <v>-11.10</v>
      </c>
      <c r="G17" s="458">
        <v>-6.90</v>
      </c>
      <c r="H17" s="458">
        <v>-0.80</v>
      </c>
      <c r="I17" s="878">
        <v>2.10</v>
      </c>
      <c r="J17" s="365">
        <v>9.1999999999999993</v>
      </c>
      <c r="K17" s="365">
        <v>7.20</v>
      </c>
      <c r="L17" s="365">
        <v>2.2999999999999998</v>
      </c>
    </row>
    <row r="18" spans="1:12" ht="12.75" customHeight="1">
      <c r="A18" s="493" t="s">
        <v>857</v>
      </c>
      <c r="B18" s="493" t="s">
        <v>858</v>
      </c>
      <c r="C18" s="560" t="s">
        <v>853</v>
      </c>
      <c r="D18" s="560" t="s">
        <v>854</v>
      </c>
      <c r="E18" s="572">
        <v>112.50</v>
      </c>
      <c r="F18" s="464">
        <v>94.40</v>
      </c>
      <c r="G18" s="464">
        <v>118.90</v>
      </c>
      <c r="H18" s="464">
        <v>120</v>
      </c>
      <c r="I18" s="882">
        <v>110</v>
      </c>
      <c r="J18" s="366">
        <v>98</v>
      </c>
      <c r="K18" s="366">
        <v>119</v>
      </c>
      <c r="L18" s="366">
        <v>120</v>
      </c>
    </row>
    <row r="19" spans="1:12" ht="12.75" customHeight="1">
      <c r="A19" s="623" t="s">
        <v>467</v>
      </c>
      <c r="B19" s="623" t="s">
        <v>467</v>
      </c>
      <c r="C19" s="561" t="s">
        <v>395</v>
      </c>
      <c r="D19" s="561" t="s">
        <v>396</v>
      </c>
      <c r="E19" s="570">
        <v>3.90</v>
      </c>
      <c r="F19" s="458">
        <v>-14.50</v>
      </c>
      <c r="G19" s="458">
        <v>7.60</v>
      </c>
      <c r="H19" s="458">
        <v>9.8000000000000007</v>
      </c>
      <c r="I19" s="878">
        <v>-2.10</v>
      </c>
      <c r="J19" s="365">
        <v>3.90</v>
      </c>
      <c r="K19" s="365">
        <v>-0.30</v>
      </c>
      <c r="L19" s="365">
        <v>-0.10</v>
      </c>
    </row>
    <row r="20" spans="1:12" ht="12.75" customHeight="1">
      <c r="A20" s="493" t="s">
        <v>859</v>
      </c>
      <c r="B20" s="493" t="s">
        <v>860</v>
      </c>
      <c r="C20" s="560" t="s">
        <v>853</v>
      </c>
      <c r="D20" s="560" t="s">
        <v>854</v>
      </c>
      <c r="E20" s="572">
        <v>151.50</v>
      </c>
      <c r="F20" s="464">
        <v>120.30</v>
      </c>
      <c r="G20" s="464">
        <v>157.69999999999999</v>
      </c>
      <c r="H20" s="464">
        <v>168.60</v>
      </c>
      <c r="I20" s="882">
        <v>151</v>
      </c>
      <c r="J20" s="366">
        <v>136</v>
      </c>
      <c r="K20" s="366">
        <v>169</v>
      </c>
      <c r="L20" s="366">
        <v>172</v>
      </c>
    </row>
    <row r="21" spans="1:12" ht="12.75" customHeight="1">
      <c r="A21" s="623" t="s">
        <v>467</v>
      </c>
      <c r="B21" s="623" t="s">
        <v>467</v>
      </c>
      <c r="C21" s="561" t="s">
        <v>395</v>
      </c>
      <c r="D21" s="561" t="s">
        <v>396</v>
      </c>
      <c r="E21" s="570">
        <v>-2.60</v>
      </c>
      <c r="F21" s="458">
        <v>-24</v>
      </c>
      <c r="G21" s="458">
        <v>0.10</v>
      </c>
      <c r="H21" s="458">
        <v>9</v>
      </c>
      <c r="I21" s="878">
        <v>-0.10</v>
      </c>
      <c r="J21" s="365">
        <v>13.50</v>
      </c>
      <c r="K21" s="365">
        <v>6.90</v>
      </c>
      <c r="L21" s="365">
        <v>2.2000000000000002</v>
      </c>
    </row>
    <row r="22" spans="1:12" ht="12.75" customHeight="1">
      <c r="A22" s="490" t="s">
        <v>872</v>
      </c>
      <c r="B22" s="490" t="s">
        <v>861</v>
      </c>
      <c r="C22" s="562" t="s">
        <v>853</v>
      </c>
      <c r="D22" s="562" t="s">
        <v>854</v>
      </c>
      <c r="E22" s="574">
        <v>100.20</v>
      </c>
      <c r="F22" s="563">
        <v>105</v>
      </c>
      <c r="G22" s="563">
        <v>101.90</v>
      </c>
      <c r="H22" s="563">
        <v>102.50</v>
      </c>
      <c r="I22" s="881">
        <v>100</v>
      </c>
      <c r="J22" s="367">
        <v>100</v>
      </c>
      <c r="K22" s="367">
        <v>99</v>
      </c>
      <c r="L22" s="367">
        <v>99</v>
      </c>
    </row>
    <row r="23" spans="1:12" ht="12.75" customHeight="1">
      <c r="A23" s="493" t="s">
        <v>467</v>
      </c>
      <c r="B23" s="493" t="s">
        <v>467</v>
      </c>
      <c r="C23" s="561" t="s">
        <v>395</v>
      </c>
      <c r="D23" s="561" t="s">
        <v>396</v>
      </c>
      <c r="E23" s="570">
        <v>-0.40</v>
      </c>
      <c r="F23" s="458">
        <v>4.4000000000000004</v>
      </c>
      <c r="G23" s="458">
        <v>1.30</v>
      </c>
      <c r="H23" s="458">
        <v>2.2999999999999998</v>
      </c>
      <c r="I23" s="878">
        <v>-0.10</v>
      </c>
      <c r="J23" s="365">
        <v>-5.0999999999999996</v>
      </c>
      <c r="K23" s="365">
        <v>-2.60</v>
      </c>
      <c r="L23" s="365">
        <v>-3.60</v>
      </c>
    </row>
    <row r="24" spans="1:12" ht="12.75" customHeight="1">
      <c r="A24" s="493" t="s">
        <v>862</v>
      </c>
      <c r="B24" s="493" t="s">
        <v>863</v>
      </c>
      <c r="C24" s="560" t="s">
        <v>853</v>
      </c>
      <c r="D24" s="560" t="s">
        <v>854</v>
      </c>
      <c r="E24" s="572">
        <v>103.20</v>
      </c>
      <c r="F24" s="464">
        <v>101.30</v>
      </c>
      <c r="G24" s="464">
        <v>101.90</v>
      </c>
      <c r="H24" s="464">
        <v>103.20</v>
      </c>
      <c r="I24" s="882">
        <v>106</v>
      </c>
      <c r="J24" s="366">
        <v>102</v>
      </c>
      <c r="K24" s="366">
        <v>103</v>
      </c>
      <c r="L24" s="366">
        <v>105</v>
      </c>
    </row>
    <row r="25" spans="1:12" ht="12.75" customHeight="1">
      <c r="A25" s="623" t="s">
        <v>467</v>
      </c>
      <c r="B25" s="623" t="s">
        <v>467</v>
      </c>
      <c r="C25" s="561" t="s">
        <v>395</v>
      </c>
      <c r="D25" s="561" t="s">
        <v>396</v>
      </c>
      <c r="E25" s="570">
        <v>-1</v>
      </c>
      <c r="F25" s="458">
        <v>-2.70</v>
      </c>
      <c r="G25" s="458">
        <v>-1.60</v>
      </c>
      <c r="H25" s="458">
        <v>-0.40</v>
      </c>
      <c r="I25" s="878">
        <v>2.60</v>
      </c>
      <c r="J25" s="365">
        <v>0.90</v>
      </c>
      <c r="K25" s="365">
        <v>1.1000000000000001</v>
      </c>
      <c r="L25" s="365">
        <v>1.30</v>
      </c>
    </row>
    <row r="26" spans="1:12" ht="12.75" customHeight="1">
      <c r="A26" s="493" t="s">
        <v>864</v>
      </c>
      <c r="B26" s="493" t="s">
        <v>865</v>
      </c>
      <c r="C26" s="560" t="s">
        <v>853</v>
      </c>
      <c r="D26" s="560" t="s">
        <v>854</v>
      </c>
      <c r="E26" s="572">
        <v>103.50</v>
      </c>
      <c r="F26" s="464">
        <v>106.50</v>
      </c>
      <c r="G26" s="464">
        <v>103.90</v>
      </c>
      <c r="H26" s="464">
        <v>105.80</v>
      </c>
      <c r="I26" s="882">
        <v>106</v>
      </c>
      <c r="J26" s="366">
        <v>102</v>
      </c>
      <c r="K26" s="366">
        <v>102</v>
      </c>
      <c r="L26" s="366">
        <v>103</v>
      </c>
    </row>
    <row r="27" spans="1:12" ht="12.75" customHeight="1">
      <c r="A27" s="623" t="s">
        <v>467</v>
      </c>
      <c r="B27" s="623" t="s">
        <v>467</v>
      </c>
      <c r="C27" s="561" t="s">
        <v>395</v>
      </c>
      <c r="D27" s="561" t="s">
        <v>396</v>
      </c>
      <c r="E27" s="570">
        <v>-1.40</v>
      </c>
      <c r="F27" s="458">
        <v>1.60</v>
      </c>
      <c r="G27" s="458">
        <v>-0.30</v>
      </c>
      <c r="H27" s="458">
        <v>1.90</v>
      </c>
      <c r="I27" s="878">
        <v>2.50</v>
      </c>
      <c r="J27" s="365">
        <v>-4.20</v>
      </c>
      <c r="K27" s="365">
        <v>-1.50</v>
      </c>
      <c r="L27" s="365">
        <v>-2.2999999999999998</v>
      </c>
    </row>
    <row r="28" spans="1:12" ht="12.75" customHeight="1">
      <c r="A28" s="490" t="s">
        <v>866</v>
      </c>
      <c r="B28" s="490" t="s">
        <v>867</v>
      </c>
      <c r="C28" s="562" t="s">
        <v>853</v>
      </c>
      <c r="D28" s="562" t="s">
        <v>854</v>
      </c>
      <c r="E28" s="574">
        <v>156.80000000000001</v>
      </c>
      <c r="F28" s="563">
        <v>128</v>
      </c>
      <c r="G28" s="563">
        <v>163.80000000000001</v>
      </c>
      <c r="H28" s="563">
        <v>178.40</v>
      </c>
      <c r="I28" s="881">
        <v>161</v>
      </c>
      <c r="J28" s="367">
        <v>139</v>
      </c>
      <c r="K28" s="367">
        <v>172</v>
      </c>
      <c r="L28" s="367">
        <v>178</v>
      </c>
    </row>
    <row r="29" spans="1:12" ht="12.75" customHeight="1" thickBot="1">
      <c r="A29" s="631" t="s">
        <v>467</v>
      </c>
      <c r="B29" s="631" t="s">
        <v>467</v>
      </c>
      <c r="C29" s="565" t="s">
        <v>395</v>
      </c>
      <c r="D29" s="565" t="s">
        <v>396</v>
      </c>
      <c r="E29" s="718">
        <v>-3.90</v>
      </c>
      <c r="F29" s="466">
        <v>-22.80</v>
      </c>
      <c r="G29" s="466">
        <v>-0.20</v>
      </c>
      <c r="H29" s="466">
        <v>11</v>
      </c>
      <c r="I29" s="951">
        <v>2.40</v>
      </c>
      <c r="J29" s="368">
        <v>8.6999999999999993</v>
      </c>
      <c r="K29" s="368">
        <v>5.30</v>
      </c>
      <c r="L29" s="368">
        <v>-0.20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I1" sqref="I1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320</v>
      </c>
      <c r="B3" s="21" t="s">
        <v>321</v>
      </c>
      <c r="E3"/>
      <c r="F3"/>
      <c r="G3"/>
      <c r="H3"/>
    </row>
    <row r="4" spans="1:2" ht="12.75" customHeight="1">
      <c r="A4" s="61" t="s">
        <v>185</v>
      </c>
      <c r="B4" s="61" t="s">
        <v>188</v>
      </c>
    </row>
    <row r="5" ht="12.75" customHeight="1">
      <c r="B5" s="62"/>
    </row>
    <row r="6" spans="1:14" s="255" customFormat="1" ht="1.5" customHeight="1" thickBot="1">
      <c r="A6" s="265"/>
      <c r="B6" s="266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</row>
    <row r="7" spans="1:14" s="255" customFormat="1" ht="12.75" customHeight="1">
      <c r="A7" s="432"/>
      <c r="B7" s="432"/>
      <c r="C7" s="320"/>
      <c r="D7" s="320"/>
      <c r="E7" s="288">
        <v>2013</v>
      </c>
      <c r="F7" s="288">
        <v>2014</v>
      </c>
      <c r="G7" s="288">
        <v>2015</v>
      </c>
      <c r="H7" s="288">
        <v>2016</v>
      </c>
      <c r="I7" s="288">
        <v>2017</v>
      </c>
      <c r="J7" s="288">
        <v>2018</v>
      </c>
      <c r="K7" s="288">
        <v>2019</v>
      </c>
      <c r="L7" s="288">
        <v>2020</v>
      </c>
      <c r="M7" s="349">
        <v>2021</v>
      </c>
      <c r="N7" s="349">
        <v>2022</v>
      </c>
    </row>
    <row r="8" spans="1:14" s="255" customFormat="1" ht="12.75" customHeight="1">
      <c r="A8" s="437"/>
      <c r="B8" s="437"/>
      <c r="C8" s="406"/>
      <c r="D8" s="406"/>
      <c r="E8" s="291"/>
      <c r="F8" s="291"/>
      <c r="G8" s="291"/>
      <c r="H8" s="291"/>
      <c r="I8" s="291"/>
      <c r="J8" s="291"/>
      <c r="K8" s="291"/>
      <c r="L8" s="291"/>
      <c r="M8" s="351" t="s">
        <v>435</v>
      </c>
      <c r="N8" s="351" t="s">
        <v>435</v>
      </c>
    </row>
    <row r="9" spans="1:14" s="255" customFormat="1" ht="12.75" customHeight="1" hidden="1">
      <c r="A9" s="437"/>
      <c r="B9" s="437"/>
      <c r="C9" s="406"/>
      <c r="D9" s="406"/>
      <c r="E9" s="291"/>
      <c r="F9" s="291"/>
      <c r="G9" s="291"/>
      <c r="H9" s="291"/>
      <c r="I9" s="291"/>
      <c r="J9" s="291"/>
      <c r="K9" s="291"/>
      <c r="L9" s="291"/>
      <c r="M9" s="351" t="s">
        <v>437</v>
      </c>
      <c r="N9" s="351" t="s">
        <v>437</v>
      </c>
    </row>
    <row r="10" spans="1:14" s="255" customFormat="1" ht="12.75" customHeight="1">
      <c r="A10" s="710" t="s">
        <v>874</v>
      </c>
      <c r="B10" s="490" t="s">
        <v>875</v>
      </c>
      <c r="C10" s="562" t="s">
        <v>486</v>
      </c>
      <c r="D10" s="562" t="s">
        <v>816</v>
      </c>
      <c r="E10" s="579">
        <v>237</v>
      </c>
      <c r="F10" s="579">
        <v>276</v>
      </c>
      <c r="G10" s="579">
        <v>274</v>
      </c>
      <c r="H10" s="579">
        <v>365</v>
      </c>
      <c r="I10" s="579">
        <v>384</v>
      </c>
      <c r="J10" s="579">
        <v>321</v>
      </c>
      <c r="K10" s="579">
        <v>346</v>
      </c>
      <c r="L10" s="579">
        <v>390</v>
      </c>
      <c r="M10" s="367">
        <v>390</v>
      </c>
      <c r="N10" s="367">
        <v>368</v>
      </c>
    </row>
    <row r="11" spans="1:14" s="255" customFormat="1" ht="12.75" customHeight="1">
      <c r="A11" s="493" t="s">
        <v>467</v>
      </c>
      <c r="B11" s="493" t="s">
        <v>467</v>
      </c>
      <c r="C11" s="561" t="s">
        <v>404</v>
      </c>
      <c r="D11" s="561" t="s">
        <v>485</v>
      </c>
      <c r="E11" s="458">
        <v>5.70</v>
      </c>
      <c r="F11" s="458">
        <v>6.30</v>
      </c>
      <c r="G11" s="458">
        <v>5.90</v>
      </c>
      <c r="H11" s="458">
        <v>7.60</v>
      </c>
      <c r="I11" s="458">
        <v>7.50</v>
      </c>
      <c r="J11" s="458">
        <v>5.90</v>
      </c>
      <c r="K11" s="458">
        <v>6</v>
      </c>
      <c r="L11" s="458">
        <v>6.90</v>
      </c>
      <c r="M11" s="365">
        <v>6.60</v>
      </c>
      <c r="N11" s="365">
        <v>5.90</v>
      </c>
    </row>
    <row r="12" spans="1:14" s="255" customFormat="1" ht="12.75" customHeight="1">
      <c r="A12" s="625" t="s">
        <v>876</v>
      </c>
      <c r="B12" s="625" t="s">
        <v>877</v>
      </c>
      <c r="C12" s="560" t="s">
        <v>486</v>
      </c>
      <c r="D12" s="560" t="s">
        <v>816</v>
      </c>
      <c r="E12" s="633">
        <v>167</v>
      </c>
      <c r="F12" s="633">
        <v>220</v>
      </c>
      <c r="G12" s="633">
        <v>188</v>
      </c>
      <c r="H12" s="633">
        <v>259</v>
      </c>
      <c r="I12" s="633">
        <v>259</v>
      </c>
      <c r="J12" s="633">
        <v>201</v>
      </c>
      <c r="K12" s="633">
        <v>240</v>
      </c>
      <c r="L12" s="633">
        <v>285</v>
      </c>
      <c r="M12" s="413">
        <v>283</v>
      </c>
      <c r="N12" s="413">
        <v>256</v>
      </c>
    </row>
    <row r="13" spans="1:14" s="255" customFormat="1" ht="12.75" customHeight="1">
      <c r="A13" s="704" t="s">
        <v>467</v>
      </c>
      <c r="B13" s="704" t="s">
        <v>467</v>
      </c>
      <c r="C13" s="561" t="s">
        <v>404</v>
      </c>
      <c r="D13" s="561" t="s">
        <v>485</v>
      </c>
      <c r="E13" s="458">
        <v>4</v>
      </c>
      <c r="F13" s="458">
        <v>5.0999999999999996</v>
      </c>
      <c r="G13" s="458">
        <v>4.0999999999999996</v>
      </c>
      <c r="H13" s="458">
        <v>5.40</v>
      </c>
      <c r="I13" s="458">
        <v>5.0999999999999996</v>
      </c>
      <c r="J13" s="458">
        <v>3.70</v>
      </c>
      <c r="K13" s="458">
        <v>4.20</v>
      </c>
      <c r="L13" s="458">
        <v>5</v>
      </c>
      <c r="M13" s="365">
        <v>4.80</v>
      </c>
      <c r="N13" s="365">
        <v>4.0999999999999996</v>
      </c>
    </row>
    <row r="14" spans="1:14" s="255" customFormat="1" ht="12.75" customHeight="1">
      <c r="A14" s="625" t="s">
        <v>878</v>
      </c>
      <c r="B14" s="625" t="s">
        <v>879</v>
      </c>
      <c r="C14" s="560" t="s">
        <v>486</v>
      </c>
      <c r="D14" s="560" t="s">
        <v>816</v>
      </c>
      <c r="E14" s="633">
        <v>70</v>
      </c>
      <c r="F14" s="633">
        <v>56</v>
      </c>
      <c r="G14" s="633">
        <v>87</v>
      </c>
      <c r="H14" s="633">
        <v>107</v>
      </c>
      <c r="I14" s="633">
        <v>125</v>
      </c>
      <c r="J14" s="633">
        <v>120</v>
      </c>
      <c r="K14" s="633">
        <v>106</v>
      </c>
      <c r="L14" s="633">
        <v>105</v>
      </c>
      <c r="M14" s="413">
        <v>106</v>
      </c>
      <c r="N14" s="413">
        <v>112</v>
      </c>
    </row>
    <row r="15" spans="1:14" s="255" customFormat="1" ht="12.75" customHeight="1">
      <c r="A15" s="629" t="s">
        <v>467</v>
      </c>
      <c r="B15" s="629" t="s">
        <v>467</v>
      </c>
      <c r="C15" s="561" t="s">
        <v>404</v>
      </c>
      <c r="D15" s="561" t="s">
        <v>485</v>
      </c>
      <c r="E15" s="458">
        <v>1.70</v>
      </c>
      <c r="F15" s="458">
        <v>1.30</v>
      </c>
      <c r="G15" s="458">
        <v>1.90</v>
      </c>
      <c r="H15" s="458">
        <v>2.2000000000000002</v>
      </c>
      <c r="I15" s="458">
        <v>2.40</v>
      </c>
      <c r="J15" s="458">
        <v>2.2000000000000002</v>
      </c>
      <c r="K15" s="458">
        <v>1.80</v>
      </c>
      <c r="L15" s="458">
        <v>1.90</v>
      </c>
      <c r="M15" s="419">
        <v>1.80</v>
      </c>
      <c r="N15" s="419">
        <v>1.80</v>
      </c>
    </row>
    <row r="16" spans="1:14" s="255" customFormat="1" ht="12.75" customHeight="1">
      <c r="A16" s="490" t="s">
        <v>880</v>
      </c>
      <c r="B16" s="490" t="s">
        <v>881</v>
      </c>
      <c r="C16" s="562" t="s">
        <v>486</v>
      </c>
      <c r="D16" s="562" t="s">
        <v>816</v>
      </c>
      <c r="E16" s="579">
        <v>-249</v>
      </c>
      <c r="F16" s="579">
        <v>-261</v>
      </c>
      <c r="G16" s="579">
        <v>-255</v>
      </c>
      <c r="H16" s="579">
        <v>-253</v>
      </c>
      <c r="I16" s="579">
        <v>-255</v>
      </c>
      <c r="J16" s="579">
        <v>-260</v>
      </c>
      <c r="K16" s="579">
        <v>-292</v>
      </c>
      <c r="L16" s="579">
        <v>-158</v>
      </c>
      <c r="M16" s="366">
        <v>-280</v>
      </c>
      <c r="N16" s="366">
        <v>-307</v>
      </c>
    </row>
    <row r="17" spans="1:14" s="255" customFormat="1" ht="12.75" customHeight="1">
      <c r="A17" s="493" t="s">
        <v>467</v>
      </c>
      <c r="B17" s="493" t="s">
        <v>467</v>
      </c>
      <c r="C17" s="561" t="s">
        <v>404</v>
      </c>
      <c r="D17" s="561" t="s">
        <v>485</v>
      </c>
      <c r="E17" s="458">
        <v>-6</v>
      </c>
      <c r="F17" s="458">
        <v>-6</v>
      </c>
      <c r="G17" s="458">
        <v>-5.50</v>
      </c>
      <c r="H17" s="458">
        <v>-5.30</v>
      </c>
      <c r="I17" s="458">
        <v>-5</v>
      </c>
      <c r="J17" s="458">
        <v>-4.80</v>
      </c>
      <c r="K17" s="458">
        <v>-5.0999999999999996</v>
      </c>
      <c r="L17" s="458">
        <v>-2.80</v>
      </c>
      <c r="M17" s="365">
        <v>-4.70</v>
      </c>
      <c r="N17" s="365">
        <v>-4.9000000000000004</v>
      </c>
    </row>
    <row r="18" spans="1:14" s="255" customFormat="1" ht="12.75" customHeight="1">
      <c r="A18" s="493" t="s">
        <v>882</v>
      </c>
      <c r="B18" s="493" t="s">
        <v>883</v>
      </c>
      <c r="C18" s="560" t="s">
        <v>486</v>
      </c>
      <c r="D18" s="560" t="s">
        <v>816</v>
      </c>
      <c r="E18" s="659">
        <v>-10</v>
      </c>
      <c r="F18" s="659">
        <v>-7</v>
      </c>
      <c r="G18" s="659">
        <v>1</v>
      </c>
      <c r="H18" s="659">
        <v>-27</v>
      </c>
      <c r="I18" s="659">
        <v>-50</v>
      </c>
      <c r="J18" s="659">
        <v>-37</v>
      </c>
      <c r="K18" s="659">
        <v>-34</v>
      </c>
      <c r="L18" s="659">
        <v>-29</v>
      </c>
      <c r="M18" s="366">
        <v>-31</v>
      </c>
      <c r="N18" s="366">
        <v>-27</v>
      </c>
    </row>
    <row r="19" spans="1:14" s="255" customFormat="1" ht="12.75" customHeight="1">
      <c r="A19" s="705" t="s">
        <v>467</v>
      </c>
      <c r="B19" s="705" t="s">
        <v>467</v>
      </c>
      <c r="C19" s="706" t="s">
        <v>404</v>
      </c>
      <c r="D19" s="706" t="s">
        <v>485</v>
      </c>
      <c r="E19" s="651">
        <v>-0.20</v>
      </c>
      <c r="F19" s="651">
        <v>-0.20</v>
      </c>
      <c r="G19" s="651">
        <v>0</v>
      </c>
      <c r="H19" s="651">
        <v>-0.60</v>
      </c>
      <c r="I19" s="651">
        <v>-1</v>
      </c>
      <c r="J19" s="651">
        <v>-0.70</v>
      </c>
      <c r="K19" s="651">
        <v>-0.60</v>
      </c>
      <c r="L19" s="651">
        <v>-0.50</v>
      </c>
      <c r="M19" s="419">
        <v>-0.50</v>
      </c>
      <c r="N19" s="419">
        <v>-0.40</v>
      </c>
    </row>
    <row r="20" spans="1:14" s="255" customFormat="1" ht="12.75" customHeight="1">
      <c r="A20" s="493" t="s">
        <v>884</v>
      </c>
      <c r="B20" s="493" t="s">
        <v>885</v>
      </c>
      <c r="C20" s="560" t="s">
        <v>486</v>
      </c>
      <c r="D20" s="560" t="s">
        <v>816</v>
      </c>
      <c r="E20" s="659">
        <v>-22</v>
      </c>
      <c r="F20" s="659">
        <v>8</v>
      </c>
      <c r="G20" s="659">
        <v>21</v>
      </c>
      <c r="H20" s="659">
        <v>85</v>
      </c>
      <c r="I20" s="659">
        <v>79</v>
      </c>
      <c r="J20" s="659">
        <v>24</v>
      </c>
      <c r="K20" s="659">
        <v>19</v>
      </c>
      <c r="L20" s="659">
        <v>204</v>
      </c>
      <c r="M20" s="367">
        <v>79</v>
      </c>
      <c r="N20" s="367">
        <v>34</v>
      </c>
    </row>
    <row r="21" spans="1:14" s="255" customFormat="1" ht="12.75" customHeight="1">
      <c r="A21" s="493" t="s">
        <v>467</v>
      </c>
      <c r="B21" s="493" t="s">
        <v>467</v>
      </c>
      <c r="C21" s="561" t="s">
        <v>404</v>
      </c>
      <c r="D21" s="561" t="s">
        <v>485</v>
      </c>
      <c r="E21" s="458">
        <v>-0.50</v>
      </c>
      <c r="F21" s="458">
        <v>0.20</v>
      </c>
      <c r="G21" s="458">
        <v>0.40</v>
      </c>
      <c r="H21" s="458">
        <v>1.80</v>
      </c>
      <c r="I21" s="458">
        <v>1.50</v>
      </c>
      <c r="J21" s="458">
        <v>0.40</v>
      </c>
      <c r="K21" s="458">
        <v>0.30</v>
      </c>
      <c r="L21" s="458">
        <v>3.60</v>
      </c>
      <c r="M21" s="365">
        <v>1.30</v>
      </c>
      <c r="N21" s="365">
        <v>0.50</v>
      </c>
    </row>
    <row r="22" spans="1:14" s="255" customFormat="1" ht="12.75" customHeight="1">
      <c r="A22" s="493" t="s">
        <v>886</v>
      </c>
      <c r="B22" s="493" t="s">
        <v>887</v>
      </c>
      <c r="C22" s="560" t="s">
        <v>486</v>
      </c>
      <c r="D22" s="560" t="s">
        <v>816</v>
      </c>
      <c r="E22" s="659">
        <v>82</v>
      </c>
      <c r="F22" s="659">
        <v>32</v>
      </c>
      <c r="G22" s="659">
        <v>99</v>
      </c>
      <c r="H22" s="659">
        <v>52</v>
      </c>
      <c r="I22" s="659">
        <v>45</v>
      </c>
      <c r="J22" s="659">
        <v>13</v>
      </c>
      <c r="K22" s="659">
        <v>24</v>
      </c>
      <c r="L22" s="659">
        <v>71</v>
      </c>
      <c r="M22" s="366">
        <v>81</v>
      </c>
      <c r="N22" s="366">
        <v>93</v>
      </c>
    </row>
    <row r="23" spans="1:14" s="255" customFormat="1" ht="12.75" customHeight="1">
      <c r="A23" s="493" t="s">
        <v>467</v>
      </c>
      <c r="B23" s="493" t="s">
        <v>467</v>
      </c>
      <c r="C23" s="561" t="s">
        <v>404</v>
      </c>
      <c r="D23" s="561" t="s">
        <v>485</v>
      </c>
      <c r="E23" s="458">
        <v>2</v>
      </c>
      <c r="F23" s="458">
        <v>0.70</v>
      </c>
      <c r="G23" s="458">
        <v>2.10</v>
      </c>
      <c r="H23" s="458">
        <v>1.1000000000000001</v>
      </c>
      <c r="I23" s="458">
        <v>0.90</v>
      </c>
      <c r="J23" s="458">
        <v>0.20</v>
      </c>
      <c r="K23" s="458">
        <v>0.40</v>
      </c>
      <c r="L23" s="458">
        <v>1.30</v>
      </c>
      <c r="M23" s="365">
        <v>1.40</v>
      </c>
      <c r="N23" s="365">
        <v>1.50</v>
      </c>
    </row>
    <row r="24" spans="1:14" s="255" customFormat="1" ht="12.75" customHeight="1">
      <c r="A24" s="493" t="s">
        <v>905</v>
      </c>
      <c r="B24" s="493" t="s">
        <v>888</v>
      </c>
      <c r="C24" s="560" t="s">
        <v>486</v>
      </c>
      <c r="D24" s="560" t="s">
        <v>816</v>
      </c>
      <c r="E24" s="659">
        <v>61</v>
      </c>
      <c r="F24" s="659">
        <v>40</v>
      </c>
      <c r="G24" s="659">
        <v>120</v>
      </c>
      <c r="H24" s="659">
        <v>137</v>
      </c>
      <c r="I24" s="659">
        <v>124</v>
      </c>
      <c r="J24" s="659">
        <v>37</v>
      </c>
      <c r="K24" s="659">
        <v>44</v>
      </c>
      <c r="L24" s="659">
        <v>275</v>
      </c>
      <c r="M24" s="366">
        <v>160</v>
      </c>
      <c r="N24" s="366">
        <v>127</v>
      </c>
    </row>
    <row r="25" spans="1:14" s="255" customFormat="1" ht="12.75" customHeight="1">
      <c r="A25" s="629" t="s">
        <v>467</v>
      </c>
      <c r="B25" s="629" t="s">
        <v>467</v>
      </c>
      <c r="C25" s="561" t="s">
        <v>404</v>
      </c>
      <c r="D25" s="561" t="s">
        <v>485</v>
      </c>
      <c r="E25" s="458">
        <v>1.50</v>
      </c>
      <c r="F25" s="458">
        <v>0.90</v>
      </c>
      <c r="G25" s="458">
        <v>2.60</v>
      </c>
      <c r="H25" s="458">
        <v>2.90</v>
      </c>
      <c r="I25" s="458">
        <v>2.40</v>
      </c>
      <c r="J25" s="458">
        <v>0.70</v>
      </c>
      <c r="K25" s="458">
        <v>0.80</v>
      </c>
      <c r="L25" s="458">
        <v>4.9000000000000004</v>
      </c>
      <c r="M25" s="419">
        <v>2.70</v>
      </c>
      <c r="N25" s="419">
        <v>2</v>
      </c>
    </row>
    <row r="26" spans="1:14" s="255" customFormat="1" ht="12.75" customHeight="1">
      <c r="A26" s="490" t="s">
        <v>889</v>
      </c>
      <c r="B26" s="490" t="s">
        <v>890</v>
      </c>
      <c r="C26" s="562" t="s">
        <v>486</v>
      </c>
      <c r="D26" s="562" t="s">
        <v>816</v>
      </c>
      <c r="E26" s="575">
        <v>68</v>
      </c>
      <c r="F26" s="575">
        <v>64</v>
      </c>
      <c r="G26" s="575">
        <v>173</v>
      </c>
      <c r="H26" s="575">
        <v>122</v>
      </c>
      <c r="I26" s="575">
        <v>116</v>
      </c>
      <c r="J26" s="575">
        <v>61</v>
      </c>
      <c r="K26" s="575">
        <v>8</v>
      </c>
      <c r="L26" s="575">
        <v>244</v>
      </c>
      <c r="M26" s="367" t="s">
        <v>449</v>
      </c>
      <c r="N26" s="367" t="s">
        <v>449</v>
      </c>
    </row>
    <row r="27" spans="1:14" s="255" customFormat="1" ht="12.75" customHeight="1">
      <c r="A27" s="625" t="s">
        <v>891</v>
      </c>
      <c r="B27" s="625" t="s">
        <v>892</v>
      </c>
      <c r="C27" s="561" t="s">
        <v>486</v>
      </c>
      <c r="D27" s="561" t="s">
        <v>816</v>
      </c>
      <c r="E27" s="707">
        <v>7</v>
      </c>
      <c r="F27" s="707">
        <v>-80</v>
      </c>
      <c r="G27" s="707">
        <v>50</v>
      </c>
      <c r="H27" s="707">
        <v>-187</v>
      </c>
      <c r="I27" s="707">
        <v>-46</v>
      </c>
      <c r="J27" s="707">
        <v>-51</v>
      </c>
      <c r="K27" s="707">
        <v>-137</v>
      </c>
      <c r="L27" s="707">
        <v>-73</v>
      </c>
      <c r="M27" s="374" t="s">
        <v>449</v>
      </c>
      <c r="N27" s="374" t="s">
        <v>449</v>
      </c>
    </row>
    <row r="28" spans="1:14" s="255" customFormat="1" ht="12.75" customHeight="1">
      <c r="A28" s="625" t="s">
        <v>893</v>
      </c>
      <c r="B28" s="625" t="s">
        <v>894</v>
      </c>
      <c r="C28" s="561" t="s">
        <v>486</v>
      </c>
      <c r="D28" s="561" t="s">
        <v>816</v>
      </c>
      <c r="E28" s="707">
        <v>-93</v>
      </c>
      <c r="F28" s="707">
        <v>90</v>
      </c>
      <c r="G28" s="707">
        <v>-164</v>
      </c>
      <c r="H28" s="707">
        <v>-170</v>
      </c>
      <c r="I28" s="707">
        <v>-268</v>
      </c>
      <c r="J28" s="707">
        <v>30</v>
      </c>
      <c r="K28" s="707">
        <v>-105</v>
      </c>
      <c r="L28" s="707">
        <v>-136</v>
      </c>
      <c r="M28" s="374" t="s">
        <v>449</v>
      </c>
      <c r="N28" s="374" t="s">
        <v>449</v>
      </c>
    </row>
    <row r="29" spans="1:14" s="255" customFormat="1" ht="12.75" customHeight="1">
      <c r="A29" s="625" t="s">
        <v>895</v>
      </c>
      <c r="B29" s="625" t="s">
        <v>896</v>
      </c>
      <c r="C29" s="561" t="s">
        <v>486</v>
      </c>
      <c r="D29" s="561" t="s">
        <v>816</v>
      </c>
      <c r="E29" s="707">
        <v>-5</v>
      </c>
      <c r="F29" s="707">
        <v>-6</v>
      </c>
      <c r="G29" s="707">
        <v>-5</v>
      </c>
      <c r="H29" s="707">
        <v>11</v>
      </c>
      <c r="I29" s="707">
        <v>-14</v>
      </c>
      <c r="J29" s="707">
        <v>-15</v>
      </c>
      <c r="K29" s="707">
        <v>1</v>
      </c>
      <c r="L29" s="707">
        <v>12</v>
      </c>
      <c r="M29" s="374" t="s">
        <v>449</v>
      </c>
      <c r="N29" s="374" t="s">
        <v>449</v>
      </c>
    </row>
    <row r="30" spans="1:14" s="255" customFormat="1" ht="12.75" customHeight="1">
      <c r="A30" s="708" t="s">
        <v>897</v>
      </c>
      <c r="B30" s="708" t="s">
        <v>898</v>
      </c>
      <c r="C30" s="561" t="s">
        <v>486</v>
      </c>
      <c r="D30" s="561" t="s">
        <v>816</v>
      </c>
      <c r="E30" s="707">
        <v>-30</v>
      </c>
      <c r="F30" s="707">
        <v>-13</v>
      </c>
      <c r="G30" s="707">
        <v>-59</v>
      </c>
      <c r="H30" s="707">
        <v>-97</v>
      </c>
      <c r="I30" s="707">
        <v>-802</v>
      </c>
      <c r="J30" s="707">
        <v>47</v>
      </c>
      <c r="K30" s="707">
        <v>139</v>
      </c>
      <c r="L30" s="707">
        <v>393</v>
      </c>
      <c r="M30" s="374" t="s">
        <v>449</v>
      </c>
      <c r="N30" s="374" t="s">
        <v>449</v>
      </c>
    </row>
    <row r="31" spans="1:14" s="255" customFormat="1" ht="12.75" customHeight="1">
      <c r="A31" s="625" t="s">
        <v>899</v>
      </c>
      <c r="B31" s="708" t="s">
        <v>900</v>
      </c>
      <c r="C31" s="561" t="s">
        <v>486</v>
      </c>
      <c r="D31" s="561" t="s">
        <v>816</v>
      </c>
      <c r="E31" s="707">
        <v>188</v>
      </c>
      <c r="F31" s="707">
        <v>73</v>
      </c>
      <c r="G31" s="707">
        <v>351</v>
      </c>
      <c r="H31" s="707">
        <v>564</v>
      </c>
      <c r="I31" s="707">
        <v>1246</v>
      </c>
      <c r="J31" s="707">
        <v>50</v>
      </c>
      <c r="K31" s="707">
        <v>110</v>
      </c>
      <c r="L31" s="707">
        <v>48</v>
      </c>
      <c r="M31" s="374" t="s">
        <v>449</v>
      </c>
      <c r="N31" s="374" t="s">
        <v>449</v>
      </c>
    </row>
    <row r="32" spans="1:14" s="255" customFormat="1" ht="12.75" customHeight="1">
      <c r="A32" s="490" t="s">
        <v>901</v>
      </c>
      <c r="B32" s="490" t="s">
        <v>902</v>
      </c>
      <c r="C32" s="562" t="s">
        <v>486</v>
      </c>
      <c r="D32" s="562" t="s">
        <v>816</v>
      </c>
      <c r="E32" s="575">
        <v>-1695</v>
      </c>
      <c r="F32" s="575">
        <v>-1577</v>
      </c>
      <c r="G32" s="575">
        <v>-1523</v>
      </c>
      <c r="H32" s="575">
        <v>-1304</v>
      </c>
      <c r="I32" s="575">
        <v>-1273</v>
      </c>
      <c r="J32" s="575">
        <v>-1320</v>
      </c>
      <c r="K32" s="575">
        <v>-1147</v>
      </c>
      <c r="L32" s="575">
        <v>-710</v>
      </c>
      <c r="M32" s="370" t="s">
        <v>449</v>
      </c>
      <c r="N32" s="370" t="s">
        <v>449</v>
      </c>
    </row>
    <row r="33" spans="1:14" s="255" customFormat="1" ht="12.75" customHeight="1">
      <c r="A33" s="493" t="s">
        <v>467</v>
      </c>
      <c r="B33" s="493" t="s">
        <v>467</v>
      </c>
      <c r="C33" s="561" t="s">
        <v>404</v>
      </c>
      <c r="D33" s="561" t="s">
        <v>485</v>
      </c>
      <c r="E33" s="458">
        <v>-40.90</v>
      </c>
      <c r="F33" s="458">
        <v>-36.299999999999997</v>
      </c>
      <c r="G33" s="458">
        <v>-32.90</v>
      </c>
      <c r="H33" s="458">
        <v>-27.20</v>
      </c>
      <c r="I33" s="458">
        <v>-24.90</v>
      </c>
      <c r="J33" s="458">
        <v>-24.40</v>
      </c>
      <c r="K33" s="458">
        <v>-19.90</v>
      </c>
      <c r="L33" s="458">
        <v>-12.60</v>
      </c>
      <c r="M33" s="430" t="s">
        <v>449</v>
      </c>
      <c r="N33" s="430" t="s">
        <v>449</v>
      </c>
    </row>
    <row r="34" spans="1:14" s="255" customFormat="1" ht="12.75" customHeight="1">
      <c r="A34" s="493" t="s">
        <v>903</v>
      </c>
      <c r="B34" s="493" t="s">
        <v>904</v>
      </c>
      <c r="C34" s="560" t="s">
        <v>486</v>
      </c>
      <c r="D34" s="560" t="s">
        <v>816</v>
      </c>
      <c r="E34" s="654">
        <v>2733</v>
      </c>
      <c r="F34" s="654">
        <v>2947</v>
      </c>
      <c r="G34" s="654">
        <v>3119</v>
      </c>
      <c r="H34" s="654">
        <v>3499</v>
      </c>
      <c r="I34" s="654">
        <v>4370</v>
      </c>
      <c r="J34" s="654">
        <v>4413</v>
      </c>
      <c r="K34" s="654">
        <v>4384</v>
      </c>
      <c r="L34" s="654">
        <v>4301</v>
      </c>
      <c r="M34" s="423" t="s">
        <v>449</v>
      </c>
      <c r="N34" s="423" t="s">
        <v>449</v>
      </c>
    </row>
    <row r="35" spans="1:14" s="255" customFormat="1" ht="12.75" customHeight="1" thickBot="1">
      <c r="A35" s="709" t="s">
        <v>467</v>
      </c>
      <c r="B35" s="709" t="s">
        <v>467</v>
      </c>
      <c r="C35" s="565" t="s">
        <v>404</v>
      </c>
      <c r="D35" s="565" t="s">
        <v>485</v>
      </c>
      <c r="E35" s="466">
        <v>66</v>
      </c>
      <c r="F35" s="466">
        <v>67.80</v>
      </c>
      <c r="G35" s="466">
        <v>67.400000000000006</v>
      </c>
      <c r="H35" s="466">
        <v>72.900000000000006</v>
      </c>
      <c r="I35" s="466">
        <v>85.50</v>
      </c>
      <c r="J35" s="466">
        <v>81.599999999999994</v>
      </c>
      <c r="K35" s="466">
        <v>76.30</v>
      </c>
      <c r="L35" s="466">
        <v>76.099999999999994</v>
      </c>
      <c r="M35" s="431" t="s">
        <v>449</v>
      </c>
      <c r="N35" s="431" t="s">
        <v>449</v>
      </c>
    </row>
    <row r="36" s="255" customFormat="1" ht="12.75" customHeight="1"/>
    <row r="37" s="255" customFormat="1" ht="12.75" customHeight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3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L2" sqref="L2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322</v>
      </c>
      <c r="B3" s="21" t="s">
        <v>323</v>
      </c>
      <c r="E3"/>
      <c r="F3"/>
      <c r="G3"/>
      <c r="H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185</v>
      </c>
      <c r="B5" s="61" t="s">
        <v>188</v>
      </c>
    </row>
    <row r="6" ht="12.75" customHeight="1">
      <c r="B6" s="62"/>
    </row>
    <row r="7" spans="1:12" s="255" customFormat="1" ht="1.5" customHeight="1" thickBot="1">
      <c r="A7" s="267"/>
      <c r="B7" s="266"/>
      <c r="C7" s="267"/>
      <c r="D7" s="267"/>
      <c r="E7" s="267"/>
      <c r="F7" s="267"/>
      <c r="G7" s="267"/>
      <c r="H7" s="267"/>
      <c r="I7" s="267"/>
      <c r="J7" s="267"/>
      <c r="K7" s="267"/>
      <c r="L7" s="267"/>
    </row>
    <row r="8" spans="1:12" s="255" customFormat="1" ht="12.75" customHeight="1">
      <c r="A8" s="432"/>
      <c r="B8" s="432"/>
      <c r="C8" s="378"/>
      <c r="D8" s="378"/>
      <c r="E8" s="434">
        <v>2020</v>
      </c>
      <c r="F8" s="409"/>
      <c r="G8" s="409"/>
      <c r="H8" s="410"/>
      <c r="I8" s="411">
        <v>2021</v>
      </c>
      <c r="J8" s="411"/>
      <c r="K8" s="411"/>
      <c r="L8" s="411"/>
    </row>
    <row r="9" spans="1:12" s="255" customFormat="1" ht="12.75" customHeight="1">
      <c r="A9" s="435"/>
      <c r="B9" s="435"/>
      <c r="C9" s="567"/>
      <c r="D9" s="567"/>
      <c r="E9" s="296" t="s">
        <v>468</v>
      </c>
      <c r="F9" s="297" t="s">
        <v>469</v>
      </c>
      <c r="G9" s="297" t="s">
        <v>470</v>
      </c>
      <c r="H9" s="406" t="s">
        <v>471</v>
      </c>
      <c r="I9" s="358" t="s">
        <v>468</v>
      </c>
      <c r="J9" s="358" t="s">
        <v>469</v>
      </c>
      <c r="K9" s="358" t="s">
        <v>470</v>
      </c>
      <c r="L9" s="358" t="s">
        <v>471</v>
      </c>
    </row>
    <row r="10" spans="1:12" s="255" customFormat="1" ht="12.75" customHeight="1">
      <c r="A10" s="437"/>
      <c r="B10" s="437"/>
      <c r="C10" s="406"/>
      <c r="D10" s="406"/>
      <c r="E10" s="298"/>
      <c r="F10" s="291"/>
      <c r="G10" s="291"/>
      <c r="H10" s="369"/>
      <c r="I10" s="351" t="s">
        <v>472</v>
      </c>
      <c r="J10" s="351" t="s">
        <v>435</v>
      </c>
      <c r="K10" s="351" t="s">
        <v>435</v>
      </c>
      <c r="L10" s="351" t="s">
        <v>435</v>
      </c>
    </row>
    <row r="11" spans="1:12" s="255" customFormat="1" ht="12.75" customHeight="1" hidden="1">
      <c r="A11" s="437"/>
      <c r="B11" s="437"/>
      <c r="C11" s="406"/>
      <c r="D11" s="406"/>
      <c r="E11" s="509"/>
      <c r="F11" s="291"/>
      <c r="G11" s="291"/>
      <c r="H11" s="369"/>
      <c r="I11" s="351" t="s">
        <v>436</v>
      </c>
      <c r="J11" s="351" t="s">
        <v>437</v>
      </c>
      <c r="K11" s="351" t="s">
        <v>437</v>
      </c>
      <c r="L11" s="351" t="s">
        <v>437</v>
      </c>
    </row>
    <row r="12" spans="1:12" s="255" customFormat="1" ht="12.75" customHeight="1">
      <c r="A12" s="710" t="s">
        <v>874</v>
      </c>
      <c r="B12" s="490" t="s">
        <v>875</v>
      </c>
      <c r="C12" s="562" t="s">
        <v>486</v>
      </c>
      <c r="D12" s="562" t="s">
        <v>816</v>
      </c>
      <c r="E12" s="673">
        <v>343</v>
      </c>
      <c r="F12" s="579">
        <v>282</v>
      </c>
      <c r="G12" s="579">
        <v>320</v>
      </c>
      <c r="H12" s="933">
        <v>390</v>
      </c>
      <c r="I12" s="367">
        <v>407</v>
      </c>
      <c r="J12" s="367">
        <v>426</v>
      </c>
      <c r="K12" s="367">
        <v>413</v>
      </c>
      <c r="L12" s="367">
        <v>390</v>
      </c>
    </row>
    <row r="13" spans="1:12" s="255" customFormat="1" ht="12.75" customHeight="1">
      <c r="A13" s="493" t="s">
        <v>467</v>
      </c>
      <c r="B13" s="493" t="s">
        <v>467</v>
      </c>
      <c r="C13" s="561" t="s">
        <v>404</v>
      </c>
      <c r="D13" s="561" t="s">
        <v>485</v>
      </c>
      <c r="E13" s="570">
        <v>5.90</v>
      </c>
      <c r="F13" s="458">
        <v>5</v>
      </c>
      <c r="G13" s="458">
        <v>5.70</v>
      </c>
      <c r="H13" s="571">
        <v>6.90</v>
      </c>
      <c r="I13" s="365">
        <v>7.20</v>
      </c>
      <c r="J13" s="365">
        <v>7.40</v>
      </c>
      <c r="K13" s="365">
        <v>7.10</v>
      </c>
      <c r="L13" s="365">
        <v>6.60</v>
      </c>
    </row>
    <row r="14" spans="1:12" s="255" customFormat="1" ht="12.75" customHeight="1">
      <c r="A14" s="625" t="s">
        <v>876</v>
      </c>
      <c r="B14" s="625" t="s">
        <v>877</v>
      </c>
      <c r="C14" s="560" t="s">
        <v>486</v>
      </c>
      <c r="D14" s="560" t="s">
        <v>816</v>
      </c>
      <c r="E14" s="711">
        <v>234</v>
      </c>
      <c r="F14" s="633">
        <v>184</v>
      </c>
      <c r="G14" s="633">
        <v>212</v>
      </c>
      <c r="H14" s="934">
        <v>285</v>
      </c>
      <c r="I14" s="413">
        <v>308</v>
      </c>
      <c r="J14" s="413">
        <v>324</v>
      </c>
      <c r="K14" s="413">
        <v>308</v>
      </c>
      <c r="L14" s="413">
        <v>283</v>
      </c>
    </row>
    <row r="15" spans="1:12" s="255" customFormat="1" ht="12.75" customHeight="1">
      <c r="A15" s="625" t="s">
        <v>467</v>
      </c>
      <c r="B15" s="625" t="s">
        <v>467</v>
      </c>
      <c r="C15" s="561" t="s">
        <v>404</v>
      </c>
      <c r="D15" s="561" t="s">
        <v>485</v>
      </c>
      <c r="E15" s="570">
        <v>4.0999999999999996</v>
      </c>
      <c r="F15" s="458">
        <v>3.20</v>
      </c>
      <c r="G15" s="458">
        <v>3.80</v>
      </c>
      <c r="H15" s="571">
        <v>5</v>
      </c>
      <c r="I15" s="365">
        <v>5.40</v>
      </c>
      <c r="J15" s="365">
        <v>5.60</v>
      </c>
      <c r="K15" s="365">
        <v>5.30</v>
      </c>
      <c r="L15" s="365">
        <v>4.80</v>
      </c>
    </row>
    <row r="16" spans="1:12" s="255" customFormat="1" ht="12.75" customHeight="1">
      <c r="A16" s="625" t="s">
        <v>878</v>
      </c>
      <c r="B16" s="625" t="s">
        <v>879</v>
      </c>
      <c r="C16" s="560" t="s">
        <v>486</v>
      </c>
      <c r="D16" s="560" t="s">
        <v>816</v>
      </c>
      <c r="E16" s="711">
        <v>108</v>
      </c>
      <c r="F16" s="633">
        <v>98</v>
      </c>
      <c r="G16" s="633">
        <v>108</v>
      </c>
      <c r="H16" s="934">
        <v>105</v>
      </c>
      <c r="I16" s="413">
        <v>99</v>
      </c>
      <c r="J16" s="413">
        <v>102</v>
      </c>
      <c r="K16" s="413">
        <v>106</v>
      </c>
      <c r="L16" s="413">
        <v>106</v>
      </c>
    </row>
    <row r="17" spans="1:12" s="255" customFormat="1" ht="12.75" customHeight="1">
      <c r="A17" s="712" t="s">
        <v>467</v>
      </c>
      <c r="B17" s="712" t="s">
        <v>467</v>
      </c>
      <c r="C17" s="561" t="s">
        <v>404</v>
      </c>
      <c r="D17" s="561" t="s">
        <v>485</v>
      </c>
      <c r="E17" s="570">
        <v>1.90</v>
      </c>
      <c r="F17" s="458">
        <v>1.70</v>
      </c>
      <c r="G17" s="458">
        <v>1.90</v>
      </c>
      <c r="H17" s="571">
        <v>1.90</v>
      </c>
      <c r="I17" s="419">
        <v>1.80</v>
      </c>
      <c r="J17" s="419">
        <v>1.80</v>
      </c>
      <c r="K17" s="419">
        <v>1.80</v>
      </c>
      <c r="L17" s="419">
        <v>1.80</v>
      </c>
    </row>
    <row r="18" spans="1:12" s="255" customFormat="1" ht="12.75" customHeight="1">
      <c r="A18" s="490" t="s">
        <v>880</v>
      </c>
      <c r="B18" s="490" t="s">
        <v>881</v>
      </c>
      <c r="C18" s="562" t="s">
        <v>486</v>
      </c>
      <c r="D18" s="562" t="s">
        <v>816</v>
      </c>
      <c r="E18" s="673">
        <v>-266</v>
      </c>
      <c r="F18" s="579">
        <v>-220</v>
      </c>
      <c r="G18" s="579">
        <v>-124</v>
      </c>
      <c r="H18" s="933">
        <v>-158</v>
      </c>
      <c r="I18" s="366">
        <v>-181</v>
      </c>
      <c r="J18" s="366">
        <v>-206</v>
      </c>
      <c r="K18" s="366">
        <v>-259</v>
      </c>
      <c r="L18" s="366">
        <v>-280</v>
      </c>
    </row>
    <row r="19" spans="1:12" s="255" customFormat="1" ht="12.75" customHeight="1">
      <c r="A19" s="493" t="s">
        <v>467</v>
      </c>
      <c r="B19" s="493" t="s">
        <v>467</v>
      </c>
      <c r="C19" s="561" t="s">
        <v>404</v>
      </c>
      <c r="D19" s="561" t="s">
        <v>485</v>
      </c>
      <c r="E19" s="570">
        <v>-4.5999999999999996</v>
      </c>
      <c r="F19" s="458">
        <v>-3.90</v>
      </c>
      <c r="G19" s="458">
        <v>-2.2000000000000002</v>
      </c>
      <c r="H19" s="571">
        <v>-2.80</v>
      </c>
      <c r="I19" s="365">
        <v>-3.20</v>
      </c>
      <c r="J19" s="365">
        <v>-3.60</v>
      </c>
      <c r="K19" s="365">
        <v>-4.4000000000000004</v>
      </c>
      <c r="L19" s="365">
        <v>-4.70</v>
      </c>
    </row>
    <row r="20" spans="1:12" s="255" customFormat="1" ht="12.75" customHeight="1">
      <c r="A20" s="493" t="s">
        <v>882</v>
      </c>
      <c r="B20" s="493" t="s">
        <v>883</v>
      </c>
      <c r="C20" s="560" t="s">
        <v>486</v>
      </c>
      <c r="D20" s="560" t="s">
        <v>816</v>
      </c>
      <c r="E20" s="674">
        <v>-25</v>
      </c>
      <c r="F20" s="659">
        <v>-27</v>
      </c>
      <c r="G20" s="659">
        <v>-25</v>
      </c>
      <c r="H20" s="909">
        <v>-29</v>
      </c>
      <c r="I20" s="366">
        <v>-29</v>
      </c>
      <c r="J20" s="366">
        <v>-30</v>
      </c>
      <c r="K20" s="366">
        <v>-30</v>
      </c>
      <c r="L20" s="366">
        <v>-31</v>
      </c>
    </row>
    <row r="21" spans="1:12" s="255" customFormat="1" ht="12.75" customHeight="1">
      <c r="A21" s="705" t="s">
        <v>467</v>
      </c>
      <c r="B21" s="705" t="s">
        <v>467</v>
      </c>
      <c r="C21" s="706" t="s">
        <v>404</v>
      </c>
      <c r="D21" s="561" t="s">
        <v>485</v>
      </c>
      <c r="E21" s="679">
        <v>-0.40</v>
      </c>
      <c r="F21" s="651">
        <v>-0.50</v>
      </c>
      <c r="G21" s="651">
        <v>-0.40</v>
      </c>
      <c r="H21" s="573">
        <v>-0.50</v>
      </c>
      <c r="I21" s="419">
        <v>-0.50</v>
      </c>
      <c r="J21" s="419">
        <v>-0.50</v>
      </c>
      <c r="K21" s="419">
        <v>-0.50</v>
      </c>
      <c r="L21" s="419">
        <v>-0.50</v>
      </c>
    </row>
    <row r="22" spans="1:12" s="255" customFormat="1" ht="12.75" customHeight="1">
      <c r="A22" s="493" t="s">
        <v>884</v>
      </c>
      <c r="B22" s="493" t="s">
        <v>885</v>
      </c>
      <c r="C22" s="668" t="s">
        <v>486</v>
      </c>
      <c r="D22" s="562" t="s">
        <v>816</v>
      </c>
      <c r="E22" s="673">
        <v>52</v>
      </c>
      <c r="F22" s="579">
        <v>35</v>
      </c>
      <c r="G22" s="579">
        <v>171</v>
      </c>
      <c r="H22" s="933">
        <v>204</v>
      </c>
      <c r="I22" s="366">
        <v>196</v>
      </c>
      <c r="J22" s="366">
        <v>191</v>
      </c>
      <c r="K22" s="366">
        <v>125</v>
      </c>
      <c r="L22" s="366">
        <v>79</v>
      </c>
    </row>
    <row r="23" spans="1:12" s="255" customFormat="1" ht="12.75" customHeight="1">
      <c r="A23" s="493" t="s">
        <v>467</v>
      </c>
      <c r="B23" s="493" t="s">
        <v>467</v>
      </c>
      <c r="C23" s="561" t="s">
        <v>404</v>
      </c>
      <c r="D23" s="561" t="s">
        <v>485</v>
      </c>
      <c r="E23" s="570">
        <v>0.90</v>
      </c>
      <c r="F23" s="458">
        <v>0.60</v>
      </c>
      <c r="G23" s="458">
        <v>3</v>
      </c>
      <c r="H23" s="571">
        <v>3.60</v>
      </c>
      <c r="I23" s="365">
        <v>3.50</v>
      </c>
      <c r="J23" s="365">
        <v>3.30</v>
      </c>
      <c r="K23" s="365">
        <v>2.10</v>
      </c>
      <c r="L23" s="365">
        <v>1.30</v>
      </c>
    </row>
    <row r="24" spans="1:12" s="255" customFormat="1" ht="12.75" customHeight="1">
      <c r="A24" s="493" t="s">
        <v>886</v>
      </c>
      <c r="B24" s="493" t="s">
        <v>887</v>
      </c>
      <c r="C24" s="560" t="s">
        <v>486</v>
      </c>
      <c r="D24" s="560" t="s">
        <v>816</v>
      </c>
      <c r="E24" s="674">
        <v>48</v>
      </c>
      <c r="F24" s="659">
        <v>57</v>
      </c>
      <c r="G24" s="659">
        <v>73</v>
      </c>
      <c r="H24" s="909">
        <v>71</v>
      </c>
      <c r="I24" s="366">
        <v>74</v>
      </c>
      <c r="J24" s="366">
        <v>76</v>
      </c>
      <c r="K24" s="366">
        <v>79</v>
      </c>
      <c r="L24" s="366">
        <v>81</v>
      </c>
    </row>
    <row r="25" spans="1:12" s="255" customFormat="1" ht="12.75" customHeight="1">
      <c r="A25" s="493" t="s">
        <v>467</v>
      </c>
      <c r="B25" s="493" t="s">
        <v>467</v>
      </c>
      <c r="C25" s="561" t="s">
        <v>404</v>
      </c>
      <c r="D25" s="561" t="s">
        <v>485</v>
      </c>
      <c r="E25" s="570">
        <v>0.80</v>
      </c>
      <c r="F25" s="458">
        <v>1</v>
      </c>
      <c r="G25" s="458">
        <v>1.30</v>
      </c>
      <c r="H25" s="571">
        <v>1.30</v>
      </c>
      <c r="I25" s="365">
        <v>1.30</v>
      </c>
      <c r="J25" s="365">
        <v>1.30</v>
      </c>
      <c r="K25" s="365">
        <v>1.30</v>
      </c>
      <c r="L25" s="365">
        <v>1.40</v>
      </c>
    </row>
    <row r="26" spans="1:12" s="255" customFormat="1" ht="12.75" customHeight="1">
      <c r="A26" s="493" t="s">
        <v>905</v>
      </c>
      <c r="B26" s="493" t="s">
        <v>888</v>
      </c>
      <c r="C26" s="560" t="s">
        <v>486</v>
      </c>
      <c r="D26" s="560" t="s">
        <v>816</v>
      </c>
      <c r="E26" s="674">
        <v>100</v>
      </c>
      <c r="F26" s="659">
        <v>92</v>
      </c>
      <c r="G26" s="659">
        <v>244</v>
      </c>
      <c r="H26" s="909">
        <v>275</v>
      </c>
      <c r="I26" s="366">
        <v>270</v>
      </c>
      <c r="J26" s="366">
        <v>267</v>
      </c>
      <c r="K26" s="366">
        <v>203</v>
      </c>
      <c r="L26" s="366">
        <v>160</v>
      </c>
    </row>
    <row r="27" spans="1:12" s="255" customFormat="1" ht="12.75" customHeight="1">
      <c r="A27" s="493" t="s">
        <v>467</v>
      </c>
      <c r="B27" s="493" t="s">
        <v>467</v>
      </c>
      <c r="C27" s="561" t="s">
        <v>404</v>
      </c>
      <c r="D27" s="561" t="s">
        <v>485</v>
      </c>
      <c r="E27" s="570">
        <v>1.70</v>
      </c>
      <c r="F27" s="458">
        <v>1.60</v>
      </c>
      <c r="G27" s="458">
        <v>4.30</v>
      </c>
      <c r="H27" s="571">
        <v>4.9000000000000004</v>
      </c>
      <c r="I27" s="365">
        <v>4.80</v>
      </c>
      <c r="J27" s="365">
        <v>4.5999999999999996</v>
      </c>
      <c r="K27" s="365">
        <v>3.50</v>
      </c>
      <c r="L27" s="365">
        <v>2.70</v>
      </c>
    </row>
    <row r="28" spans="1:12" s="255" customFormat="1" ht="12.75" customHeight="1">
      <c r="A28" s="490" t="s">
        <v>889</v>
      </c>
      <c r="B28" s="657" t="s">
        <v>890</v>
      </c>
      <c r="C28" s="562" t="s">
        <v>486</v>
      </c>
      <c r="D28" s="562" t="s">
        <v>816</v>
      </c>
      <c r="E28" s="673">
        <v>109</v>
      </c>
      <c r="F28" s="579">
        <v>69</v>
      </c>
      <c r="G28" s="579">
        <v>257</v>
      </c>
      <c r="H28" s="933">
        <v>244</v>
      </c>
      <c r="I28" s="360" t="s">
        <v>449</v>
      </c>
      <c r="J28" s="360" t="s">
        <v>449</v>
      </c>
      <c r="K28" s="360" t="s">
        <v>449</v>
      </c>
      <c r="L28" s="360" t="s">
        <v>449</v>
      </c>
    </row>
    <row r="29" spans="1:12" s="255" customFormat="1" ht="12.75" customHeight="1">
      <c r="A29" s="625" t="s">
        <v>891</v>
      </c>
      <c r="B29" s="625" t="s">
        <v>892</v>
      </c>
      <c r="C29" s="561" t="s">
        <v>486</v>
      </c>
      <c r="D29" s="561" t="s">
        <v>816</v>
      </c>
      <c r="E29" s="713">
        <v>-107</v>
      </c>
      <c r="F29" s="580">
        <v>-94</v>
      </c>
      <c r="G29" s="580">
        <v>-27</v>
      </c>
      <c r="H29" s="952">
        <v>-73</v>
      </c>
      <c r="I29" s="365" t="s">
        <v>449</v>
      </c>
      <c r="J29" s="365" t="s">
        <v>449</v>
      </c>
      <c r="K29" s="365" t="s">
        <v>449</v>
      </c>
      <c r="L29" s="365" t="s">
        <v>449</v>
      </c>
    </row>
    <row r="30" spans="1:12" s="255" customFormat="1" ht="12.75" customHeight="1">
      <c r="A30" s="625" t="s">
        <v>893</v>
      </c>
      <c r="B30" s="625" t="s">
        <v>894</v>
      </c>
      <c r="C30" s="561" t="s">
        <v>486</v>
      </c>
      <c r="D30" s="561" t="s">
        <v>816</v>
      </c>
      <c r="E30" s="713">
        <v>1</v>
      </c>
      <c r="F30" s="580">
        <v>-13</v>
      </c>
      <c r="G30" s="580">
        <v>33</v>
      </c>
      <c r="H30" s="952">
        <v>-136</v>
      </c>
      <c r="I30" s="365" t="s">
        <v>449</v>
      </c>
      <c r="J30" s="365" t="s">
        <v>449</v>
      </c>
      <c r="K30" s="365" t="s">
        <v>449</v>
      </c>
      <c r="L30" s="365" t="s">
        <v>449</v>
      </c>
    </row>
    <row r="31" spans="1:12" s="255" customFormat="1" ht="12.75" customHeight="1">
      <c r="A31" s="625" t="s">
        <v>895</v>
      </c>
      <c r="B31" s="625" t="s">
        <v>896</v>
      </c>
      <c r="C31" s="561" t="s">
        <v>486</v>
      </c>
      <c r="D31" s="561" t="s">
        <v>816</v>
      </c>
      <c r="E31" s="713">
        <v>23</v>
      </c>
      <c r="F31" s="580">
        <v>20</v>
      </c>
      <c r="G31" s="580">
        <v>21</v>
      </c>
      <c r="H31" s="952">
        <v>12</v>
      </c>
      <c r="I31" s="365" t="s">
        <v>449</v>
      </c>
      <c r="J31" s="365" t="s">
        <v>449</v>
      </c>
      <c r="K31" s="365" t="s">
        <v>449</v>
      </c>
      <c r="L31" s="365" t="s">
        <v>449</v>
      </c>
    </row>
    <row r="32" spans="1:12" s="255" customFormat="1" ht="12.75" customHeight="1">
      <c r="A32" s="708" t="s">
        <v>897</v>
      </c>
      <c r="B32" s="708" t="s">
        <v>898</v>
      </c>
      <c r="C32" s="561" t="s">
        <v>486</v>
      </c>
      <c r="D32" s="561" t="s">
        <v>816</v>
      </c>
      <c r="E32" s="713">
        <v>70</v>
      </c>
      <c r="F32" s="580">
        <v>46</v>
      </c>
      <c r="G32" s="580">
        <v>123</v>
      </c>
      <c r="H32" s="952">
        <v>393</v>
      </c>
      <c r="I32" s="365" t="s">
        <v>449</v>
      </c>
      <c r="J32" s="365" t="s">
        <v>449</v>
      </c>
      <c r="K32" s="365" t="s">
        <v>449</v>
      </c>
      <c r="L32" s="365" t="s">
        <v>449</v>
      </c>
    </row>
    <row r="33" spans="1:12" s="255" customFormat="1" ht="12.75" customHeight="1">
      <c r="A33" s="625" t="s">
        <v>899</v>
      </c>
      <c r="B33" s="708" t="s">
        <v>900</v>
      </c>
      <c r="C33" s="561" t="s">
        <v>486</v>
      </c>
      <c r="D33" s="561" t="s">
        <v>816</v>
      </c>
      <c r="E33" s="714">
        <v>121</v>
      </c>
      <c r="F33" s="707">
        <v>109</v>
      </c>
      <c r="G33" s="707">
        <v>107</v>
      </c>
      <c r="H33" s="953">
        <v>48</v>
      </c>
      <c r="I33" s="365" t="s">
        <v>449</v>
      </c>
      <c r="J33" s="365" t="s">
        <v>449</v>
      </c>
      <c r="K33" s="365" t="s">
        <v>449</v>
      </c>
      <c r="L33" s="365" t="s">
        <v>449</v>
      </c>
    </row>
    <row r="34" spans="1:12" s="255" customFormat="1" ht="12.75" customHeight="1">
      <c r="A34" s="490" t="s">
        <v>901</v>
      </c>
      <c r="B34" s="490" t="s">
        <v>902</v>
      </c>
      <c r="C34" s="562" t="s">
        <v>906</v>
      </c>
      <c r="D34" s="562" t="s">
        <v>907</v>
      </c>
      <c r="E34" s="675">
        <v>-731</v>
      </c>
      <c r="F34" s="575">
        <v>-755</v>
      </c>
      <c r="G34" s="575">
        <v>-553</v>
      </c>
      <c r="H34" s="932">
        <v>-710</v>
      </c>
      <c r="I34" s="370" t="s">
        <v>449</v>
      </c>
      <c r="J34" s="370" t="s">
        <v>449</v>
      </c>
      <c r="K34" s="370" t="s">
        <v>449</v>
      </c>
      <c r="L34" s="370" t="s">
        <v>449</v>
      </c>
    </row>
    <row r="35" spans="1:12" s="255" customFormat="1" ht="12.75" customHeight="1">
      <c r="A35" s="493" t="s">
        <v>467</v>
      </c>
      <c r="B35" s="493" t="s">
        <v>467</v>
      </c>
      <c r="C35" s="561" t="s">
        <v>404</v>
      </c>
      <c r="D35" s="561" t="s">
        <v>485</v>
      </c>
      <c r="E35" s="715">
        <v>-12.70</v>
      </c>
      <c r="F35" s="624">
        <v>-13.30</v>
      </c>
      <c r="G35" s="624">
        <v>-9.8000000000000007</v>
      </c>
      <c r="H35" s="954">
        <v>-12.60</v>
      </c>
      <c r="I35" s="430" t="s">
        <v>449</v>
      </c>
      <c r="J35" s="430" t="s">
        <v>449</v>
      </c>
      <c r="K35" s="430" t="s">
        <v>449</v>
      </c>
      <c r="L35" s="430" t="s">
        <v>449</v>
      </c>
    </row>
    <row r="36" spans="1:12" s="255" customFormat="1" ht="12.75" customHeight="1">
      <c r="A36" s="493" t="s">
        <v>908</v>
      </c>
      <c r="B36" s="493" t="s">
        <v>904</v>
      </c>
      <c r="C36" s="560" t="s">
        <v>906</v>
      </c>
      <c r="D36" s="560" t="s">
        <v>907</v>
      </c>
      <c r="E36" s="669">
        <v>4476</v>
      </c>
      <c r="F36" s="654">
        <v>4373</v>
      </c>
      <c r="G36" s="654">
        <v>4366</v>
      </c>
      <c r="H36" s="948">
        <v>4301</v>
      </c>
      <c r="I36" s="423" t="s">
        <v>449</v>
      </c>
      <c r="J36" s="423" t="s">
        <v>449</v>
      </c>
      <c r="K36" s="423" t="s">
        <v>449</v>
      </c>
      <c r="L36" s="423" t="s">
        <v>449</v>
      </c>
    </row>
    <row r="37" spans="1:12" s="255" customFormat="1" ht="12.75" customHeight="1" thickBot="1">
      <c r="A37" s="645" t="s">
        <v>467</v>
      </c>
      <c r="B37" s="645" t="s">
        <v>467</v>
      </c>
      <c r="C37" s="565" t="s">
        <v>404</v>
      </c>
      <c r="D37" s="565" t="s">
        <v>485</v>
      </c>
      <c r="E37" s="717">
        <v>77.50</v>
      </c>
      <c r="F37" s="716">
        <v>77</v>
      </c>
      <c r="G37" s="716">
        <v>77.20</v>
      </c>
      <c r="H37" s="955">
        <v>76.099999999999994</v>
      </c>
      <c r="I37" s="431" t="s">
        <v>449</v>
      </c>
      <c r="J37" s="431" t="s">
        <v>449</v>
      </c>
      <c r="K37" s="431" t="s">
        <v>449</v>
      </c>
      <c r="L37" s="431" t="s">
        <v>449</v>
      </c>
    </row>
    <row r="38" s="255" customFormat="1" ht="12.75" customHeight="1"/>
    <row r="39" s="255" customFormat="1" ht="12.75" customHeight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="255" customFormat="1" ht="12.75" customHeight="1" hidden="1"/>
    <row r="52" s="255" customFormat="1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311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1171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83">
        <v>43861</v>
      </c>
      <c r="C18" s="183">
        <v>43890</v>
      </c>
      <c r="D18" s="183">
        <v>43921</v>
      </c>
      <c r="E18" s="183">
        <v>43951</v>
      </c>
      <c r="F18" s="183">
        <v>43982</v>
      </c>
      <c r="G18" s="183">
        <v>44012</v>
      </c>
      <c r="H18" s="183">
        <v>44043</v>
      </c>
      <c r="I18" s="183">
        <v>44074</v>
      </c>
      <c r="J18" s="183">
        <v>44104</v>
      </c>
      <c r="K18" s="183">
        <v>44135</v>
      </c>
      <c r="L18" s="183">
        <v>44165</v>
      </c>
      <c r="M18" s="183">
        <v>44196</v>
      </c>
      <c r="N18" s="183">
        <v>44227</v>
      </c>
      <c r="O18" s="183">
        <v>44255</v>
      </c>
      <c r="P18" s="183">
        <v>44286</v>
      </c>
      <c r="Q18" s="183">
        <v>44316</v>
      </c>
      <c r="R18" s="183"/>
      <c r="S18" s="183"/>
      <c r="T18" s="183"/>
      <c r="U18" s="183"/>
      <c r="V18" s="183"/>
      <c r="W18" s="183"/>
      <c r="X18" s="183"/>
      <c r="Y18" s="183"/>
      <c r="Z18" s="183"/>
    </row>
    <row r="19" spans="1:26" ht="13.5" customHeight="1">
      <c r="A19" s="13" t="s">
        <v>1160</v>
      </c>
      <c r="B19" s="8">
        <v>2.2000000000000002</v>
      </c>
      <c r="C19" s="8">
        <v>2.2000000000000002</v>
      </c>
      <c r="D19" s="8">
        <v>2.2000000000000002</v>
      </c>
      <c r="E19" s="8">
        <v>3.10</v>
      </c>
      <c r="F19" s="8">
        <v>3.10</v>
      </c>
      <c r="G19" s="8">
        <v>3.10</v>
      </c>
      <c r="H19" s="8">
        <v>3.10</v>
      </c>
      <c r="I19" s="8">
        <v>3.10</v>
      </c>
      <c r="J19" s="8">
        <v>3.90</v>
      </c>
      <c r="K19" s="8">
        <v>3.90</v>
      </c>
      <c r="L19" s="8">
        <v>3.90</v>
      </c>
      <c r="M19" s="8">
        <v>3.90</v>
      </c>
      <c r="N19" s="8">
        <v>3.10</v>
      </c>
      <c r="O19" s="8">
        <v>3.10</v>
      </c>
      <c r="P19" s="8">
        <v>3.10</v>
      </c>
      <c r="Q19" s="8">
        <v>3.10</v>
      </c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1161</v>
      </c>
      <c r="B20" s="8">
        <v>2.2999999999999998</v>
      </c>
      <c r="C20" s="8">
        <v>2.2999999999999998</v>
      </c>
      <c r="D20" s="8">
        <v>2.2999999999999998</v>
      </c>
      <c r="E20" s="8">
        <v>4.50</v>
      </c>
      <c r="F20" s="8">
        <v>5.30</v>
      </c>
      <c r="G20" s="8">
        <v>5.60</v>
      </c>
      <c r="H20" s="8">
        <v>5.50</v>
      </c>
      <c r="I20" s="8">
        <v>5.0999999999999996</v>
      </c>
      <c r="J20" s="8">
        <v>5.0999999999999996</v>
      </c>
      <c r="K20" s="8">
        <v>4.70</v>
      </c>
      <c r="L20" s="8">
        <v>3.90</v>
      </c>
      <c r="M20" s="8">
        <v>3.30</v>
      </c>
      <c r="N20" s="8">
        <v>3.10</v>
      </c>
      <c r="O20" s="8">
        <v>3.10</v>
      </c>
      <c r="P20" s="8">
        <v>3</v>
      </c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313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1171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83">
        <v>43861</v>
      </c>
      <c r="C18" s="183">
        <v>43890</v>
      </c>
      <c r="D18" s="183">
        <v>43921</v>
      </c>
      <c r="E18" s="183">
        <v>43951</v>
      </c>
      <c r="F18" s="183">
        <v>43982</v>
      </c>
      <c r="G18" s="183">
        <v>44012</v>
      </c>
      <c r="H18" s="183">
        <v>44043</v>
      </c>
      <c r="I18" s="183">
        <v>44074</v>
      </c>
      <c r="J18" s="183">
        <v>44104</v>
      </c>
      <c r="K18" s="183">
        <v>44135</v>
      </c>
      <c r="L18" s="183">
        <v>44165</v>
      </c>
      <c r="M18" s="183">
        <v>44196</v>
      </c>
      <c r="N18" s="183">
        <v>44227</v>
      </c>
      <c r="O18" s="183">
        <v>44255</v>
      </c>
      <c r="P18" s="183">
        <v>44286</v>
      </c>
      <c r="Q18" s="183">
        <v>44316</v>
      </c>
      <c r="R18" s="183"/>
      <c r="S18" s="183"/>
      <c r="T18" s="183"/>
      <c r="U18" s="183"/>
      <c r="V18" s="183"/>
      <c r="W18" s="183"/>
      <c r="X18" s="183"/>
      <c r="Y18" s="183"/>
      <c r="Z18" s="183"/>
    </row>
    <row r="19" spans="1:26" ht="13.5" customHeight="1">
      <c r="A19" s="13" t="s">
        <v>1160</v>
      </c>
      <c r="B19" s="8">
        <v>2</v>
      </c>
      <c r="C19" s="8">
        <v>2.2000000000000002</v>
      </c>
      <c r="D19" s="8">
        <v>2.2000000000000002</v>
      </c>
      <c r="E19" s="8">
        <v>1.60</v>
      </c>
      <c r="F19" s="8">
        <v>1.60</v>
      </c>
      <c r="G19" s="8">
        <v>1.60</v>
      </c>
      <c r="H19" s="8">
        <v>1.60</v>
      </c>
      <c r="I19" s="8">
        <v>1.60</v>
      </c>
      <c r="J19" s="8">
        <v>1.90</v>
      </c>
      <c r="K19" s="8">
        <v>1.90</v>
      </c>
      <c r="L19" s="8">
        <v>1.90</v>
      </c>
      <c r="M19" s="8">
        <v>1.90</v>
      </c>
      <c r="N19" s="8">
        <v>1.90</v>
      </c>
      <c r="O19" s="8">
        <v>1.90</v>
      </c>
      <c r="P19" s="8">
        <v>1.90</v>
      </c>
      <c r="Q19" s="8">
        <v>2.50</v>
      </c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1161</v>
      </c>
      <c r="B20" s="8">
        <v>2</v>
      </c>
      <c r="C20" s="8">
        <v>2</v>
      </c>
      <c r="D20" s="8">
        <v>2</v>
      </c>
      <c r="E20" s="8">
        <v>1.90</v>
      </c>
      <c r="F20" s="8">
        <v>1.80</v>
      </c>
      <c r="G20" s="8">
        <v>1.80</v>
      </c>
      <c r="H20" s="8">
        <v>1.90</v>
      </c>
      <c r="I20" s="8">
        <v>2</v>
      </c>
      <c r="J20" s="8">
        <v>2</v>
      </c>
      <c r="K20" s="8">
        <v>2.10</v>
      </c>
      <c r="L20" s="8">
        <v>2.2000000000000002</v>
      </c>
      <c r="M20" s="8">
        <v>2.2999999999999998</v>
      </c>
      <c r="N20" s="8">
        <v>2.2999999999999998</v>
      </c>
      <c r="O20" s="8">
        <v>2.2000000000000002</v>
      </c>
      <c r="P20" s="8">
        <v>2.2000000000000002</v>
      </c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customWidth="1"/>
    <col min="2" max="2" width="7.33333333333333" customWidth="1"/>
    <col min="30" max="37" width="7.33333333333333" style="255"/>
  </cols>
  <sheetData>
    <row r="1" spans="1:8" ht="13.5" customHeight="1">
      <c r="A1" s="174" t="s">
        <v>189</v>
      </c>
      <c r="H1" s="2" t="s">
        <v>31</v>
      </c>
    </row>
    <row r="2" ht="13.5" customHeight="1">
      <c r="A2" s="175" t="s">
        <v>190</v>
      </c>
    </row>
    <row r="3" ht="13.5" customHeight="1">
      <c r="A3" s="175" t="s">
        <v>315</v>
      </c>
    </row>
    <row r="18" spans="2:41" ht="13.5" customHeight="1">
      <c r="B18" s="185" t="s">
        <v>934</v>
      </c>
      <c r="C18" s="185" t="s">
        <v>935</v>
      </c>
      <c r="D18" s="185" t="s">
        <v>936</v>
      </c>
      <c r="E18" s="185" t="s">
        <v>937</v>
      </c>
      <c r="F18" s="185" t="s">
        <v>938</v>
      </c>
      <c r="G18" s="185" t="s">
        <v>935</v>
      </c>
      <c r="H18" s="185" t="s">
        <v>936</v>
      </c>
      <c r="I18" s="185" t="s">
        <v>937</v>
      </c>
      <c r="J18" s="185" t="s">
        <v>939</v>
      </c>
      <c r="K18" s="185" t="s">
        <v>935</v>
      </c>
      <c r="L18" s="185" t="s">
        <v>936</v>
      </c>
      <c r="M18" s="185" t="s">
        <v>937</v>
      </c>
      <c r="N18" s="185" t="s">
        <v>940</v>
      </c>
      <c r="O18" s="185" t="s">
        <v>935</v>
      </c>
      <c r="P18" s="185" t="s">
        <v>936</v>
      </c>
      <c r="Q18" s="185" t="s">
        <v>937</v>
      </c>
      <c r="R18" s="185" t="s">
        <v>941</v>
      </c>
      <c r="S18" s="185" t="s">
        <v>935</v>
      </c>
      <c r="T18" s="185" t="s">
        <v>936</v>
      </c>
      <c r="U18" s="185" t="s">
        <v>937</v>
      </c>
      <c r="V18" s="185" t="s">
        <v>942</v>
      </c>
      <c r="W18" s="185" t="s">
        <v>935</v>
      </c>
      <c r="X18" s="185" t="s">
        <v>936</v>
      </c>
      <c r="Y18" s="185" t="s">
        <v>937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441</v>
      </c>
      <c r="B19" s="186">
        <v>0.56999999999999995</v>
      </c>
      <c r="C19" s="186">
        <v>0.43</v>
      </c>
      <c r="D19" s="186">
        <v>0.73</v>
      </c>
      <c r="E19" s="186">
        <v>0.96</v>
      </c>
      <c r="F19" s="186">
        <v>0.93</v>
      </c>
      <c r="G19" s="186">
        <v>0.67</v>
      </c>
      <c r="H19" s="186">
        <v>0.53</v>
      </c>
      <c r="I19" s="186">
        <v>0.33</v>
      </c>
      <c r="J19" s="186">
        <v>0.73</v>
      </c>
      <c r="K19" s="186">
        <v>0.37</v>
      </c>
      <c r="L19" s="186">
        <v>0.64</v>
      </c>
      <c r="M19" s="186">
        <v>0.59</v>
      </c>
      <c r="N19" s="186">
        <v>-1.26</v>
      </c>
      <c r="O19" s="186">
        <v>-8.99</v>
      </c>
      <c r="P19" s="186">
        <v>7.48</v>
      </c>
      <c r="Q19" s="186">
        <v>1.01</v>
      </c>
      <c r="R19" s="186">
        <v>0.20</v>
      </c>
      <c r="S19" s="186">
        <v>1.40</v>
      </c>
      <c r="T19" s="186">
        <v>4.30</v>
      </c>
      <c r="U19" s="186">
        <v>1.80</v>
      </c>
      <c r="V19" s="186">
        <v>0.20</v>
      </c>
      <c r="W19" s="186">
        <v>0.20</v>
      </c>
      <c r="X19" s="186">
        <v>0.30</v>
      </c>
      <c r="Y19" s="186">
        <v>0.30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450</v>
      </c>
      <c r="B20" s="186">
        <v>0.65</v>
      </c>
      <c r="C20" s="186">
        <v>0.73</v>
      </c>
      <c r="D20" s="186">
        <v>0.78</v>
      </c>
      <c r="E20" s="186">
        <v>0.86</v>
      </c>
      <c r="F20" s="186">
        <v>0.13</v>
      </c>
      <c r="G20" s="186">
        <v>0.45</v>
      </c>
      <c r="H20" s="186">
        <v>0.13</v>
      </c>
      <c r="I20" s="186">
        <v>0.50</v>
      </c>
      <c r="J20" s="186">
        <v>0.47</v>
      </c>
      <c r="K20" s="186">
        <v>0.19</v>
      </c>
      <c r="L20" s="186">
        <v>0.22</v>
      </c>
      <c r="M20" s="186">
        <v>0.09</v>
      </c>
      <c r="N20" s="186">
        <v>-3.76</v>
      </c>
      <c r="O20" s="186">
        <v>-11.57</v>
      </c>
      <c r="P20" s="186">
        <v>12.45</v>
      </c>
      <c r="Q20" s="186">
        <v>-0.65</v>
      </c>
      <c r="R20" s="186">
        <v>-0.98</v>
      </c>
      <c r="S20" s="186">
        <v>1.18</v>
      </c>
      <c r="T20" s="186">
        <v>2.70</v>
      </c>
      <c r="U20" s="186">
        <v>1.0900000000000001</v>
      </c>
      <c r="V20" s="186">
        <v>0.56000000000000005</v>
      </c>
      <c r="W20" s="186">
        <v>0.43</v>
      </c>
      <c r="X20" s="186">
        <v>0.34</v>
      </c>
      <c r="Y20" s="186">
        <v>0.30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3:29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3:29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3:29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3:29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3:29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3:29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3:29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3:29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H2" sqref="H2"/>
    </sheetView>
  </sheetViews>
  <sheetFormatPr defaultColWidth="0" defaultRowHeight="12.75" customHeight="1" zero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95</v>
      </c>
      <c r="B3" s="170" t="s">
        <v>112</v>
      </c>
      <c r="E3"/>
      <c r="F3"/>
      <c r="G3"/>
      <c r="H3"/>
    </row>
    <row r="4" spans="1:2" ht="12.75" customHeight="1">
      <c r="A4" s="171" t="s">
        <v>1172</v>
      </c>
      <c r="B4" s="171" t="s">
        <v>1173</v>
      </c>
    </row>
    <row r="5" ht="12.75" customHeight="1"/>
    <row r="6" spans="1:8" ht="1.5" customHeight="1" thickBot="1">
      <c r="A6" s="285"/>
      <c r="B6" s="285"/>
      <c r="C6" s="285"/>
      <c r="D6" s="285"/>
      <c r="E6" s="285"/>
      <c r="F6" s="285"/>
      <c r="G6" s="285"/>
      <c r="H6" s="285"/>
    </row>
    <row r="7" spans="1:8" s="172" customFormat="1" ht="12.75" customHeight="1">
      <c r="A7" s="275"/>
      <c r="B7" s="275"/>
      <c r="C7" s="275"/>
      <c r="D7" s="275"/>
      <c r="E7" s="971">
        <v>44256</v>
      </c>
      <c r="F7" s="972"/>
      <c r="G7" s="973"/>
      <c r="H7" s="890">
        <v>44287</v>
      </c>
    </row>
    <row r="8" spans="1:8" s="172" customFormat="1" ht="12.75" customHeight="1">
      <c r="A8" s="275"/>
      <c r="B8" s="275"/>
      <c r="C8" s="275"/>
      <c r="D8" s="275"/>
      <c r="E8" s="180" t="s">
        <v>909</v>
      </c>
      <c r="F8" s="319" t="s">
        <v>910</v>
      </c>
      <c r="G8" s="181" t="s">
        <v>911</v>
      </c>
      <c r="H8" s="182" t="s">
        <v>912</v>
      </c>
    </row>
    <row r="9" spans="1:8" s="172" customFormat="1" ht="12.75" customHeight="1" hidden="1">
      <c r="A9" s="275"/>
      <c r="B9" s="275"/>
      <c r="C9" s="275"/>
      <c r="D9" s="275"/>
      <c r="E9" s="971" t="s">
        <v>913</v>
      </c>
      <c r="F9" s="972"/>
      <c r="G9" s="973"/>
      <c r="H9" s="891" t="s">
        <v>310</v>
      </c>
    </row>
    <row r="10" spans="1:8" s="172" customFormat="1" ht="12.75" customHeight="1" hidden="1">
      <c r="A10" s="275"/>
      <c r="B10" s="275"/>
      <c r="C10" s="275"/>
      <c r="D10" s="275"/>
      <c r="E10" s="180" t="s">
        <v>909</v>
      </c>
      <c r="F10" s="319" t="s">
        <v>910</v>
      </c>
      <c r="G10" s="181" t="s">
        <v>565</v>
      </c>
      <c r="H10" s="182" t="s">
        <v>914</v>
      </c>
    </row>
    <row r="11" spans="1:8" ht="12.75" customHeight="1">
      <c r="A11" s="281" t="s">
        <v>915</v>
      </c>
      <c r="B11" s="281" t="s">
        <v>916</v>
      </c>
      <c r="C11" s="282" t="s">
        <v>379</v>
      </c>
      <c r="D11" s="282" t="s">
        <v>917</v>
      </c>
      <c r="E11" s="956">
        <v>1.50</v>
      </c>
      <c r="F11" s="957">
        <v>5.0999999999999996</v>
      </c>
      <c r="G11" s="957">
        <v>3</v>
      </c>
      <c r="H11" s="956">
        <v>3.10</v>
      </c>
    </row>
    <row r="12" spans="1:8" ht="12.75" customHeight="1">
      <c r="A12" s="178" t="s">
        <v>918</v>
      </c>
      <c r="B12" s="178" t="s">
        <v>919</v>
      </c>
      <c r="C12" s="179" t="s">
        <v>379</v>
      </c>
      <c r="D12" s="179" t="s">
        <v>917</v>
      </c>
      <c r="E12" s="958">
        <v>3</v>
      </c>
      <c r="F12" s="959">
        <v>5.50</v>
      </c>
      <c r="G12" s="959">
        <v>4.20</v>
      </c>
      <c r="H12" s="958">
        <v>3.70</v>
      </c>
    </row>
    <row r="13" spans="1:8" ht="12.75" customHeight="1">
      <c r="A13" s="178" t="s">
        <v>920</v>
      </c>
      <c r="B13" s="178" t="s">
        <v>921</v>
      </c>
      <c r="C13" s="179" t="s">
        <v>400</v>
      </c>
      <c r="D13" s="179" t="s">
        <v>400</v>
      </c>
      <c r="E13" s="958">
        <v>1.80</v>
      </c>
      <c r="F13" s="959">
        <v>2.50</v>
      </c>
      <c r="G13" s="959">
        <v>2.2000000000000002</v>
      </c>
      <c r="H13" s="958">
        <v>2.50</v>
      </c>
    </row>
    <row r="14" spans="1:8" ht="12.75" customHeight="1">
      <c r="A14" s="178" t="s">
        <v>922</v>
      </c>
      <c r="B14" s="178" t="s">
        <v>923</v>
      </c>
      <c r="C14" s="179" t="s">
        <v>400</v>
      </c>
      <c r="D14" s="179" t="s">
        <v>400</v>
      </c>
      <c r="E14" s="958">
        <v>1.90</v>
      </c>
      <c r="F14" s="959">
        <v>2.70</v>
      </c>
      <c r="G14" s="959">
        <v>2.2000000000000002</v>
      </c>
      <c r="H14" s="958">
        <v>2.2999999999999998</v>
      </c>
    </row>
    <row r="15" spans="1:8" ht="12.75" customHeight="1">
      <c r="A15" s="178" t="s">
        <v>924</v>
      </c>
      <c r="B15" s="178" t="s">
        <v>925</v>
      </c>
      <c r="C15" s="179" t="s">
        <v>395</v>
      </c>
      <c r="D15" s="179" t="s">
        <v>396</v>
      </c>
      <c r="E15" s="958">
        <v>2</v>
      </c>
      <c r="F15" s="959">
        <v>5.20</v>
      </c>
      <c r="G15" s="959">
        <v>3.10</v>
      </c>
      <c r="H15" s="958">
        <v>3.20</v>
      </c>
    </row>
    <row r="16" spans="1:8" ht="12.75" customHeight="1">
      <c r="A16" s="178" t="s">
        <v>926</v>
      </c>
      <c r="B16" s="178" t="s">
        <v>927</v>
      </c>
      <c r="C16" s="179" t="s">
        <v>395</v>
      </c>
      <c r="D16" s="179" t="s">
        <v>396</v>
      </c>
      <c r="E16" s="958">
        <v>3.30</v>
      </c>
      <c r="F16" s="959">
        <v>4.50</v>
      </c>
      <c r="G16" s="959">
        <v>4</v>
      </c>
      <c r="H16" s="958">
        <v>1.80</v>
      </c>
    </row>
    <row r="17" spans="1:8" ht="12.75" customHeight="1">
      <c r="A17" s="178" t="s">
        <v>928</v>
      </c>
      <c r="B17" s="178" t="s">
        <v>929</v>
      </c>
      <c r="C17" s="179" t="s">
        <v>400</v>
      </c>
      <c r="D17" s="179" t="s">
        <v>400</v>
      </c>
      <c r="E17" s="958">
        <v>-0.50</v>
      </c>
      <c r="F17" s="959">
        <v>3.30</v>
      </c>
      <c r="G17" s="959">
        <v>1.40</v>
      </c>
      <c r="H17" s="958">
        <v>1.30</v>
      </c>
    </row>
    <row r="18" spans="1:8" ht="12.75" customHeight="1" thickBot="1">
      <c r="A18" s="283" t="s">
        <v>930</v>
      </c>
      <c r="B18" s="283" t="s">
        <v>931</v>
      </c>
      <c r="C18" s="284" t="s">
        <v>400</v>
      </c>
      <c r="D18" s="284" t="s">
        <v>400</v>
      </c>
      <c r="E18" s="960">
        <v>0.10</v>
      </c>
      <c r="F18" s="961">
        <v>2.10</v>
      </c>
      <c r="G18" s="961">
        <v>0.90</v>
      </c>
      <c r="H18" s="960">
        <v>0.50</v>
      </c>
    </row>
    <row r="19" ht="12.75" customHeight="1"/>
    <row r="20" ht="12.75" customHeight="1"/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2"/>
    </customSheetView>
    <customSheetView guid="{fef00e82-b9c1-49e7-a5e8-886a5da56be9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0e2a86a7-0313-4b55-885f-cc434c14fc09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193</v>
      </c>
      <c r="H1" s="2" t="s">
        <v>31</v>
      </c>
    </row>
    <row r="2" ht="13.5" customHeight="1">
      <c r="A2" s="175" t="s">
        <v>194</v>
      </c>
    </row>
    <row r="3" ht="13.5" customHeight="1">
      <c r="A3" s="175" t="s">
        <v>195</v>
      </c>
    </row>
    <row r="18" spans="2:41" ht="13.5" customHeight="1">
      <c r="B18" s="185" t="s">
        <v>934</v>
      </c>
      <c r="C18" s="185" t="s">
        <v>956</v>
      </c>
      <c r="D18" s="185" t="s">
        <v>957</v>
      </c>
      <c r="E18" s="185" t="s">
        <v>958</v>
      </c>
      <c r="F18" s="185" t="s">
        <v>938</v>
      </c>
      <c r="G18" s="185" t="s">
        <v>959</v>
      </c>
      <c r="H18" s="185" t="s">
        <v>960</v>
      </c>
      <c r="I18" s="185" t="s">
        <v>961</v>
      </c>
      <c r="J18" s="185" t="s">
        <v>939</v>
      </c>
      <c r="K18" s="185" t="s">
        <v>962</v>
      </c>
      <c r="L18" s="185" t="s">
        <v>963</v>
      </c>
      <c r="M18" s="185" t="s">
        <v>964</v>
      </c>
      <c r="N18" s="185" t="s">
        <v>940</v>
      </c>
      <c r="O18" s="185" t="s">
        <v>965</v>
      </c>
      <c r="P18" s="185" t="s">
        <v>966</v>
      </c>
      <c r="Q18" s="185" t="s">
        <v>967</v>
      </c>
      <c r="R18" s="185" t="s">
        <v>941</v>
      </c>
      <c r="S18" s="185" t="s">
        <v>968</v>
      </c>
      <c r="T18" s="185" t="s">
        <v>969</v>
      </c>
      <c r="U18" s="185" t="s">
        <v>970</v>
      </c>
      <c r="V18" s="185" t="s">
        <v>942</v>
      </c>
      <c r="W18" s="185" t="s">
        <v>971</v>
      </c>
      <c r="X18" s="185" t="s">
        <v>972</v>
      </c>
      <c r="Y18" s="185" t="s">
        <v>973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450</v>
      </c>
      <c r="B19" s="186">
        <v>2.19</v>
      </c>
      <c r="C19" s="186">
        <v>2.68</v>
      </c>
      <c r="D19" s="186">
        <v>3.03</v>
      </c>
      <c r="E19" s="186">
        <v>3.06</v>
      </c>
      <c r="F19" s="186">
        <v>2.52</v>
      </c>
      <c r="G19" s="186">
        <v>2.2400000000000002</v>
      </c>
      <c r="H19" s="186">
        <v>1.58</v>
      </c>
      <c r="I19" s="186">
        <v>1.21</v>
      </c>
      <c r="J19" s="186">
        <v>1.56</v>
      </c>
      <c r="K19" s="186">
        <v>1.29</v>
      </c>
      <c r="L19" s="186">
        <v>1.39</v>
      </c>
      <c r="M19" s="186">
        <v>0.98</v>
      </c>
      <c r="N19" s="186">
        <v>-3.28</v>
      </c>
      <c r="O19" s="186">
        <v>-14.63</v>
      </c>
      <c r="P19" s="186">
        <v>-4.21</v>
      </c>
      <c r="Q19" s="186">
        <v>-4.92</v>
      </c>
      <c r="R19" s="186">
        <v>-2.17</v>
      </c>
      <c r="S19" s="186">
        <v>11.92</v>
      </c>
      <c r="T19" s="186">
        <v>2.2200000000000002</v>
      </c>
      <c r="U19" s="186">
        <v>4.0199999999999996</v>
      </c>
      <c r="V19" s="186">
        <v>5.64</v>
      </c>
      <c r="W19" s="186">
        <v>4.8600000000000003</v>
      </c>
      <c r="X19" s="186">
        <v>2.4500000000000002</v>
      </c>
      <c r="Y19" s="186">
        <v>1.64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451</v>
      </c>
      <c r="B20" s="186">
        <v>2.27</v>
      </c>
      <c r="C20" s="186">
        <v>2.5299999999999998</v>
      </c>
      <c r="D20" s="186">
        <v>3.18</v>
      </c>
      <c r="E20" s="186">
        <v>3.65</v>
      </c>
      <c r="F20" s="186">
        <v>2.1800000000000002</v>
      </c>
      <c r="G20" s="186">
        <v>1.99</v>
      </c>
      <c r="H20" s="186">
        <v>0.77</v>
      </c>
      <c r="I20" s="186">
        <v>0.27</v>
      </c>
      <c r="J20" s="186">
        <v>1.1000000000000001</v>
      </c>
      <c r="K20" s="186">
        <v>0.11</v>
      </c>
      <c r="L20" s="186">
        <v>0.76</v>
      </c>
      <c r="M20" s="186">
        <v>0.40</v>
      </c>
      <c r="N20" s="186">
        <v>-2.21</v>
      </c>
      <c r="O20" s="186">
        <v>-11.25</v>
      </c>
      <c r="P20" s="186">
        <v>-3.99</v>
      </c>
      <c r="Q20" s="186">
        <v>-3.65</v>
      </c>
      <c r="R20" s="186">
        <v>-2.79</v>
      </c>
      <c r="S20" s="186">
        <v>9.61</v>
      </c>
      <c r="T20" s="186">
        <v>3.34</v>
      </c>
      <c r="U20" s="186">
        <v>3.81</v>
      </c>
      <c r="V20" s="186">
        <v>5.65</v>
      </c>
      <c r="W20" s="186">
        <v>4.30</v>
      </c>
      <c r="X20" s="186">
        <v>2.44</v>
      </c>
      <c r="Y20" s="186">
        <v>2.02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457</v>
      </c>
      <c r="B21" s="186">
        <v>2.23</v>
      </c>
      <c r="C21" s="186">
        <v>2.89</v>
      </c>
      <c r="D21" s="186">
        <v>2.76</v>
      </c>
      <c r="E21" s="186">
        <v>2.12</v>
      </c>
      <c r="F21" s="186">
        <v>2.59</v>
      </c>
      <c r="G21" s="186">
        <v>2.48</v>
      </c>
      <c r="H21" s="186">
        <v>2.2999999999999998</v>
      </c>
      <c r="I21" s="186">
        <v>2.70</v>
      </c>
      <c r="J21" s="186">
        <v>2.33</v>
      </c>
      <c r="K21" s="186">
        <v>1.56</v>
      </c>
      <c r="L21" s="186">
        <v>1.65</v>
      </c>
      <c r="M21" s="186">
        <v>0.25</v>
      </c>
      <c r="N21" s="186">
        <v>-3.57</v>
      </c>
      <c r="O21" s="186">
        <v>-13.64</v>
      </c>
      <c r="P21" s="186">
        <v>-3.75</v>
      </c>
      <c r="Q21" s="186">
        <v>-5.85</v>
      </c>
      <c r="R21" s="186">
        <v>-4.24</v>
      </c>
      <c r="S21" s="186">
        <v>9.43</v>
      </c>
      <c r="T21" s="186">
        <v>0.30</v>
      </c>
      <c r="U21" s="186">
        <v>4.16</v>
      </c>
      <c r="V21" s="186">
        <v>6.48</v>
      </c>
      <c r="W21" s="186">
        <v>5.25</v>
      </c>
      <c r="X21" s="186">
        <v>3.39</v>
      </c>
      <c r="Y21" s="186">
        <v>2.98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461</v>
      </c>
      <c r="B22" s="186">
        <v>4.88</v>
      </c>
      <c r="C22" s="186">
        <v>4.43</v>
      </c>
      <c r="D22" s="186">
        <v>5.34</v>
      </c>
      <c r="E22" s="186">
        <v>4.76</v>
      </c>
      <c r="F22" s="186">
        <v>5.13</v>
      </c>
      <c r="G22" s="186">
        <v>5.60</v>
      </c>
      <c r="H22" s="186">
        <v>5.86</v>
      </c>
      <c r="I22" s="186">
        <v>4.88</v>
      </c>
      <c r="J22" s="186">
        <v>5.27</v>
      </c>
      <c r="K22" s="186">
        <v>4.66</v>
      </c>
      <c r="L22" s="186">
        <v>4.42</v>
      </c>
      <c r="M22" s="186">
        <v>3.89</v>
      </c>
      <c r="N22" s="186">
        <v>1.89</v>
      </c>
      <c r="O22" s="186">
        <v>-7.96</v>
      </c>
      <c r="P22" s="186">
        <v>-1.84</v>
      </c>
      <c r="Q22" s="186">
        <v>-2.74</v>
      </c>
      <c r="R22" s="186">
        <v>-2.29</v>
      </c>
      <c r="S22" s="186">
        <v>8.76</v>
      </c>
      <c r="T22" s="186">
        <v>3.34</v>
      </c>
      <c r="U22" s="186">
        <v>5.31</v>
      </c>
      <c r="V22" s="186">
        <v>5.94</v>
      </c>
      <c r="W22" s="186">
        <v>5.31</v>
      </c>
      <c r="X22" s="186">
        <v>3.36</v>
      </c>
      <c r="Y22" s="186">
        <v>2.73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463</v>
      </c>
      <c r="B23" s="186">
        <v>2.17</v>
      </c>
      <c r="C23" s="186">
        <v>2.87</v>
      </c>
      <c r="D23" s="186">
        <v>3.30</v>
      </c>
      <c r="E23" s="186">
        <v>3.82</v>
      </c>
      <c r="F23" s="186">
        <v>3.79</v>
      </c>
      <c r="G23" s="186">
        <v>3.93</v>
      </c>
      <c r="H23" s="186">
        <v>4.04</v>
      </c>
      <c r="I23" s="186">
        <v>3.33</v>
      </c>
      <c r="J23" s="186">
        <v>3.13</v>
      </c>
      <c r="K23" s="186">
        <v>2.37</v>
      </c>
      <c r="L23" s="186">
        <v>1.82</v>
      </c>
      <c r="M23" s="186">
        <v>1.96</v>
      </c>
      <c r="N23" s="186">
        <v>-3.82</v>
      </c>
      <c r="O23" s="186">
        <v>-12.12</v>
      </c>
      <c r="P23" s="186">
        <v>-2.25</v>
      </c>
      <c r="Q23" s="186">
        <v>-2.59</v>
      </c>
      <c r="R23" s="186">
        <v>1.18</v>
      </c>
      <c r="S23" s="186">
        <v>11.42</v>
      </c>
      <c r="T23" s="186">
        <v>2.1800000000000002</v>
      </c>
      <c r="U23" s="186">
        <v>2.75</v>
      </c>
      <c r="V23" s="186">
        <v>4.99</v>
      </c>
      <c r="W23" s="186">
        <v>4.6399999999999997</v>
      </c>
      <c r="X23" s="186">
        <v>2.82</v>
      </c>
      <c r="Y23" s="186">
        <v>2.5099999999999998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974</v>
      </c>
      <c r="B24" s="186">
        <v>3.68</v>
      </c>
      <c r="C24" s="186">
        <v>6.08</v>
      </c>
      <c r="D24" s="186">
        <v>5.85</v>
      </c>
      <c r="E24" s="186">
        <v>5.81</v>
      </c>
      <c r="F24" s="186">
        <v>4.79</v>
      </c>
      <c r="G24" s="186">
        <v>2.74</v>
      </c>
      <c r="H24" s="186">
        <v>2.76</v>
      </c>
      <c r="I24" s="186">
        <v>2.4900000000000002</v>
      </c>
      <c r="J24" s="186">
        <v>2.4500000000000002</v>
      </c>
      <c r="K24" s="186">
        <v>2.29</v>
      </c>
      <c r="L24" s="186">
        <v>2.2200000000000002</v>
      </c>
      <c r="M24" s="186">
        <v>2.04</v>
      </c>
      <c r="N24" s="186">
        <v>-1.75</v>
      </c>
      <c r="O24" s="186">
        <v>-10.76</v>
      </c>
      <c r="P24" s="186">
        <v>-5.08</v>
      </c>
      <c r="Q24" s="186">
        <v>-4.8499999999999996</v>
      </c>
      <c r="R24" s="186">
        <v>-2.69</v>
      </c>
      <c r="S24" s="186">
        <v>7.52</v>
      </c>
      <c r="T24" s="186">
        <v>3.44</v>
      </c>
      <c r="U24" s="186">
        <v>4.2300000000000004</v>
      </c>
      <c r="V24" s="186">
        <v>5.70</v>
      </c>
      <c r="W24" s="186">
        <v>5.18</v>
      </c>
      <c r="X24" s="186">
        <v>2.62</v>
      </c>
      <c r="Y24" s="186">
        <v>1.61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198</v>
      </c>
      <c r="H1" s="2" t="s">
        <v>31</v>
      </c>
    </row>
    <row r="2" ht="13.5" customHeight="1">
      <c r="A2" s="175" t="s">
        <v>199</v>
      </c>
    </row>
    <row r="3" ht="13.5" customHeight="1">
      <c r="A3" s="175" t="s">
        <v>96</v>
      </c>
    </row>
    <row r="18" spans="2:41" ht="13.5" customHeight="1">
      <c r="B18" s="185" t="s">
        <v>975</v>
      </c>
      <c r="C18" s="185" t="s">
        <v>976</v>
      </c>
      <c r="D18" s="185" t="s">
        <v>977</v>
      </c>
      <c r="E18" s="185" t="s">
        <v>978</v>
      </c>
      <c r="F18" s="185" t="s">
        <v>979</v>
      </c>
      <c r="G18" s="185" t="s">
        <v>980</v>
      </c>
      <c r="H18" s="185" t="s">
        <v>981</v>
      </c>
      <c r="I18" s="185" t="s">
        <v>982</v>
      </c>
      <c r="J18" s="185" t="s">
        <v>934</v>
      </c>
      <c r="K18" s="185" t="s">
        <v>956</v>
      </c>
      <c r="L18" s="185" t="s">
        <v>957</v>
      </c>
      <c r="M18" s="185" t="s">
        <v>958</v>
      </c>
      <c r="N18" s="185" t="s">
        <v>938</v>
      </c>
      <c r="O18" s="185" t="s">
        <v>959</v>
      </c>
      <c r="P18" s="185" t="s">
        <v>960</v>
      </c>
      <c r="Q18" s="185" t="s">
        <v>961</v>
      </c>
      <c r="R18" s="185" t="s">
        <v>939</v>
      </c>
      <c r="S18" s="185" t="s">
        <v>962</v>
      </c>
      <c r="T18" s="185" t="s">
        <v>963</v>
      </c>
      <c r="U18" s="185" t="s">
        <v>964</v>
      </c>
      <c r="V18" s="185" t="s">
        <v>940</v>
      </c>
      <c r="W18" s="185" t="s">
        <v>965</v>
      </c>
      <c r="X18" s="185" t="s">
        <v>966</v>
      </c>
      <c r="Y18" s="185" t="s">
        <v>967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450</v>
      </c>
      <c r="B19" s="186">
        <v>-0.33</v>
      </c>
      <c r="C19" s="186">
        <v>0.43</v>
      </c>
      <c r="D19" s="186">
        <v>0.37</v>
      </c>
      <c r="E19" s="186">
        <v>0.27</v>
      </c>
      <c r="F19" s="186">
        <v>0.070000000000000007</v>
      </c>
      <c r="G19" s="186">
        <v>-0.13</v>
      </c>
      <c r="H19" s="186">
        <v>0.27</v>
      </c>
      <c r="I19" s="186">
        <v>0.73</v>
      </c>
      <c r="J19" s="186">
        <v>1.73</v>
      </c>
      <c r="K19" s="186">
        <v>1.53</v>
      </c>
      <c r="L19" s="186">
        <v>1.47</v>
      </c>
      <c r="M19" s="186">
        <v>1.40</v>
      </c>
      <c r="N19" s="186">
        <v>1.27</v>
      </c>
      <c r="O19" s="186">
        <v>1.73</v>
      </c>
      <c r="P19" s="186">
        <v>2.13</v>
      </c>
      <c r="Q19" s="186">
        <v>1.90</v>
      </c>
      <c r="R19" s="186">
        <v>1.43</v>
      </c>
      <c r="S19" s="186">
        <v>1.40</v>
      </c>
      <c r="T19" s="186">
        <v>0.93</v>
      </c>
      <c r="U19" s="186">
        <v>1</v>
      </c>
      <c r="V19" s="186">
        <v>1.1000000000000001</v>
      </c>
      <c r="W19" s="186">
        <v>0.23</v>
      </c>
      <c r="X19" s="186">
        <v>-0.03</v>
      </c>
      <c r="Y19" s="186">
        <v>-0.30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451</v>
      </c>
      <c r="B20" s="186">
        <v>-0.13</v>
      </c>
      <c r="C20" s="186">
        <v>1.23</v>
      </c>
      <c r="D20" s="186">
        <v>1.07</v>
      </c>
      <c r="E20" s="186">
        <v>0.53</v>
      </c>
      <c r="F20" s="186">
        <v>0.13</v>
      </c>
      <c r="G20" s="186">
        <v>-0.10</v>
      </c>
      <c r="H20" s="186">
        <v>0.40</v>
      </c>
      <c r="I20" s="186">
        <v>1.03</v>
      </c>
      <c r="J20" s="186">
        <v>1.77</v>
      </c>
      <c r="K20" s="186">
        <v>1.67</v>
      </c>
      <c r="L20" s="186">
        <v>1.83</v>
      </c>
      <c r="M20" s="186">
        <v>1.57</v>
      </c>
      <c r="N20" s="186">
        <v>1.47</v>
      </c>
      <c r="O20" s="186">
        <v>1.97</v>
      </c>
      <c r="P20" s="186">
        <v>2.17</v>
      </c>
      <c r="Q20" s="186">
        <v>2.17</v>
      </c>
      <c r="R20" s="186">
        <v>1.60</v>
      </c>
      <c r="S20" s="186">
        <v>1.63</v>
      </c>
      <c r="T20" s="186">
        <v>1</v>
      </c>
      <c r="U20" s="186">
        <v>1.20</v>
      </c>
      <c r="V20" s="186">
        <v>1.53</v>
      </c>
      <c r="W20" s="186">
        <v>0.70</v>
      </c>
      <c r="X20" s="186">
        <v>-0.17</v>
      </c>
      <c r="Y20" s="186">
        <v>-0.63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457</v>
      </c>
      <c r="B21" s="186">
        <v>0.63</v>
      </c>
      <c r="C21" s="186">
        <v>0.97</v>
      </c>
      <c r="D21" s="186">
        <v>0.90</v>
      </c>
      <c r="E21" s="186">
        <v>0.77</v>
      </c>
      <c r="F21" s="186">
        <v>1.03</v>
      </c>
      <c r="G21" s="186">
        <v>0.60</v>
      </c>
      <c r="H21" s="186">
        <v>0.77</v>
      </c>
      <c r="I21" s="186">
        <v>1.50</v>
      </c>
      <c r="J21" s="186">
        <v>2.2000000000000002</v>
      </c>
      <c r="K21" s="186">
        <v>2.13</v>
      </c>
      <c r="L21" s="186">
        <v>2.2000000000000002</v>
      </c>
      <c r="M21" s="186">
        <v>2.37</v>
      </c>
      <c r="N21" s="186">
        <v>1.93</v>
      </c>
      <c r="O21" s="186">
        <v>2.13</v>
      </c>
      <c r="P21" s="186">
        <v>2.23</v>
      </c>
      <c r="Q21" s="186">
        <v>2.13</v>
      </c>
      <c r="R21" s="186">
        <v>1.60</v>
      </c>
      <c r="S21" s="186">
        <v>1.67</v>
      </c>
      <c r="T21" s="186">
        <v>1.37</v>
      </c>
      <c r="U21" s="186">
        <v>1.33</v>
      </c>
      <c r="V21" s="186">
        <v>2</v>
      </c>
      <c r="W21" s="186">
        <v>1.07</v>
      </c>
      <c r="X21" s="186">
        <v>1.47</v>
      </c>
      <c r="Y21" s="186">
        <v>1.07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461</v>
      </c>
      <c r="B22" s="186">
        <v>-1.20</v>
      </c>
      <c r="C22" s="186">
        <v>-0.63</v>
      </c>
      <c r="D22" s="186">
        <v>-0.47</v>
      </c>
      <c r="E22" s="186">
        <v>-0.50</v>
      </c>
      <c r="F22" s="186">
        <v>-0.30</v>
      </c>
      <c r="G22" s="186">
        <v>-0.43</v>
      </c>
      <c r="H22" s="186">
        <v>-0.43</v>
      </c>
      <c r="I22" s="186">
        <v>0.40</v>
      </c>
      <c r="J22" s="186">
        <v>1.70</v>
      </c>
      <c r="K22" s="186">
        <v>1.53</v>
      </c>
      <c r="L22" s="186">
        <v>1.47</v>
      </c>
      <c r="M22" s="186">
        <v>1.77</v>
      </c>
      <c r="N22" s="186">
        <v>1</v>
      </c>
      <c r="O22" s="186">
        <v>1.17</v>
      </c>
      <c r="P22" s="186">
        <v>1.43</v>
      </c>
      <c r="Q22" s="186">
        <v>1.17</v>
      </c>
      <c r="R22" s="186">
        <v>1.20</v>
      </c>
      <c r="S22" s="186">
        <v>2.2000000000000002</v>
      </c>
      <c r="T22" s="186">
        <v>2.50</v>
      </c>
      <c r="U22" s="186">
        <v>2.57</v>
      </c>
      <c r="V22" s="186">
        <v>3.93</v>
      </c>
      <c r="W22" s="186">
        <v>3.37</v>
      </c>
      <c r="X22" s="186">
        <v>3.73</v>
      </c>
      <c r="Y22" s="186">
        <v>3.63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463</v>
      </c>
      <c r="B23" s="186">
        <v>-0.50</v>
      </c>
      <c r="C23" s="186">
        <v>-0.10</v>
      </c>
      <c r="D23" s="186">
        <v>-0.30</v>
      </c>
      <c r="E23" s="186">
        <v>-0.47</v>
      </c>
      <c r="F23" s="186">
        <v>-0.47</v>
      </c>
      <c r="G23" s="186">
        <v>-0.60</v>
      </c>
      <c r="H23" s="186">
        <v>-0.73</v>
      </c>
      <c r="I23" s="186">
        <v>-0.10</v>
      </c>
      <c r="J23" s="186">
        <v>1</v>
      </c>
      <c r="K23" s="186">
        <v>0.97</v>
      </c>
      <c r="L23" s="186">
        <v>1.63</v>
      </c>
      <c r="M23" s="186">
        <v>1.97</v>
      </c>
      <c r="N23" s="186">
        <v>2.4300000000000002</v>
      </c>
      <c r="O23" s="186">
        <v>2.87</v>
      </c>
      <c r="P23" s="186">
        <v>2.73</v>
      </c>
      <c r="Q23" s="186">
        <v>2.13</v>
      </c>
      <c r="R23" s="186">
        <v>2.40</v>
      </c>
      <c r="S23" s="186">
        <v>2.60</v>
      </c>
      <c r="T23" s="186">
        <v>3</v>
      </c>
      <c r="U23" s="186">
        <v>3.10</v>
      </c>
      <c r="V23" s="186">
        <v>2.90</v>
      </c>
      <c r="W23" s="186">
        <v>2</v>
      </c>
      <c r="X23" s="186">
        <v>1.53</v>
      </c>
      <c r="Y23" s="186">
        <v>1.60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974</v>
      </c>
      <c r="B24" s="186">
        <v>0</v>
      </c>
      <c r="C24" s="186">
        <v>0.70</v>
      </c>
      <c r="D24" s="186">
        <v>0.33</v>
      </c>
      <c r="E24" s="186">
        <v>0</v>
      </c>
      <c r="F24" s="186">
        <v>0.43</v>
      </c>
      <c r="G24" s="186">
        <v>0.13</v>
      </c>
      <c r="H24" s="186">
        <v>0.53</v>
      </c>
      <c r="I24" s="186">
        <v>1.50</v>
      </c>
      <c r="J24" s="186">
        <v>2.50</v>
      </c>
      <c r="K24" s="186">
        <v>2.33</v>
      </c>
      <c r="L24" s="186">
        <v>2.4300000000000002</v>
      </c>
      <c r="M24" s="186">
        <v>2.50</v>
      </c>
      <c r="N24" s="186">
        <v>1.77</v>
      </c>
      <c r="O24" s="186">
        <v>2.0699999999999998</v>
      </c>
      <c r="P24" s="186">
        <v>2.23</v>
      </c>
      <c r="Q24" s="186">
        <v>1.73</v>
      </c>
      <c r="R24" s="186">
        <v>2.33</v>
      </c>
      <c r="S24" s="186">
        <v>2.4700000000000002</v>
      </c>
      <c r="T24" s="186">
        <v>2.60</v>
      </c>
      <c r="U24" s="186">
        <v>2.93</v>
      </c>
      <c r="V24" s="186">
        <v>3.70</v>
      </c>
      <c r="W24" s="186">
        <v>3.27</v>
      </c>
      <c r="X24" s="186">
        <v>3.47</v>
      </c>
      <c r="Y24" s="186">
        <v>2.70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201</v>
      </c>
      <c r="H1" s="2" t="s">
        <v>31</v>
      </c>
    </row>
    <row r="2" ht="13.5" customHeight="1">
      <c r="A2" s="175" t="s">
        <v>202</v>
      </c>
    </row>
    <row r="3" ht="13.5" customHeight="1">
      <c r="A3" s="175" t="s">
        <v>97</v>
      </c>
    </row>
    <row r="18" spans="2:41" ht="13.5" customHeight="1">
      <c r="B18" s="185" t="s">
        <v>975</v>
      </c>
      <c r="C18" s="185" t="s">
        <v>976</v>
      </c>
      <c r="D18" s="185" t="s">
        <v>977</v>
      </c>
      <c r="E18" s="185" t="s">
        <v>978</v>
      </c>
      <c r="F18" s="185" t="s">
        <v>979</v>
      </c>
      <c r="G18" s="185" t="s">
        <v>980</v>
      </c>
      <c r="H18" s="185" t="s">
        <v>981</v>
      </c>
      <c r="I18" s="185" t="s">
        <v>982</v>
      </c>
      <c r="J18" s="185" t="s">
        <v>934</v>
      </c>
      <c r="K18" s="185" t="s">
        <v>956</v>
      </c>
      <c r="L18" s="185" t="s">
        <v>957</v>
      </c>
      <c r="M18" s="185" t="s">
        <v>958</v>
      </c>
      <c r="N18" s="185" t="s">
        <v>938</v>
      </c>
      <c r="O18" s="185" t="s">
        <v>959</v>
      </c>
      <c r="P18" s="185" t="s">
        <v>960</v>
      </c>
      <c r="Q18" s="185" t="s">
        <v>961</v>
      </c>
      <c r="R18" s="185" t="s">
        <v>939</v>
      </c>
      <c r="S18" s="185" t="s">
        <v>962</v>
      </c>
      <c r="T18" s="185" t="s">
        <v>963</v>
      </c>
      <c r="U18" s="185" t="s">
        <v>964</v>
      </c>
      <c r="V18" s="185" t="s">
        <v>940</v>
      </c>
      <c r="W18" s="185" t="s">
        <v>965</v>
      </c>
      <c r="X18" s="185" t="s">
        <v>966</v>
      </c>
      <c r="Y18" s="185" t="s">
        <v>967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450</v>
      </c>
      <c r="B19" s="186">
        <v>11.20</v>
      </c>
      <c r="C19" s="186">
        <v>11</v>
      </c>
      <c r="D19" s="186">
        <v>10.60</v>
      </c>
      <c r="E19" s="186">
        <v>10.50</v>
      </c>
      <c r="F19" s="186">
        <v>10.30</v>
      </c>
      <c r="G19" s="186">
        <v>10.10</v>
      </c>
      <c r="H19" s="186">
        <v>9.90</v>
      </c>
      <c r="I19" s="186">
        <v>9.6999999999999993</v>
      </c>
      <c r="J19" s="186">
        <v>9.40</v>
      </c>
      <c r="K19" s="186">
        <v>9.10</v>
      </c>
      <c r="L19" s="186">
        <v>8.90</v>
      </c>
      <c r="M19" s="186">
        <v>8.60</v>
      </c>
      <c r="N19" s="186">
        <v>8.50</v>
      </c>
      <c r="O19" s="186">
        <v>8.3000000000000007</v>
      </c>
      <c r="P19" s="186">
        <v>7.90</v>
      </c>
      <c r="Q19" s="186">
        <v>7.80</v>
      </c>
      <c r="R19" s="186">
        <v>7.80</v>
      </c>
      <c r="S19" s="186">
        <v>7.50</v>
      </c>
      <c r="T19" s="186">
        <v>7.30</v>
      </c>
      <c r="U19" s="186">
        <v>7.30</v>
      </c>
      <c r="V19" s="186">
        <v>7.30</v>
      </c>
      <c r="W19" s="186">
        <v>7.40</v>
      </c>
      <c r="X19" s="186">
        <v>8.3000000000000007</v>
      </c>
      <c r="Y19" s="186">
        <v>8.1999999999999993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451</v>
      </c>
      <c r="B20" s="186">
        <v>4.80</v>
      </c>
      <c r="C20" s="186">
        <v>4.70</v>
      </c>
      <c r="D20" s="186">
        <v>4.50</v>
      </c>
      <c r="E20" s="186">
        <v>4.5999999999999996</v>
      </c>
      <c r="F20" s="186">
        <v>4.4000000000000004</v>
      </c>
      <c r="G20" s="186">
        <v>4.20</v>
      </c>
      <c r="H20" s="186">
        <v>4.0999999999999996</v>
      </c>
      <c r="I20" s="186">
        <v>3.90</v>
      </c>
      <c r="J20" s="186">
        <v>3.90</v>
      </c>
      <c r="K20" s="186">
        <v>3.80</v>
      </c>
      <c r="L20" s="186">
        <v>3.70</v>
      </c>
      <c r="M20" s="186">
        <v>3.70</v>
      </c>
      <c r="N20" s="186">
        <v>3.50</v>
      </c>
      <c r="O20" s="186">
        <v>3.40</v>
      </c>
      <c r="P20" s="186">
        <v>3.30</v>
      </c>
      <c r="Q20" s="186">
        <v>3.30</v>
      </c>
      <c r="R20" s="186">
        <v>3.20</v>
      </c>
      <c r="S20" s="186">
        <v>3.10</v>
      </c>
      <c r="T20" s="186">
        <v>3.10</v>
      </c>
      <c r="U20" s="186">
        <v>3.20</v>
      </c>
      <c r="V20" s="186">
        <v>3.30</v>
      </c>
      <c r="W20" s="186">
        <v>3.50</v>
      </c>
      <c r="X20" s="186">
        <v>3.60</v>
      </c>
      <c r="Y20" s="186">
        <v>4.57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457</v>
      </c>
      <c r="B21" s="186">
        <v>5.60</v>
      </c>
      <c r="C21" s="186">
        <v>5.90</v>
      </c>
      <c r="D21" s="186">
        <v>5.70</v>
      </c>
      <c r="E21" s="186">
        <v>5.90</v>
      </c>
      <c r="F21" s="186">
        <v>6</v>
      </c>
      <c r="G21" s="186">
        <v>6.20</v>
      </c>
      <c r="H21" s="186">
        <v>6.20</v>
      </c>
      <c r="I21" s="186">
        <v>5.80</v>
      </c>
      <c r="J21" s="186">
        <v>5.70</v>
      </c>
      <c r="K21" s="186">
        <v>5.40</v>
      </c>
      <c r="L21" s="186">
        <v>5.50</v>
      </c>
      <c r="M21" s="186">
        <v>5.40</v>
      </c>
      <c r="N21" s="186">
        <v>5.0999999999999996</v>
      </c>
      <c r="O21" s="186">
        <v>4.70</v>
      </c>
      <c r="P21" s="186">
        <v>4.9000000000000004</v>
      </c>
      <c r="Q21" s="186">
        <v>4.80</v>
      </c>
      <c r="R21" s="186">
        <v>4.80</v>
      </c>
      <c r="S21" s="186">
        <v>4.50</v>
      </c>
      <c r="T21" s="186">
        <v>4.4000000000000004</v>
      </c>
      <c r="U21" s="186">
        <v>4.4000000000000004</v>
      </c>
      <c r="V21" s="186">
        <v>4.5999999999999996</v>
      </c>
      <c r="W21" s="186">
        <v>5.60</v>
      </c>
      <c r="X21" s="186">
        <v>5.70</v>
      </c>
      <c r="Y21" s="186">
        <v>5.57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461</v>
      </c>
      <c r="B22" s="186">
        <v>8</v>
      </c>
      <c r="C22" s="186">
        <v>7.50</v>
      </c>
      <c r="D22" s="186">
        <v>7.40</v>
      </c>
      <c r="E22" s="186">
        <v>7</v>
      </c>
      <c r="F22" s="186">
        <v>6.60</v>
      </c>
      <c r="G22" s="186">
        <v>6.30</v>
      </c>
      <c r="H22" s="186">
        <v>6</v>
      </c>
      <c r="I22" s="186">
        <v>5.60</v>
      </c>
      <c r="J22" s="186">
        <v>5.30</v>
      </c>
      <c r="K22" s="186">
        <v>5.0999999999999996</v>
      </c>
      <c r="L22" s="186">
        <v>4.70</v>
      </c>
      <c r="M22" s="186">
        <v>4.4000000000000004</v>
      </c>
      <c r="N22" s="186">
        <v>4</v>
      </c>
      <c r="O22" s="186">
        <v>3.80</v>
      </c>
      <c r="P22" s="186">
        <v>3.90</v>
      </c>
      <c r="Q22" s="186">
        <v>3.80</v>
      </c>
      <c r="R22" s="186">
        <v>3.70</v>
      </c>
      <c r="S22" s="186">
        <v>3.30</v>
      </c>
      <c r="T22" s="186">
        <v>3.20</v>
      </c>
      <c r="U22" s="186">
        <v>3</v>
      </c>
      <c r="V22" s="186">
        <v>3</v>
      </c>
      <c r="W22" s="186">
        <v>3.10</v>
      </c>
      <c r="X22" s="186">
        <v>3.20</v>
      </c>
      <c r="Y22" s="186">
        <v>3.20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463</v>
      </c>
      <c r="B23" s="186">
        <v>12.30</v>
      </c>
      <c r="C23" s="186">
        <v>11.60</v>
      </c>
      <c r="D23" s="186">
        <v>11.20</v>
      </c>
      <c r="E23" s="186">
        <v>10.90</v>
      </c>
      <c r="F23" s="186">
        <v>10.30</v>
      </c>
      <c r="G23" s="186">
        <v>10</v>
      </c>
      <c r="H23" s="186">
        <v>9.40</v>
      </c>
      <c r="I23" s="186">
        <v>9.10</v>
      </c>
      <c r="J23" s="186">
        <v>8.60</v>
      </c>
      <c r="K23" s="186">
        <v>8.40</v>
      </c>
      <c r="L23" s="186">
        <v>7.90</v>
      </c>
      <c r="M23" s="186">
        <v>7.70</v>
      </c>
      <c r="N23" s="186">
        <v>7.10</v>
      </c>
      <c r="O23" s="186">
        <v>6.80</v>
      </c>
      <c r="P23" s="186">
        <v>6.20</v>
      </c>
      <c r="Q23" s="186">
        <v>6</v>
      </c>
      <c r="R23" s="186">
        <v>5.90</v>
      </c>
      <c r="S23" s="186">
        <v>5.80</v>
      </c>
      <c r="T23" s="186">
        <v>5.70</v>
      </c>
      <c r="U23" s="186">
        <v>5.70</v>
      </c>
      <c r="V23" s="186">
        <v>6.10</v>
      </c>
      <c r="W23" s="186">
        <v>6.70</v>
      </c>
      <c r="X23" s="186">
        <v>7</v>
      </c>
      <c r="Y23" s="186">
        <v>7.07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974</v>
      </c>
      <c r="B24" s="186">
        <v>5.70</v>
      </c>
      <c r="C24" s="186">
        <v>5.0999999999999996</v>
      </c>
      <c r="D24" s="186">
        <v>4.80</v>
      </c>
      <c r="E24" s="186">
        <v>4.5999999999999996</v>
      </c>
      <c r="F24" s="186">
        <v>4.20</v>
      </c>
      <c r="G24" s="186">
        <v>4.0999999999999996</v>
      </c>
      <c r="H24" s="186">
        <v>3.90</v>
      </c>
      <c r="I24" s="186">
        <v>3.60</v>
      </c>
      <c r="J24" s="186">
        <v>3.40</v>
      </c>
      <c r="K24" s="186">
        <v>3.10</v>
      </c>
      <c r="L24" s="186">
        <v>2.70</v>
      </c>
      <c r="M24" s="186">
        <v>2.50</v>
      </c>
      <c r="N24" s="186">
        <v>2.40</v>
      </c>
      <c r="O24" s="186">
        <v>2.2999999999999998</v>
      </c>
      <c r="P24" s="186">
        <v>2.2000000000000002</v>
      </c>
      <c r="Q24" s="186">
        <v>2.10</v>
      </c>
      <c r="R24" s="186">
        <v>2</v>
      </c>
      <c r="S24" s="186">
        <v>2</v>
      </c>
      <c r="T24" s="186">
        <v>2</v>
      </c>
      <c r="U24" s="186">
        <v>2.10</v>
      </c>
      <c r="V24" s="186">
        <v>2.10</v>
      </c>
      <c r="W24" s="186">
        <v>2.40</v>
      </c>
      <c r="X24" s="186">
        <v>2.70</v>
      </c>
      <c r="Y24" s="186">
        <v>3.03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204</v>
      </c>
      <c r="H1" s="2" t="s">
        <v>31</v>
      </c>
    </row>
    <row r="2" ht="13.5" customHeight="1">
      <c r="A2" s="175" t="s">
        <v>205</v>
      </c>
    </row>
    <row r="3" ht="13.5" customHeight="1">
      <c r="A3" s="175" t="s">
        <v>96</v>
      </c>
    </row>
    <row r="18" spans="2:41" ht="13.5" customHeight="1">
      <c r="B18" s="185" t="s">
        <v>979</v>
      </c>
      <c r="C18" s="185" t="s">
        <v>980</v>
      </c>
      <c r="D18" s="185" t="s">
        <v>981</v>
      </c>
      <c r="E18" s="185" t="s">
        <v>982</v>
      </c>
      <c r="F18" s="185" t="s">
        <v>934</v>
      </c>
      <c r="G18" s="185" t="s">
        <v>956</v>
      </c>
      <c r="H18" s="185" t="s">
        <v>957</v>
      </c>
      <c r="I18" s="185" t="s">
        <v>958</v>
      </c>
      <c r="J18" s="185" t="s">
        <v>938</v>
      </c>
      <c r="K18" s="185" t="s">
        <v>959</v>
      </c>
      <c r="L18" s="185" t="s">
        <v>960</v>
      </c>
      <c r="M18" s="185" t="s">
        <v>961</v>
      </c>
      <c r="N18" s="185" t="s">
        <v>939</v>
      </c>
      <c r="O18" s="185" t="s">
        <v>962</v>
      </c>
      <c r="P18" s="185" t="s">
        <v>963</v>
      </c>
      <c r="Q18" s="185" t="s">
        <v>964</v>
      </c>
      <c r="R18" s="185" t="s">
        <v>940</v>
      </c>
      <c r="S18" s="185" t="s">
        <v>965</v>
      </c>
      <c r="T18" s="185" t="s">
        <v>966</v>
      </c>
      <c r="U18" s="185" t="s">
        <v>967</v>
      </c>
      <c r="V18" s="185" t="s">
        <v>941</v>
      </c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450</v>
      </c>
      <c r="B19" s="186">
        <v>103.67</v>
      </c>
      <c r="C19" s="186">
        <v>103.77</v>
      </c>
      <c r="D19" s="186">
        <v>103.93</v>
      </c>
      <c r="E19" s="186">
        <v>106.30</v>
      </c>
      <c r="F19" s="186">
        <v>107.20</v>
      </c>
      <c r="G19" s="186">
        <v>109.20</v>
      </c>
      <c r="H19" s="186">
        <v>111.90</v>
      </c>
      <c r="I19" s="186">
        <v>114.33</v>
      </c>
      <c r="J19" s="186">
        <v>113.87</v>
      </c>
      <c r="K19" s="186">
        <v>112.43</v>
      </c>
      <c r="L19" s="186">
        <v>111.47</v>
      </c>
      <c r="M19" s="186">
        <v>109.37</v>
      </c>
      <c r="N19" s="186">
        <v>106.37</v>
      </c>
      <c r="O19" s="186">
        <v>104.40</v>
      </c>
      <c r="P19" s="186">
        <v>102.60</v>
      </c>
      <c r="Q19" s="186">
        <v>101.23</v>
      </c>
      <c r="R19" s="186">
        <v>100.83</v>
      </c>
      <c r="S19" s="186">
        <v>72.23</v>
      </c>
      <c r="T19" s="186">
        <v>88.60</v>
      </c>
      <c r="U19" s="186">
        <v>91.40</v>
      </c>
      <c r="V19" s="186">
        <v>95.30</v>
      </c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451</v>
      </c>
      <c r="B20" s="186">
        <v>104.37</v>
      </c>
      <c r="C20" s="186">
        <v>104.70</v>
      </c>
      <c r="D20" s="186">
        <v>105.93</v>
      </c>
      <c r="E20" s="186">
        <v>108.10</v>
      </c>
      <c r="F20" s="186">
        <v>108.17</v>
      </c>
      <c r="G20" s="186">
        <v>109.90</v>
      </c>
      <c r="H20" s="186">
        <v>111.90</v>
      </c>
      <c r="I20" s="186">
        <v>114.07</v>
      </c>
      <c r="J20" s="186">
        <v>114</v>
      </c>
      <c r="K20" s="186">
        <v>111.77</v>
      </c>
      <c r="L20" s="186">
        <v>112.20</v>
      </c>
      <c r="M20" s="186">
        <v>110.40</v>
      </c>
      <c r="N20" s="186">
        <v>107.57</v>
      </c>
      <c r="O20" s="186">
        <v>104.20</v>
      </c>
      <c r="P20" s="186">
        <v>99.57</v>
      </c>
      <c r="Q20" s="186">
        <v>99.13</v>
      </c>
      <c r="R20" s="186">
        <v>98.83</v>
      </c>
      <c r="S20" s="186">
        <v>77.569999999999993</v>
      </c>
      <c r="T20" s="186">
        <v>93.37</v>
      </c>
      <c r="U20" s="186">
        <v>95.87</v>
      </c>
      <c r="V20" s="186">
        <v>97.43</v>
      </c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457</v>
      </c>
      <c r="B21" s="186">
        <v>100.03</v>
      </c>
      <c r="C21" s="186">
        <v>100.80</v>
      </c>
      <c r="D21" s="186">
        <v>101.33</v>
      </c>
      <c r="E21" s="186">
        <v>105.67</v>
      </c>
      <c r="F21" s="186">
        <v>108.53</v>
      </c>
      <c r="G21" s="186">
        <v>110.47</v>
      </c>
      <c r="H21" s="186">
        <v>113.37</v>
      </c>
      <c r="I21" s="186">
        <v>117.43</v>
      </c>
      <c r="J21" s="186">
        <v>117.70</v>
      </c>
      <c r="K21" s="186">
        <v>114.57</v>
      </c>
      <c r="L21" s="186">
        <v>113.07</v>
      </c>
      <c r="M21" s="186">
        <v>110.97</v>
      </c>
      <c r="N21" s="186">
        <v>105.87</v>
      </c>
      <c r="O21" s="186">
        <v>104.10</v>
      </c>
      <c r="P21" s="186">
        <v>103.23</v>
      </c>
      <c r="Q21" s="186">
        <v>100.53</v>
      </c>
      <c r="R21" s="186">
        <v>100.93</v>
      </c>
      <c r="S21" s="186">
        <v>72.80</v>
      </c>
      <c r="T21" s="186">
        <v>88.20</v>
      </c>
      <c r="U21" s="186">
        <v>87.97</v>
      </c>
      <c r="V21" s="186">
        <v>95.30</v>
      </c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461</v>
      </c>
      <c r="B22" s="186">
        <v>101.50</v>
      </c>
      <c r="C22" s="186">
        <v>101.57</v>
      </c>
      <c r="D22" s="186">
        <v>101.33</v>
      </c>
      <c r="E22" s="186">
        <v>102.50</v>
      </c>
      <c r="F22" s="186">
        <v>104.87</v>
      </c>
      <c r="G22" s="186">
        <v>105.27</v>
      </c>
      <c r="H22" s="186">
        <v>106</v>
      </c>
      <c r="I22" s="186">
        <v>108.13</v>
      </c>
      <c r="J22" s="186">
        <v>112.83</v>
      </c>
      <c r="K22" s="186">
        <v>111.50</v>
      </c>
      <c r="L22" s="186">
        <v>111.67</v>
      </c>
      <c r="M22" s="186">
        <v>110.27</v>
      </c>
      <c r="N22" s="186">
        <v>108.73</v>
      </c>
      <c r="O22" s="186">
        <v>106.37</v>
      </c>
      <c r="P22" s="186">
        <v>106.90</v>
      </c>
      <c r="Q22" s="186">
        <v>105.27</v>
      </c>
      <c r="R22" s="186">
        <v>101.17</v>
      </c>
      <c r="S22" s="186">
        <v>62.40</v>
      </c>
      <c r="T22" s="186">
        <v>81.069999999999993</v>
      </c>
      <c r="U22" s="186">
        <v>82.40</v>
      </c>
      <c r="V22" s="186">
        <v>86.53</v>
      </c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463</v>
      </c>
      <c r="B23" s="186">
        <v>105.03</v>
      </c>
      <c r="C23" s="186">
        <v>101.47</v>
      </c>
      <c r="D23" s="186">
        <v>103</v>
      </c>
      <c r="E23" s="186">
        <v>103</v>
      </c>
      <c r="F23" s="186">
        <v>104.57</v>
      </c>
      <c r="G23" s="186">
        <v>102.33</v>
      </c>
      <c r="H23" s="186">
        <v>105.17</v>
      </c>
      <c r="I23" s="186">
        <v>105.40</v>
      </c>
      <c r="J23" s="186">
        <v>105.33</v>
      </c>
      <c r="K23" s="186">
        <v>102.47</v>
      </c>
      <c r="L23" s="186">
        <v>99.53</v>
      </c>
      <c r="M23" s="186">
        <v>99.10</v>
      </c>
      <c r="N23" s="186">
        <v>99.40</v>
      </c>
      <c r="O23" s="186">
        <v>95.10</v>
      </c>
      <c r="P23" s="186">
        <v>97.90</v>
      </c>
      <c r="Q23" s="186">
        <v>98.30</v>
      </c>
      <c r="R23" s="186">
        <v>98.93</v>
      </c>
      <c r="S23" s="186">
        <v>66.17</v>
      </c>
      <c r="T23" s="186">
        <v>87.87</v>
      </c>
      <c r="U23" s="186">
        <v>88.07</v>
      </c>
      <c r="V23" s="186">
        <v>82.40</v>
      </c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974</v>
      </c>
      <c r="B24" s="186">
        <v>103.57</v>
      </c>
      <c r="C24" s="186">
        <v>102.77</v>
      </c>
      <c r="D24" s="186">
        <v>104.53</v>
      </c>
      <c r="E24" s="186">
        <v>106.77</v>
      </c>
      <c r="F24" s="186">
        <v>105.30</v>
      </c>
      <c r="G24" s="186">
        <v>104.77</v>
      </c>
      <c r="H24" s="186">
        <v>106.43</v>
      </c>
      <c r="I24" s="186">
        <v>107.47</v>
      </c>
      <c r="J24" s="186">
        <v>107.87</v>
      </c>
      <c r="K24" s="186">
        <v>107.83</v>
      </c>
      <c r="L24" s="186">
        <v>105.97</v>
      </c>
      <c r="M24" s="186">
        <v>107.23</v>
      </c>
      <c r="N24" s="186">
        <v>106.50</v>
      </c>
      <c r="O24" s="186">
        <v>103.60</v>
      </c>
      <c r="P24" s="186">
        <v>102.83</v>
      </c>
      <c r="Q24" s="186">
        <v>100.93</v>
      </c>
      <c r="R24" s="186">
        <v>98.50</v>
      </c>
      <c r="S24" s="186">
        <v>69.30</v>
      </c>
      <c r="T24" s="186">
        <v>86.47</v>
      </c>
      <c r="U24" s="186">
        <v>82.20</v>
      </c>
      <c r="V24" s="186">
        <v>84.80</v>
      </c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207</v>
      </c>
      <c r="H1" s="2" t="s">
        <v>31</v>
      </c>
    </row>
    <row r="2" ht="13.5" customHeight="1">
      <c r="A2" s="175" t="s">
        <v>208</v>
      </c>
    </row>
    <row r="3" ht="13.5" customHeight="1">
      <c r="A3" s="175" t="s">
        <v>209</v>
      </c>
    </row>
    <row r="18" spans="2:41" ht="13.5" customHeight="1">
      <c r="B18" s="185" t="s">
        <v>979</v>
      </c>
      <c r="C18" s="185" t="s">
        <v>980</v>
      </c>
      <c r="D18" s="185" t="s">
        <v>981</v>
      </c>
      <c r="E18" s="185" t="s">
        <v>982</v>
      </c>
      <c r="F18" s="185" t="s">
        <v>934</v>
      </c>
      <c r="G18" s="185" t="s">
        <v>956</v>
      </c>
      <c r="H18" s="185" t="s">
        <v>957</v>
      </c>
      <c r="I18" s="185" t="s">
        <v>958</v>
      </c>
      <c r="J18" s="185" t="s">
        <v>938</v>
      </c>
      <c r="K18" s="185" t="s">
        <v>959</v>
      </c>
      <c r="L18" s="185" t="s">
        <v>960</v>
      </c>
      <c r="M18" s="185" t="s">
        <v>961</v>
      </c>
      <c r="N18" s="185" t="s">
        <v>939</v>
      </c>
      <c r="O18" s="185" t="s">
        <v>962</v>
      </c>
      <c r="P18" s="185" t="s">
        <v>963</v>
      </c>
      <c r="Q18" s="185" t="s">
        <v>964</v>
      </c>
      <c r="R18" s="185" t="s">
        <v>940</v>
      </c>
      <c r="S18" s="185" t="s">
        <v>965</v>
      </c>
      <c r="T18" s="185" t="s">
        <v>966</v>
      </c>
      <c r="U18" s="185" t="s">
        <v>967</v>
      </c>
      <c r="V18" s="185" t="s">
        <v>941</v>
      </c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450</v>
      </c>
      <c r="B19" s="186">
        <v>51.70</v>
      </c>
      <c r="C19" s="186">
        <v>52</v>
      </c>
      <c r="D19" s="186">
        <v>52.10</v>
      </c>
      <c r="E19" s="186">
        <v>54.03</v>
      </c>
      <c r="F19" s="186">
        <v>55.60</v>
      </c>
      <c r="G19" s="186">
        <v>57.03</v>
      </c>
      <c r="H19" s="186">
        <v>57.37</v>
      </c>
      <c r="I19" s="186">
        <v>59.73</v>
      </c>
      <c r="J19" s="186">
        <v>58.27</v>
      </c>
      <c r="K19" s="186">
        <v>55.53</v>
      </c>
      <c r="L19" s="186">
        <v>54.30</v>
      </c>
      <c r="M19" s="186">
        <v>51.73</v>
      </c>
      <c r="N19" s="186">
        <v>49.10</v>
      </c>
      <c r="O19" s="186">
        <v>47.73</v>
      </c>
      <c r="P19" s="186">
        <v>46.40</v>
      </c>
      <c r="Q19" s="186">
        <v>46.37</v>
      </c>
      <c r="R19" s="186">
        <v>47.20</v>
      </c>
      <c r="S19" s="186">
        <v>40.07</v>
      </c>
      <c r="T19" s="186">
        <v>52.40</v>
      </c>
      <c r="U19" s="186">
        <v>54.60</v>
      </c>
      <c r="V19" s="186">
        <v>58.40</v>
      </c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451</v>
      </c>
      <c r="B20" s="186">
        <v>51.17</v>
      </c>
      <c r="C20" s="186">
        <v>52.80</v>
      </c>
      <c r="D20" s="186">
        <v>53.90</v>
      </c>
      <c r="E20" s="186">
        <v>54.97</v>
      </c>
      <c r="F20" s="186">
        <v>57.17</v>
      </c>
      <c r="G20" s="186">
        <v>59.10</v>
      </c>
      <c r="H20" s="186">
        <v>59.33</v>
      </c>
      <c r="I20" s="186">
        <v>62.13</v>
      </c>
      <c r="J20" s="186">
        <v>59.97</v>
      </c>
      <c r="K20" s="186">
        <v>56.97</v>
      </c>
      <c r="L20" s="186">
        <v>55.50</v>
      </c>
      <c r="M20" s="186">
        <v>51.83</v>
      </c>
      <c r="N20" s="186">
        <v>47.13</v>
      </c>
      <c r="O20" s="186">
        <v>44.57</v>
      </c>
      <c r="P20" s="186">
        <v>42.80</v>
      </c>
      <c r="Q20" s="186">
        <v>43.30</v>
      </c>
      <c r="R20" s="186">
        <v>46.23</v>
      </c>
      <c r="S20" s="186">
        <v>38.770000000000003</v>
      </c>
      <c r="T20" s="186">
        <v>53.20</v>
      </c>
      <c r="U20" s="186">
        <v>58.10</v>
      </c>
      <c r="V20" s="186">
        <v>61.47</v>
      </c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457</v>
      </c>
      <c r="B21" s="186">
        <v>51.97</v>
      </c>
      <c r="C21" s="186">
        <v>52.83</v>
      </c>
      <c r="D21" s="186">
        <v>52.93</v>
      </c>
      <c r="E21" s="186">
        <v>55.20</v>
      </c>
      <c r="F21" s="186">
        <v>57.10</v>
      </c>
      <c r="G21" s="186">
        <v>58.93</v>
      </c>
      <c r="H21" s="186">
        <v>60.17</v>
      </c>
      <c r="I21" s="186">
        <v>61.87</v>
      </c>
      <c r="J21" s="186">
        <v>59.50</v>
      </c>
      <c r="K21" s="186">
        <v>57.30</v>
      </c>
      <c r="L21" s="186">
        <v>56.07</v>
      </c>
      <c r="M21" s="186">
        <v>54.20</v>
      </c>
      <c r="N21" s="186">
        <v>51.50</v>
      </c>
      <c r="O21" s="186">
        <v>48.33</v>
      </c>
      <c r="P21" s="186">
        <v>46.67</v>
      </c>
      <c r="Q21" s="186">
        <v>45.83</v>
      </c>
      <c r="R21" s="186">
        <v>48.40</v>
      </c>
      <c r="S21" s="186">
        <v>39.50</v>
      </c>
      <c r="T21" s="186">
        <v>51.83</v>
      </c>
      <c r="U21" s="186">
        <v>53.07</v>
      </c>
      <c r="V21" s="186">
        <v>58.63</v>
      </c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461</v>
      </c>
      <c r="B22" s="186">
        <v>52.50</v>
      </c>
      <c r="C22" s="186">
        <v>51.63</v>
      </c>
      <c r="D22" s="186">
        <v>51.33</v>
      </c>
      <c r="E22" s="186">
        <v>52.13</v>
      </c>
      <c r="F22" s="186">
        <v>54.17</v>
      </c>
      <c r="G22" s="186">
        <v>53.30</v>
      </c>
      <c r="H22" s="186">
        <v>52.83</v>
      </c>
      <c r="I22" s="186">
        <v>54.20</v>
      </c>
      <c r="J22" s="186">
        <v>54</v>
      </c>
      <c r="K22" s="186">
        <v>53.80</v>
      </c>
      <c r="L22" s="186">
        <v>51.60</v>
      </c>
      <c r="M22" s="186">
        <v>49.17</v>
      </c>
      <c r="N22" s="186">
        <v>48.17</v>
      </c>
      <c r="O22" s="186">
        <v>48.73</v>
      </c>
      <c r="P22" s="186">
        <v>48</v>
      </c>
      <c r="Q22" s="186">
        <v>46.77</v>
      </c>
      <c r="R22" s="186">
        <v>46</v>
      </c>
      <c r="S22" s="186">
        <v>39.90</v>
      </c>
      <c r="T22" s="186">
        <v>51.40</v>
      </c>
      <c r="U22" s="186">
        <v>51.10</v>
      </c>
      <c r="V22" s="186">
        <v>53.20</v>
      </c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974</v>
      </c>
      <c r="B23" s="186">
        <v>55.57</v>
      </c>
      <c r="C23" s="186">
        <v>52.90</v>
      </c>
      <c r="D23" s="186">
        <v>50.47</v>
      </c>
      <c r="E23" s="186">
        <v>53.10</v>
      </c>
      <c r="F23" s="186">
        <v>56.93</v>
      </c>
      <c r="G23" s="186">
        <v>56.77</v>
      </c>
      <c r="H23" s="186">
        <v>55.60</v>
      </c>
      <c r="I23" s="186">
        <v>59</v>
      </c>
      <c r="J23" s="186">
        <v>58.63</v>
      </c>
      <c r="K23" s="186">
        <v>56.83</v>
      </c>
      <c r="L23" s="186">
        <v>54.57</v>
      </c>
      <c r="M23" s="186">
        <v>51.30</v>
      </c>
      <c r="N23" s="186">
        <v>48.30</v>
      </c>
      <c r="O23" s="186">
        <v>46.37</v>
      </c>
      <c r="P23" s="186">
        <v>44.30</v>
      </c>
      <c r="Q23" s="186">
        <v>44.03</v>
      </c>
      <c r="R23" s="186">
        <v>44.33</v>
      </c>
      <c r="S23" s="186">
        <v>39.869999999999997</v>
      </c>
      <c r="T23" s="186">
        <v>48.93</v>
      </c>
      <c r="U23" s="186">
        <v>54.27</v>
      </c>
      <c r="V23" s="186">
        <v>57.17</v>
      </c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211</v>
      </c>
      <c r="H1" s="2" t="s">
        <v>31</v>
      </c>
    </row>
    <row r="2" ht="13.5" customHeight="1">
      <c r="A2" s="175" t="s">
        <v>208</v>
      </c>
    </row>
    <row r="3" ht="13.5" customHeight="1">
      <c r="A3" s="175" t="s">
        <v>212</v>
      </c>
    </row>
    <row r="18" spans="2:41" ht="13.5" customHeight="1">
      <c r="B18" s="185" t="s">
        <v>975</v>
      </c>
      <c r="C18" s="185" t="s">
        <v>976</v>
      </c>
      <c r="D18" s="185" t="s">
        <v>977</v>
      </c>
      <c r="E18" s="185" t="s">
        <v>978</v>
      </c>
      <c r="F18" s="185" t="s">
        <v>979</v>
      </c>
      <c r="G18" s="185" t="s">
        <v>980</v>
      </c>
      <c r="H18" s="185" t="s">
        <v>981</v>
      </c>
      <c r="I18" s="185" t="s">
        <v>982</v>
      </c>
      <c r="J18" s="185" t="s">
        <v>934</v>
      </c>
      <c r="K18" s="185" t="s">
        <v>956</v>
      </c>
      <c r="L18" s="185" t="s">
        <v>957</v>
      </c>
      <c r="M18" s="185" t="s">
        <v>958</v>
      </c>
      <c r="N18" s="185" t="s">
        <v>938</v>
      </c>
      <c r="O18" s="185" t="s">
        <v>959</v>
      </c>
      <c r="P18" s="185" t="s">
        <v>960</v>
      </c>
      <c r="Q18" s="185" t="s">
        <v>961</v>
      </c>
      <c r="R18" s="185" t="s">
        <v>939</v>
      </c>
      <c r="S18" s="185" t="s">
        <v>962</v>
      </c>
      <c r="T18" s="185" t="s">
        <v>963</v>
      </c>
      <c r="U18" s="185" t="s">
        <v>964</v>
      </c>
      <c r="V18" s="185" t="s">
        <v>940</v>
      </c>
      <c r="W18" s="185" t="s">
        <v>965</v>
      </c>
      <c r="X18" s="185" t="s">
        <v>966</v>
      </c>
      <c r="Y18" s="185" t="s">
        <v>967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983</v>
      </c>
      <c r="B19" s="186">
        <v>-2.77</v>
      </c>
      <c r="C19" s="186">
        <v>-1.60</v>
      </c>
      <c r="D19" s="186">
        <v>-1.47</v>
      </c>
      <c r="E19" s="186">
        <v>-1.43</v>
      </c>
      <c r="F19" s="186">
        <v>-2.63</v>
      </c>
      <c r="G19" s="186">
        <v>-2.40</v>
      </c>
      <c r="H19" s="186">
        <v>-1.87</v>
      </c>
      <c r="I19" s="186">
        <v>0.23</v>
      </c>
      <c r="J19" s="186">
        <v>1.97</v>
      </c>
      <c r="K19" s="186">
        <v>4.2699999999999996</v>
      </c>
      <c r="L19" s="186">
        <v>6.60</v>
      </c>
      <c r="M19" s="186">
        <v>9.4700000000000006</v>
      </c>
      <c r="N19" s="186">
        <v>8.90</v>
      </c>
      <c r="O19" s="186">
        <v>7.93</v>
      </c>
      <c r="P19" s="186">
        <v>6.07</v>
      </c>
      <c r="Q19" s="186">
        <v>3.80</v>
      </c>
      <c r="R19" s="186">
        <v>-0.33</v>
      </c>
      <c r="S19" s="186">
        <v>-4.03</v>
      </c>
      <c r="T19" s="186">
        <v>-7.17</v>
      </c>
      <c r="U19" s="186">
        <v>-9.1999999999999993</v>
      </c>
      <c r="V19" s="186">
        <v>-8.1999999999999993</v>
      </c>
      <c r="W19" s="186">
        <v>-27.27</v>
      </c>
      <c r="X19" s="186">
        <v>-13.57</v>
      </c>
      <c r="Y19" s="186">
        <v>-8.77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451</v>
      </c>
      <c r="B20" s="186">
        <v>-2.2000000000000002</v>
      </c>
      <c r="C20" s="186">
        <v>-1.70</v>
      </c>
      <c r="D20" s="186">
        <v>-1.30</v>
      </c>
      <c r="E20" s="186">
        <v>-2</v>
      </c>
      <c r="F20" s="186">
        <v>-4.50</v>
      </c>
      <c r="G20" s="186">
        <v>-3.33</v>
      </c>
      <c r="H20" s="186">
        <v>-1.57</v>
      </c>
      <c r="I20" s="186">
        <v>1.37</v>
      </c>
      <c r="J20" s="186">
        <v>3.27</v>
      </c>
      <c r="K20" s="186">
        <v>7.53</v>
      </c>
      <c r="L20" s="186">
        <v>11</v>
      </c>
      <c r="M20" s="186">
        <v>14.83</v>
      </c>
      <c r="N20" s="186">
        <v>14.17</v>
      </c>
      <c r="O20" s="186">
        <v>12.27</v>
      </c>
      <c r="P20" s="186">
        <v>10.37</v>
      </c>
      <c r="Q20" s="186">
        <v>6.43</v>
      </c>
      <c r="R20" s="186">
        <v>1.07</v>
      </c>
      <c r="S20" s="186">
        <v>-6.73</v>
      </c>
      <c r="T20" s="186">
        <v>-13.27</v>
      </c>
      <c r="U20" s="186">
        <v>-16.07</v>
      </c>
      <c r="V20" s="186">
        <v>-14.03</v>
      </c>
      <c r="W20" s="186">
        <v>-28.57</v>
      </c>
      <c r="X20" s="186">
        <v>-13.63</v>
      </c>
      <c r="Y20" s="186">
        <v>-5.50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457</v>
      </c>
      <c r="B21" s="186">
        <v>-9.27</v>
      </c>
      <c r="C21" s="186">
        <v>-8.5299999999999994</v>
      </c>
      <c r="D21" s="186">
        <v>-5.57</v>
      </c>
      <c r="E21" s="186">
        <v>-4.50</v>
      </c>
      <c r="F21" s="186">
        <v>-7.77</v>
      </c>
      <c r="G21" s="186">
        <v>-7.77</v>
      </c>
      <c r="H21" s="186">
        <v>-5.30</v>
      </c>
      <c r="I21" s="186">
        <v>-1.20</v>
      </c>
      <c r="J21" s="186">
        <v>1.57</v>
      </c>
      <c r="K21" s="186">
        <v>3</v>
      </c>
      <c r="L21" s="186">
        <v>5.33</v>
      </c>
      <c r="M21" s="186">
        <v>11.40</v>
      </c>
      <c r="N21" s="186">
        <v>11.63</v>
      </c>
      <c r="O21" s="186">
        <v>10.60</v>
      </c>
      <c r="P21" s="186">
        <v>7.43</v>
      </c>
      <c r="Q21" s="186">
        <v>4.7699999999999996</v>
      </c>
      <c r="R21" s="186">
        <v>-2.4300000000000002</v>
      </c>
      <c r="S21" s="186">
        <v>-4.43</v>
      </c>
      <c r="T21" s="186">
        <v>-5.40</v>
      </c>
      <c r="U21" s="186">
        <v>-9.07</v>
      </c>
      <c r="V21" s="186">
        <v>-8.77</v>
      </c>
      <c r="W21" s="186">
        <v>-26.03</v>
      </c>
      <c r="X21" s="186">
        <v>-17.27</v>
      </c>
      <c r="Y21" s="186">
        <v>-12.37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461</v>
      </c>
      <c r="B22" s="186">
        <v>-11.70</v>
      </c>
      <c r="C22" s="186">
        <v>-12.13</v>
      </c>
      <c r="D22" s="186">
        <v>-11.93</v>
      </c>
      <c r="E22" s="186">
        <v>-11.60</v>
      </c>
      <c r="F22" s="186">
        <v>-11.23</v>
      </c>
      <c r="G22" s="186">
        <v>-11.97</v>
      </c>
      <c r="H22" s="186">
        <v>-11.97</v>
      </c>
      <c r="I22" s="186">
        <v>-11.23</v>
      </c>
      <c r="J22" s="186">
        <v>-10.17</v>
      </c>
      <c r="K22" s="186">
        <v>-8.73</v>
      </c>
      <c r="L22" s="186">
        <v>-7.73</v>
      </c>
      <c r="M22" s="186">
        <v>-6.17</v>
      </c>
      <c r="N22" s="186">
        <v>-2.87</v>
      </c>
      <c r="O22" s="186">
        <v>-4</v>
      </c>
      <c r="P22" s="186">
        <v>-4.2699999999999996</v>
      </c>
      <c r="Q22" s="186">
        <v>-4.57</v>
      </c>
      <c r="R22" s="186">
        <v>-7.20</v>
      </c>
      <c r="S22" s="186">
        <v>-8.43</v>
      </c>
      <c r="T22" s="186">
        <v>-9.8000000000000007</v>
      </c>
      <c r="U22" s="186">
        <v>-9.77</v>
      </c>
      <c r="V22" s="186">
        <v>-13</v>
      </c>
      <c r="W22" s="186">
        <v>-34.07</v>
      </c>
      <c r="X22" s="186">
        <v>-21.53</v>
      </c>
      <c r="Y22" s="186">
        <v>-20.63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463</v>
      </c>
      <c r="B23" s="186">
        <v>4.13</v>
      </c>
      <c r="C23" s="186">
        <v>3.63</v>
      </c>
      <c r="D23" s="186">
        <v>1.23</v>
      </c>
      <c r="E23" s="186">
        <v>1.30</v>
      </c>
      <c r="F23" s="186">
        <v>9.3000000000000007</v>
      </c>
      <c r="G23" s="186">
        <v>2.83</v>
      </c>
      <c r="H23" s="186">
        <v>5.30</v>
      </c>
      <c r="I23" s="186">
        <v>2.2999999999999998</v>
      </c>
      <c r="J23" s="186">
        <v>8.3699999999999992</v>
      </c>
      <c r="K23" s="186">
        <v>0.43</v>
      </c>
      <c r="L23" s="186">
        <v>2.77</v>
      </c>
      <c r="M23" s="186">
        <v>5.97</v>
      </c>
      <c r="N23" s="186">
        <v>4.13</v>
      </c>
      <c r="O23" s="186">
        <v>3.30</v>
      </c>
      <c r="P23" s="186">
        <v>1.37</v>
      </c>
      <c r="Q23" s="186">
        <v>1.1299999999999999</v>
      </c>
      <c r="R23" s="186">
        <v>-1.20</v>
      </c>
      <c r="S23" s="186">
        <v>-5.63</v>
      </c>
      <c r="T23" s="186">
        <v>-6.57</v>
      </c>
      <c r="U23" s="186">
        <v>-6.60</v>
      </c>
      <c r="V23" s="186">
        <v>-0.47</v>
      </c>
      <c r="W23" s="186">
        <v>-27.23</v>
      </c>
      <c r="X23" s="186">
        <v>-4.5999999999999996</v>
      </c>
      <c r="Y23" s="186">
        <v>3.20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974</v>
      </c>
      <c r="B24" s="186">
        <v>2.90</v>
      </c>
      <c r="C24" s="186">
        <v>4.2300000000000004</v>
      </c>
      <c r="D24" s="186">
        <v>3.67</v>
      </c>
      <c r="E24" s="186">
        <v>1.1000000000000001</v>
      </c>
      <c r="F24" s="186">
        <v>2.5299999999999998</v>
      </c>
      <c r="G24" s="186">
        <v>2.2000000000000002</v>
      </c>
      <c r="H24" s="186">
        <v>4.5999999999999996</v>
      </c>
      <c r="I24" s="186">
        <v>5.90</v>
      </c>
      <c r="J24" s="186">
        <v>3.40</v>
      </c>
      <c r="K24" s="186">
        <v>1.80</v>
      </c>
      <c r="L24" s="186">
        <v>3.20</v>
      </c>
      <c r="M24" s="186">
        <v>5.97</v>
      </c>
      <c r="N24" s="186">
        <v>3.53</v>
      </c>
      <c r="O24" s="186">
        <v>3.90</v>
      </c>
      <c r="P24" s="186">
        <v>0.43</v>
      </c>
      <c r="Q24" s="186">
        <v>1.80</v>
      </c>
      <c r="R24" s="186">
        <v>-0.23</v>
      </c>
      <c r="S24" s="186">
        <v>-3.20</v>
      </c>
      <c r="T24" s="186">
        <v>-3.70</v>
      </c>
      <c r="U24" s="186">
        <v>-5.63</v>
      </c>
      <c r="V24" s="186">
        <v>-8.23</v>
      </c>
      <c r="W24" s="186">
        <v>-30.63</v>
      </c>
      <c r="X24" s="186">
        <v>-7.47</v>
      </c>
      <c r="Y24" s="186">
        <v>-6.83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FR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4.1666666666667" style="255" customWidth="1"/>
    <col min="2" max="2" width="7.33333333333333" style="255" customWidth="1"/>
    <col min="3" max="25" width="7.83333333333333" style="255" bestFit="1" customWidth="1"/>
    <col min="26" max="174" width="7.66666666666667" style="255" bestFit="1" customWidth="1"/>
    <col min="175" max="16384" width="7.33333333333333" style="255"/>
  </cols>
  <sheetData>
    <row r="1" spans="1:8" ht="13.5" customHeight="1">
      <c r="A1" s="174" t="s">
        <v>214</v>
      </c>
      <c r="H1" s="2" t="s">
        <v>31</v>
      </c>
    </row>
    <row r="2" ht="13.5" customHeight="1">
      <c r="A2" s="175" t="s">
        <v>215</v>
      </c>
    </row>
    <row r="3" ht="13.5" customHeight="1">
      <c r="A3" s="175" t="s">
        <v>216</v>
      </c>
    </row>
    <row r="18" spans="2:174" ht="13.5" customHeight="1">
      <c r="B18" s="187">
        <v>39113</v>
      </c>
      <c r="C18" s="187">
        <v>39141</v>
      </c>
      <c r="D18" s="187">
        <v>39172</v>
      </c>
      <c r="E18" s="187">
        <v>39202</v>
      </c>
      <c r="F18" s="187">
        <v>39233</v>
      </c>
      <c r="G18" s="187">
        <v>39263</v>
      </c>
      <c r="H18" s="187">
        <v>39294</v>
      </c>
      <c r="I18" s="187">
        <v>39325</v>
      </c>
      <c r="J18" s="187">
        <v>39355</v>
      </c>
      <c r="K18" s="187">
        <v>39386</v>
      </c>
      <c r="L18" s="187">
        <v>39416</v>
      </c>
      <c r="M18" s="187">
        <v>39447</v>
      </c>
      <c r="N18" s="187">
        <v>39478</v>
      </c>
      <c r="O18" s="187">
        <v>39507</v>
      </c>
      <c r="P18" s="187">
        <v>39538</v>
      </c>
      <c r="Q18" s="187">
        <v>39568</v>
      </c>
      <c r="R18" s="187">
        <v>39599</v>
      </c>
      <c r="S18" s="187">
        <v>39629</v>
      </c>
      <c r="T18" s="187">
        <v>39660</v>
      </c>
      <c r="U18" s="187">
        <v>39691</v>
      </c>
      <c r="V18" s="187">
        <v>39721</v>
      </c>
      <c r="W18" s="187">
        <v>39752</v>
      </c>
      <c r="X18" s="187">
        <v>39782</v>
      </c>
      <c r="Y18" s="187">
        <v>39813</v>
      </c>
      <c r="Z18" s="187">
        <v>39844</v>
      </c>
      <c r="AA18" s="187">
        <v>39872</v>
      </c>
      <c r="AB18" s="187">
        <v>39903</v>
      </c>
      <c r="AC18" s="187">
        <v>39933</v>
      </c>
      <c r="AD18" s="187">
        <v>39964</v>
      </c>
      <c r="AE18" s="187">
        <v>39994</v>
      </c>
      <c r="AF18" s="187">
        <v>40025</v>
      </c>
      <c r="AG18" s="187">
        <v>40056</v>
      </c>
      <c r="AH18" s="187">
        <v>40086</v>
      </c>
      <c r="AI18" s="187">
        <v>40117</v>
      </c>
      <c r="AJ18" s="187">
        <v>40147</v>
      </c>
      <c r="AK18" s="187">
        <v>40178</v>
      </c>
      <c r="AL18" s="187">
        <v>40209</v>
      </c>
      <c r="AM18" s="187">
        <v>40237</v>
      </c>
      <c r="AN18" s="187">
        <v>40268</v>
      </c>
      <c r="AO18" s="187">
        <v>40298</v>
      </c>
      <c r="AP18" s="187">
        <v>40329</v>
      </c>
      <c r="AQ18" s="187">
        <v>40359</v>
      </c>
      <c r="AR18" s="187">
        <v>40390</v>
      </c>
      <c r="AS18" s="187">
        <v>40421</v>
      </c>
      <c r="AT18" s="187">
        <v>40451</v>
      </c>
      <c r="AU18" s="187">
        <v>40482</v>
      </c>
      <c r="AV18" s="187">
        <v>40512</v>
      </c>
      <c r="AW18" s="187">
        <v>40543</v>
      </c>
      <c r="AX18" s="187">
        <v>40574</v>
      </c>
      <c r="AY18" s="187">
        <v>40602</v>
      </c>
      <c r="AZ18" s="187">
        <v>40633</v>
      </c>
      <c r="BA18" s="187">
        <v>40663</v>
      </c>
      <c r="BB18" s="187">
        <v>40694</v>
      </c>
      <c r="BC18" s="187">
        <v>40724</v>
      </c>
      <c r="BD18" s="187">
        <v>40755</v>
      </c>
      <c r="BE18" s="187">
        <v>40786</v>
      </c>
      <c r="BF18" s="187">
        <v>40816</v>
      </c>
      <c r="BG18" s="187">
        <v>40847</v>
      </c>
      <c r="BH18" s="187">
        <v>40877</v>
      </c>
      <c r="BI18" s="187">
        <v>40908</v>
      </c>
      <c r="BJ18" s="187">
        <v>40939</v>
      </c>
      <c r="BK18" s="187">
        <v>40968</v>
      </c>
      <c r="BL18" s="187">
        <v>40999</v>
      </c>
      <c r="BM18" s="187">
        <v>41029</v>
      </c>
      <c r="BN18" s="187">
        <v>41060</v>
      </c>
      <c r="BO18" s="187">
        <v>41090</v>
      </c>
      <c r="BP18" s="187">
        <v>41121</v>
      </c>
      <c r="BQ18" s="187">
        <v>41152</v>
      </c>
      <c r="BR18" s="187">
        <v>41182</v>
      </c>
      <c r="BS18" s="187">
        <v>41213</v>
      </c>
      <c r="BT18" s="187">
        <v>41243</v>
      </c>
      <c r="BU18" s="187">
        <v>41274</v>
      </c>
      <c r="BV18" s="187">
        <v>41305</v>
      </c>
      <c r="BW18" s="187">
        <v>41333</v>
      </c>
      <c r="BX18" s="187">
        <v>41364</v>
      </c>
      <c r="BY18" s="187">
        <v>41394</v>
      </c>
      <c r="BZ18" s="187">
        <v>41425</v>
      </c>
      <c r="CA18" s="187">
        <v>41455</v>
      </c>
      <c r="CB18" s="187">
        <v>41486</v>
      </c>
      <c r="CC18" s="187">
        <v>41517</v>
      </c>
      <c r="CD18" s="187">
        <v>41547</v>
      </c>
      <c r="CE18" s="187">
        <v>41578</v>
      </c>
      <c r="CF18" s="187">
        <v>41608</v>
      </c>
      <c r="CG18" s="187">
        <v>41639</v>
      </c>
      <c r="CH18" s="187">
        <v>41670</v>
      </c>
      <c r="CI18" s="187">
        <v>41698</v>
      </c>
      <c r="CJ18" s="187">
        <v>41729</v>
      </c>
      <c r="CK18" s="187">
        <v>41759</v>
      </c>
      <c r="CL18" s="187">
        <v>41790</v>
      </c>
      <c r="CM18" s="187">
        <v>41820</v>
      </c>
      <c r="CN18" s="187">
        <v>41851</v>
      </c>
      <c r="CO18" s="187">
        <v>41882</v>
      </c>
      <c r="CP18" s="187">
        <v>41912</v>
      </c>
      <c r="CQ18" s="187">
        <v>41943</v>
      </c>
      <c r="CR18" s="187">
        <v>41973</v>
      </c>
      <c r="CS18" s="187">
        <v>42004</v>
      </c>
      <c r="CT18" s="187">
        <v>42035</v>
      </c>
      <c r="CU18" s="187">
        <v>42063</v>
      </c>
      <c r="CV18" s="187">
        <v>42094</v>
      </c>
      <c r="CW18" s="187">
        <v>42124</v>
      </c>
      <c r="CX18" s="187">
        <v>42155</v>
      </c>
      <c r="CY18" s="187">
        <v>42185</v>
      </c>
      <c r="CZ18" s="187">
        <v>42216</v>
      </c>
      <c r="DA18" s="187">
        <v>42247</v>
      </c>
      <c r="DB18" s="187">
        <v>42277</v>
      </c>
      <c r="DC18" s="187">
        <v>42308</v>
      </c>
      <c r="DD18" s="187">
        <v>42338</v>
      </c>
      <c r="DE18" s="187">
        <v>42369</v>
      </c>
      <c r="DF18" s="187">
        <v>42400</v>
      </c>
      <c r="DG18" s="187">
        <v>42429</v>
      </c>
      <c r="DH18" s="187">
        <v>42460</v>
      </c>
      <c r="DI18" s="187">
        <v>42490</v>
      </c>
      <c r="DJ18" s="187">
        <v>42521</v>
      </c>
      <c r="DK18" s="187">
        <v>42551</v>
      </c>
      <c r="DL18" s="187">
        <v>42582</v>
      </c>
      <c r="DM18" s="187">
        <v>42613</v>
      </c>
      <c r="DN18" s="187">
        <v>42643</v>
      </c>
      <c r="DO18" s="187">
        <v>42674</v>
      </c>
      <c r="DP18" s="187">
        <v>42704</v>
      </c>
      <c r="DQ18" s="187">
        <v>42735</v>
      </c>
      <c r="DR18" s="187">
        <v>42766</v>
      </c>
      <c r="DS18" s="187">
        <v>42794</v>
      </c>
      <c r="DT18" s="187">
        <v>42825</v>
      </c>
      <c r="DU18" s="187">
        <v>42855</v>
      </c>
      <c r="DV18" s="187">
        <v>42886</v>
      </c>
      <c r="DW18" s="187">
        <v>42916</v>
      </c>
      <c r="DX18" s="187">
        <v>42947</v>
      </c>
      <c r="DY18" s="187">
        <v>42978</v>
      </c>
      <c r="DZ18" s="187">
        <v>43008</v>
      </c>
      <c r="EA18" s="187">
        <v>43039</v>
      </c>
      <c r="EB18" s="187">
        <v>43069</v>
      </c>
      <c r="EC18" s="187">
        <v>43100</v>
      </c>
      <c r="ED18" s="187">
        <v>43131</v>
      </c>
      <c r="EE18" s="187">
        <v>43159</v>
      </c>
      <c r="EF18" s="187">
        <v>43190</v>
      </c>
      <c r="EG18" s="187">
        <v>43220</v>
      </c>
      <c r="EH18" s="187">
        <v>43251</v>
      </c>
      <c r="EI18" s="187">
        <v>43281</v>
      </c>
      <c r="EJ18" s="187">
        <v>43312</v>
      </c>
      <c r="EK18" s="187">
        <v>43343</v>
      </c>
      <c r="EL18" s="187">
        <v>43373</v>
      </c>
      <c r="EM18" s="187">
        <v>43404</v>
      </c>
      <c r="EN18" s="187">
        <v>43434</v>
      </c>
      <c r="EO18" s="187">
        <v>43465</v>
      </c>
      <c r="EP18" s="187">
        <v>43496</v>
      </c>
      <c r="EQ18" s="187">
        <v>43524</v>
      </c>
      <c r="ER18" s="187">
        <v>43555</v>
      </c>
      <c r="ES18" s="187">
        <v>43585</v>
      </c>
      <c r="ET18" s="187">
        <v>43616</v>
      </c>
      <c r="EU18" s="187">
        <v>43646</v>
      </c>
      <c r="EV18" s="187">
        <v>43677</v>
      </c>
      <c r="EW18" s="187">
        <v>43708</v>
      </c>
      <c r="EX18" s="187">
        <v>43738</v>
      </c>
      <c r="EY18" s="187">
        <v>43769</v>
      </c>
      <c r="EZ18" s="187">
        <v>43799</v>
      </c>
      <c r="FA18" s="187">
        <v>43830</v>
      </c>
      <c r="FB18" s="187">
        <v>43861</v>
      </c>
      <c r="FC18" s="187">
        <v>43890</v>
      </c>
      <c r="FD18" s="187">
        <v>43921</v>
      </c>
      <c r="FE18" s="187">
        <v>43951</v>
      </c>
      <c r="FF18" s="187">
        <v>43982</v>
      </c>
      <c r="FG18" s="187">
        <v>44012</v>
      </c>
      <c r="FH18" s="187">
        <v>44043</v>
      </c>
      <c r="FI18" s="187">
        <v>44074</v>
      </c>
      <c r="FJ18" s="187">
        <v>44104</v>
      </c>
      <c r="FK18" s="187">
        <v>44135</v>
      </c>
      <c r="FL18" s="187">
        <v>44165</v>
      </c>
      <c r="FM18" s="187">
        <v>44196</v>
      </c>
      <c r="FN18" s="187">
        <v>44227</v>
      </c>
      <c r="FO18" s="187">
        <v>44255</v>
      </c>
      <c r="FP18" s="187">
        <v>44286</v>
      </c>
      <c r="FQ18" s="187"/>
      <c r="FR18" s="187"/>
    </row>
    <row r="19" spans="1:174" ht="13.5" customHeight="1">
      <c r="A19" s="174" t="s">
        <v>984</v>
      </c>
      <c r="B19" s="186">
        <v>15.70</v>
      </c>
      <c r="C19" s="186">
        <v>12.30</v>
      </c>
      <c r="D19" s="186">
        <v>13</v>
      </c>
      <c r="E19" s="186">
        <v>12.50</v>
      </c>
      <c r="F19" s="186">
        <v>13.80</v>
      </c>
      <c r="G19" s="186">
        <v>11.60</v>
      </c>
      <c r="H19" s="186">
        <v>11.30</v>
      </c>
      <c r="I19" s="186">
        <v>11</v>
      </c>
      <c r="J19" s="186">
        <v>8.90</v>
      </c>
      <c r="K19" s="186">
        <v>9.6999999999999993</v>
      </c>
      <c r="L19" s="186">
        <v>7</v>
      </c>
      <c r="M19" s="186">
        <v>8.1999999999999993</v>
      </c>
      <c r="N19" s="186">
        <v>4.5999999999999996</v>
      </c>
      <c r="O19" s="186">
        <v>4.20</v>
      </c>
      <c r="P19" s="186">
        <v>3.90</v>
      </c>
      <c r="Q19" s="186">
        <v>0.60</v>
      </c>
      <c r="R19" s="186">
        <v>-0.20</v>
      </c>
      <c r="S19" s="186">
        <v>-2.2000000000000002</v>
      </c>
      <c r="T19" s="186">
        <v>-8.6999999999999993</v>
      </c>
      <c r="U19" s="186">
        <v>-11.90</v>
      </c>
      <c r="V19" s="186">
        <v>-12.10</v>
      </c>
      <c r="W19" s="186">
        <v>-25.30</v>
      </c>
      <c r="X19" s="186">
        <v>-28.10</v>
      </c>
      <c r="Y19" s="186">
        <v>-33.90</v>
      </c>
      <c r="Z19" s="186">
        <v>-29.50</v>
      </c>
      <c r="AA19" s="186">
        <v>-26.80</v>
      </c>
      <c r="AB19" s="186">
        <v>-27.20</v>
      </c>
      <c r="AC19" s="186">
        <v>-22.20</v>
      </c>
      <c r="AD19" s="186">
        <v>-18.20</v>
      </c>
      <c r="AE19" s="186">
        <v>-10</v>
      </c>
      <c r="AF19" s="186">
        <v>-6.60</v>
      </c>
      <c r="AG19" s="186">
        <v>0.30</v>
      </c>
      <c r="AH19" s="186">
        <v>6.90</v>
      </c>
      <c r="AI19" s="186">
        <v>5.70</v>
      </c>
      <c r="AJ19" s="186">
        <v>8.6999999999999993</v>
      </c>
      <c r="AK19" s="186">
        <v>6.80</v>
      </c>
      <c r="AL19" s="186">
        <v>5.40</v>
      </c>
      <c r="AM19" s="186">
        <v>4.0999999999999996</v>
      </c>
      <c r="AN19" s="186">
        <v>7.70</v>
      </c>
      <c r="AO19" s="186">
        <v>11.10</v>
      </c>
      <c r="AP19" s="186">
        <v>10.80</v>
      </c>
      <c r="AQ19" s="186">
        <v>10.30</v>
      </c>
      <c r="AR19" s="186">
        <v>14.60</v>
      </c>
      <c r="AS19" s="186">
        <v>17.40</v>
      </c>
      <c r="AT19" s="186">
        <v>15.90</v>
      </c>
      <c r="AU19" s="186">
        <v>19.70</v>
      </c>
      <c r="AV19" s="186">
        <v>22.50</v>
      </c>
      <c r="AW19" s="186">
        <v>21.30</v>
      </c>
      <c r="AX19" s="186">
        <v>17.10</v>
      </c>
      <c r="AY19" s="186">
        <v>16</v>
      </c>
      <c r="AZ19" s="186">
        <v>14.70</v>
      </c>
      <c r="BA19" s="186">
        <v>13.40</v>
      </c>
      <c r="BB19" s="186">
        <v>13</v>
      </c>
      <c r="BC19" s="186">
        <v>12.60</v>
      </c>
      <c r="BD19" s="186">
        <v>12.60</v>
      </c>
      <c r="BE19" s="186">
        <v>3.60</v>
      </c>
      <c r="BF19" s="186">
        <v>0.90</v>
      </c>
      <c r="BG19" s="186">
        <v>-0.40</v>
      </c>
      <c r="BH19" s="186">
        <v>0.20</v>
      </c>
      <c r="BI19" s="186">
        <v>-0.10</v>
      </c>
      <c r="BJ19" s="186">
        <v>2.80</v>
      </c>
      <c r="BK19" s="186">
        <v>5</v>
      </c>
      <c r="BL19" s="186">
        <v>6.90</v>
      </c>
      <c r="BM19" s="186">
        <v>5.80</v>
      </c>
      <c r="BN19" s="186">
        <v>3.30</v>
      </c>
      <c r="BO19" s="186">
        <v>-0.10</v>
      </c>
      <c r="BP19" s="186">
        <v>-3.40</v>
      </c>
      <c r="BQ19" s="186">
        <v>-5.30</v>
      </c>
      <c r="BR19" s="186">
        <v>-5.30</v>
      </c>
      <c r="BS19" s="186">
        <v>-3.50</v>
      </c>
      <c r="BT19" s="186">
        <v>-5.20</v>
      </c>
      <c r="BU19" s="186">
        <v>-0.70</v>
      </c>
      <c r="BV19" s="186">
        <v>2.40</v>
      </c>
      <c r="BW19" s="186">
        <v>9.10</v>
      </c>
      <c r="BX19" s="186">
        <v>8.3000000000000007</v>
      </c>
      <c r="BY19" s="186">
        <v>6.50</v>
      </c>
      <c r="BZ19" s="186">
        <v>6.80</v>
      </c>
      <c r="CA19" s="186">
        <v>5.20</v>
      </c>
      <c r="CB19" s="186">
        <v>7.60</v>
      </c>
      <c r="CC19" s="186">
        <v>10.60</v>
      </c>
      <c r="CD19" s="186">
        <v>11.50</v>
      </c>
      <c r="CE19" s="186">
        <v>9.1999999999999993</v>
      </c>
      <c r="CF19" s="186">
        <v>12.20</v>
      </c>
      <c r="CG19" s="186">
        <v>12.70</v>
      </c>
      <c r="CH19" s="186">
        <v>15</v>
      </c>
      <c r="CI19" s="186">
        <v>15.30</v>
      </c>
      <c r="CJ19" s="186">
        <v>13.70</v>
      </c>
      <c r="CK19" s="186">
        <v>14.40</v>
      </c>
      <c r="CL19" s="186">
        <v>12.40</v>
      </c>
      <c r="CM19" s="186">
        <v>10.40</v>
      </c>
      <c r="CN19" s="186">
        <v>9.50</v>
      </c>
      <c r="CO19" s="186">
        <v>5.30</v>
      </c>
      <c r="CP19" s="186">
        <v>3.10</v>
      </c>
      <c r="CQ19" s="186">
        <v>0.80</v>
      </c>
      <c r="CR19" s="186">
        <v>0.70</v>
      </c>
      <c r="CS19" s="186">
        <v>5</v>
      </c>
      <c r="CT19" s="186">
        <v>6.60</v>
      </c>
      <c r="CU19" s="186">
        <v>8.60</v>
      </c>
      <c r="CV19" s="186">
        <v>9.3000000000000007</v>
      </c>
      <c r="CW19" s="186">
        <v>10.50</v>
      </c>
      <c r="CX19" s="186">
        <v>11.10</v>
      </c>
      <c r="CY19" s="186">
        <v>10.60</v>
      </c>
      <c r="CZ19" s="186">
        <v>7.40</v>
      </c>
      <c r="DA19" s="186">
        <v>9.90</v>
      </c>
      <c r="DB19" s="186">
        <v>7.70</v>
      </c>
      <c r="DC19" s="186">
        <v>11.40</v>
      </c>
      <c r="DD19" s="186">
        <v>12.30</v>
      </c>
      <c r="DE19" s="186">
        <v>10.30</v>
      </c>
      <c r="DF19" s="186">
        <v>7.40</v>
      </c>
      <c r="DG19" s="186">
        <v>4.80</v>
      </c>
      <c r="DH19" s="186">
        <v>8</v>
      </c>
      <c r="DI19" s="186">
        <v>10.60</v>
      </c>
      <c r="DJ19" s="186">
        <v>9.90</v>
      </c>
      <c r="DK19" s="186">
        <v>8.60</v>
      </c>
      <c r="DL19" s="186">
        <v>10.199999999999999</v>
      </c>
      <c r="DM19" s="186">
        <v>8.60</v>
      </c>
      <c r="DN19" s="186">
        <v>11.20</v>
      </c>
      <c r="DO19" s="186">
        <v>12.90</v>
      </c>
      <c r="DP19" s="186">
        <v>10.90</v>
      </c>
      <c r="DQ19" s="186">
        <v>8.6999999999999993</v>
      </c>
      <c r="DR19" s="186">
        <v>10.10</v>
      </c>
      <c r="DS19" s="186">
        <v>10.10</v>
      </c>
      <c r="DT19" s="186">
        <v>11.60</v>
      </c>
      <c r="DU19" s="186">
        <v>15.60</v>
      </c>
      <c r="DV19" s="186">
        <v>13.60</v>
      </c>
      <c r="DW19" s="186">
        <v>12.70</v>
      </c>
      <c r="DX19" s="186">
        <v>12.10</v>
      </c>
      <c r="DY19" s="186">
        <v>12.20</v>
      </c>
      <c r="DZ19" s="186">
        <v>12.80</v>
      </c>
      <c r="EA19" s="186">
        <v>13.60</v>
      </c>
      <c r="EB19" s="186">
        <v>15.60</v>
      </c>
      <c r="EC19" s="186">
        <v>13.10</v>
      </c>
      <c r="ED19" s="186">
        <v>11.80</v>
      </c>
      <c r="EE19" s="186">
        <v>11.40</v>
      </c>
      <c r="EF19" s="186">
        <v>13.10</v>
      </c>
      <c r="EG19" s="186">
        <v>12.40</v>
      </c>
      <c r="EH19" s="186">
        <v>10.199999999999999</v>
      </c>
      <c r="EI19" s="186">
        <v>6.60</v>
      </c>
      <c r="EJ19" s="186">
        <v>4.9000000000000004</v>
      </c>
      <c r="EK19" s="186">
        <v>9.90</v>
      </c>
      <c r="EL19" s="186">
        <v>9.40</v>
      </c>
      <c r="EM19" s="186">
        <v>7.30</v>
      </c>
      <c r="EN19" s="186">
        <v>5.30</v>
      </c>
      <c r="EO19" s="186">
        <v>1.70</v>
      </c>
      <c r="EP19" s="186">
        <v>-2.40</v>
      </c>
      <c r="EQ19" s="186">
        <v>-2.40</v>
      </c>
      <c r="ER19" s="186">
        <v>3.60</v>
      </c>
      <c r="ES19" s="186">
        <v>5.20</v>
      </c>
      <c r="ET19" s="186">
        <v>2.80</v>
      </c>
      <c r="EU19" s="186">
        <v>-3.40</v>
      </c>
      <c r="EV19" s="186">
        <v>-8.1999999999999993</v>
      </c>
      <c r="EW19" s="186">
        <v>-10.40</v>
      </c>
      <c r="EX19" s="186">
        <v>-10.90</v>
      </c>
      <c r="EY19" s="186">
        <v>-9.10</v>
      </c>
      <c r="EZ19" s="186">
        <v>-8</v>
      </c>
      <c r="FA19" s="186">
        <v>-5.70</v>
      </c>
      <c r="FB19" s="186">
        <v>-7.50</v>
      </c>
      <c r="FC19" s="186">
        <v>-4.0999999999999996</v>
      </c>
      <c r="FD19" s="186">
        <v>-29.90</v>
      </c>
      <c r="FE19" s="186">
        <v>-49.10</v>
      </c>
      <c r="FF19" s="186">
        <v>-27.70</v>
      </c>
      <c r="FG19" s="186">
        <v>-8.50</v>
      </c>
      <c r="FH19" s="186">
        <v>0.60</v>
      </c>
      <c r="FI19" s="186">
        <v>1.20</v>
      </c>
      <c r="FJ19" s="186">
        <v>2.70</v>
      </c>
      <c r="FK19" s="186">
        <v>-1.30</v>
      </c>
      <c r="FL19" s="186">
        <v>-7</v>
      </c>
      <c r="FM19" s="186">
        <v>-4.80</v>
      </c>
      <c r="FN19" s="186">
        <v>-8.40</v>
      </c>
      <c r="FO19" s="186">
        <v>-0.90</v>
      </c>
      <c r="FP19" s="186">
        <v>10.50</v>
      </c>
      <c r="FQ19" s="186"/>
      <c r="FR19" s="186"/>
    </row>
    <row r="20" spans="1:174" ht="13.5" customHeight="1">
      <c r="A20" s="174" t="s">
        <v>985</v>
      </c>
      <c r="B20" s="186">
        <v>12.76</v>
      </c>
      <c r="C20" s="186">
        <v>15.58</v>
      </c>
      <c r="D20" s="186">
        <v>17.11</v>
      </c>
      <c r="E20" s="186">
        <v>16.420000000000002</v>
      </c>
      <c r="F20" s="186">
        <v>13.68</v>
      </c>
      <c r="G20" s="186">
        <v>11.92</v>
      </c>
      <c r="H20" s="186">
        <v>11.45</v>
      </c>
      <c r="I20" s="186">
        <v>11.80</v>
      </c>
      <c r="J20" s="186">
        <v>10.75</v>
      </c>
      <c r="K20" s="186">
        <v>9.40</v>
      </c>
      <c r="L20" s="186">
        <v>8.35</v>
      </c>
      <c r="M20" s="186">
        <v>8.39</v>
      </c>
      <c r="N20" s="186">
        <v>6.45</v>
      </c>
      <c r="O20" s="186">
        <v>5.66</v>
      </c>
      <c r="P20" s="186">
        <v>2.81</v>
      </c>
      <c r="Q20" s="186">
        <v>2.88</v>
      </c>
      <c r="R20" s="186">
        <v>2.34</v>
      </c>
      <c r="S20" s="186">
        <v>2.91</v>
      </c>
      <c r="T20" s="186">
        <v>0.51</v>
      </c>
      <c r="U20" s="186">
        <v>-1.57</v>
      </c>
      <c r="V20" s="186">
        <v>-3.02</v>
      </c>
      <c r="W20" s="186">
        <v>-4.01</v>
      </c>
      <c r="X20" s="186">
        <v>-6.73</v>
      </c>
      <c r="Y20" s="186">
        <v>-11.16</v>
      </c>
      <c r="Z20" s="186">
        <v>-16.43</v>
      </c>
      <c r="AA20" s="186">
        <v>-20.31</v>
      </c>
      <c r="AB20" s="186">
        <v>-20.88</v>
      </c>
      <c r="AC20" s="186">
        <v>-20.239999999999998</v>
      </c>
      <c r="AD20" s="186">
        <v>-19.21</v>
      </c>
      <c r="AE20" s="186">
        <v>-19.04</v>
      </c>
      <c r="AF20" s="186">
        <v>-17.91</v>
      </c>
      <c r="AG20" s="186">
        <v>-15.06</v>
      </c>
      <c r="AH20" s="186">
        <v>-13.04</v>
      </c>
      <c r="AI20" s="186">
        <v>-10.26</v>
      </c>
      <c r="AJ20" s="186">
        <v>-8.24</v>
      </c>
      <c r="AK20" s="186">
        <v>-4.43</v>
      </c>
      <c r="AL20" s="186">
        <v>0.15</v>
      </c>
      <c r="AM20" s="186">
        <v>3.63</v>
      </c>
      <c r="AN20" s="186">
        <v>6.09</v>
      </c>
      <c r="AO20" s="186">
        <v>7.66</v>
      </c>
      <c r="AP20" s="186">
        <v>8.7799999999999994</v>
      </c>
      <c r="AQ20" s="186">
        <v>9.42</v>
      </c>
      <c r="AR20" s="186">
        <v>9.7899999999999991</v>
      </c>
      <c r="AS20" s="186">
        <v>10.54</v>
      </c>
      <c r="AT20" s="186">
        <v>11.39</v>
      </c>
      <c r="AU20" s="186">
        <v>11.48</v>
      </c>
      <c r="AV20" s="186">
        <v>12.20</v>
      </c>
      <c r="AW20" s="186">
        <v>11.20</v>
      </c>
      <c r="AX20" s="186">
        <v>12.54</v>
      </c>
      <c r="AY20" s="186">
        <v>12.68</v>
      </c>
      <c r="AZ20" s="186">
        <v>12.82</v>
      </c>
      <c r="BA20" s="186">
        <v>10.43</v>
      </c>
      <c r="BB20" s="186">
        <v>9.23</v>
      </c>
      <c r="BC20" s="186">
        <v>8.50</v>
      </c>
      <c r="BD20" s="186">
        <v>8.1199999999999992</v>
      </c>
      <c r="BE20" s="186">
        <v>5.57</v>
      </c>
      <c r="BF20" s="186">
        <v>3.83</v>
      </c>
      <c r="BG20" s="186">
        <v>2.16</v>
      </c>
      <c r="BH20" s="186">
        <v>2.89</v>
      </c>
      <c r="BI20" s="186">
        <v>4.12</v>
      </c>
      <c r="BJ20" s="186">
        <v>3.54</v>
      </c>
      <c r="BK20" s="186">
        <v>2.83</v>
      </c>
      <c r="BL20" s="186">
        <v>1.65</v>
      </c>
      <c r="BM20" s="186">
        <v>1.54</v>
      </c>
      <c r="BN20" s="186">
        <v>0.64</v>
      </c>
      <c r="BO20" s="186">
        <v>-0.17</v>
      </c>
      <c r="BP20" s="186">
        <v>-0.09</v>
      </c>
      <c r="BQ20" s="186">
        <v>-0.40</v>
      </c>
      <c r="BR20" s="186">
        <v>-0.51</v>
      </c>
      <c r="BS20" s="186">
        <v>-1.46</v>
      </c>
      <c r="BT20" s="186">
        <v>-3.15</v>
      </c>
      <c r="BU20" s="186">
        <v>-4.2300000000000004</v>
      </c>
      <c r="BV20" s="186">
        <v>-5.22</v>
      </c>
      <c r="BW20" s="186">
        <v>-4.6399999999999997</v>
      </c>
      <c r="BX20" s="186">
        <v>-5.21</v>
      </c>
      <c r="BY20" s="186">
        <v>-4.05</v>
      </c>
      <c r="BZ20" s="186">
        <v>-3.22</v>
      </c>
      <c r="CA20" s="186">
        <v>-1.44</v>
      </c>
      <c r="CB20" s="186">
        <v>-0.26</v>
      </c>
      <c r="CC20" s="186">
        <v>2.39</v>
      </c>
      <c r="CD20" s="186">
        <v>3.76</v>
      </c>
      <c r="CE20" s="186">
        <v>5.1100000000000003</v>
      </c>
      <c r="CF20" s="186">
        <v>5.26</v>
      </c>
      <c r="CG20" s="186">
        <v>6.49</v>
      </c>
      <c r="CH20" s="186">
        <v>7.15</v>
      </c>
      <c r="CI20" s="186">
        <v>7.61</v>
      </c>
      <c r="CJ20" s="186">
        <v>8.82</v>
      </c>
      <c r="CK20" s="186">
        <v>8.94</v>
      </c>
      <c r="CL20" s="186">
        <v>8.74</v>
      </c>
      <c r="CM20" s="186">
        <v>7.34</v>
      </c>
      <c r="CN20" s="186">
        <v>6.63</v>
      </c>
      <c r="CO20" s="186">
        <v>5.44</v>
      </c>
      <c r="CP20" s="186">
        <v>4.71</v>
      </c>
      <c r="CQ20" s="186">
        <v>4.05</v>
      </c>
      <c r="CR20" s="186">
        <v>5.14</v>
      </c>
      <c r="CS20" s="186">
        <v>5.71</v>
      </c>
      <c r="CT20" s="186">
        <v>6.55</v>
      </c>
      <c r="CU20" s="186">
        <v>5.90</v>
      </c>
      <c r="CV20" s="186">
        <v>5.46</v>
      </c>
      <c r="CW20" s="186">
        <v>5.35</v>
      </c>
      <c r="CX20" s="186">
        <v>6.07</v>
      </c>
      <c r="CY20" s="186">
        <v>6.42</v>
      </c>
      <c r="CZ20" s="186">
        <v>7.31</v>
      </c>
      <c r="DA20" s="186">
        <v>6.85</v>
      </c>
      <c r="DB20" s="186">
        <v>6.99</v>
      </c>
      <c r="DC20" s="186">
        <v>7.08</v>
      </c>
      <c r="DD20" s="186">
        <v>6.39</v>
      </c>
      <c r="DE20" s="186">
        <v>4.46</v>
      </c>
      <c r="DF20" s="186">
        <v>3.50</v>
      </c>
      <c r="DG20" s="186">
        <v>4.66</v>
      </c>
      <c r="DH20" s="186">
        <v>5.79</v>
      </c>
      <c r="DI20" s="186">
        <v>4.7699999999999996</v>
      </c>
      <c r="DJ20" s="186">
        <v>2.37</v>
      </c>
      <c r="DK20" s="186">
        <v>2.63</v>
      </c>
      <c r="DL20" s="186">
        <v>1.04</v>
      </c>
      <c r="DM20" s="186">
        <v>2.69</v>
      </c>
      <c r="DN20" s="186">
        <v>2.31</v>
      </c>
      <c r="DO20" s="186">
        <v>3.48</v>
      </c>
      <c r="DP20" s="186">
        <v>3.32</v>
      </c>
      <c r="DQ20" s="186">
        <v>3.54</v>
      </c>
      <c r="DR20" s="186">
        <v>4.30</v>
      </c>
      <c r="DS20" s="186">
        <v>3.91</v>
      </c>
      <c r="DT20" s="186">
        <v>4.49</v>
      </c>
      <c r="DU20" s="186">
        <v>5.66</v>
      </c>
      <c r="DV20" s="186">
        <v>9.4499999999999993</v>
      </c>
      <c r="DW20" s="186">
        <v>9.3800000000000008</v>
      </c>
      <c r="DX20" s="186">
        <v>9.7899999999999991</v>
      </c>
      <c r="DY20" s="186">
        <v>6.95</v>
      </c>
      <c r="DZ20" s="186">
        <v>7.15</v>
      </c>
      <c r="EA20" s="186">
        <v>5.95</v>
      </c>
      <c r="EB20" s="186">
        <v>6.55</v>
      </c>
      <c r="EC20" s="186">
        <v>8.1199999999999992</v>
      </c>
      <c r="ED20" s="186">
        <v>9.5299999999999994</v>
      </c>
      <c r="EE20" s="186">
        <v>8.18</v>
      </c>
      <c r="EF20" s="186">
        <v>5.58</v>
      </c>
      <c r="EG20" s="186">
        <v>3.33</v>
      </c>
      <c r="EH20" s="186">
        <v>2.12</v>
      </c>
      <c r="EI20" s="186">
        <v>2.88</v>
      </c>
      <c r="EJ20" s="186">
        <v>3.85</v>
      </c>
      <c r="EK20" s="186">
        <v>4.38</v>
      </c>
      <c r="EL20" s="186">
        <v>3.53</v>
      </c>
      <c r="EM20" s="186">
        <v>2.81</v>
      </c>
      <c r="EN20" s="186">
        <v>2.77</v>
      </c>
      <c r="EO20" s="186">
        <v>1.49</v>
      </c>
      <c r="EP20" s="186">
        <v>-0.30</v>
      </c>
      <c r="EQ20" s="186">
        <v>-0.50</v>
      </c>
      <c r="ER20" s="186">
        <v>0.68</v>
      </c>
      <c r="ES20" s="186">
        <v>2.71</v>
      </c>
      <c r="ET20" s="186">
        <v>3.31</v>
      </c>
      <c r="EU20" s="186">
        <v>1.53</v>
      </c>
      <c r="EV20" s="186">
        <v>-0.16</v>
      </c>
      <c r="EW20" s="186">
        <v>-1.21</v>
      </c>
      <c r="EX20" s="186">
        <v>-0.74</v>
      </c>
      <c r="EY20" s="186">
        <v>-0.54</v>
      </c>
      <c r="EZ20" s="186">
        <v>-1.46</v>
      </c>
      <c r="FA20" s="186">
        <v>-2.1800000000000002</v>
      </c>
      <c r="FB20" s="186">
        <v>-1.97</v>
      </c>
      <c r="FC20" s="186">
        <v>-0.56999999999999995</v>
      </c>
      <c r="FD20" s="186">
        <v>-3.99</v>
      </c>
      <c r="FE20" s="186">
        <v>-17.28</v>
      </c>
      <c r="FF20" s="186">
        <v>-25.19</v>
      </c>
      <c r="FG20" s="186">
        <v>-24.45</v>
      </c>
      <c r="FH20" s="186">
        <v>-13.73</v>
      </c>
      <c r="FI20" s="186">
        <v>-5.69</v>
      </c>
      <c r="FJ20" s="186">
        <v>-2.37</v>
      </c>
      <c r="FK20" s="186">
        <v>0.24</v>
      </c>
      <c r="FL20" s="186">
        <v>1.91</v>
      </c>
      <c r="FM20" s="186">
        <v>3.18</v>
      </c>
      <c r="FN20" s="186">
        <v>2.31</v>
      </c>
      <c r="FO20" s="186"/>
      <c r="FP20" s="186"/>
      <c r="FQ20" s="186"/>
      <c r="FR20" s="186"/>
    </row>
    <row r="21" spans="1:174" ht="13.5" customHeight="1">
      <c r="A21" s="174" t="s">
        <v>986</v>
      </c>
      <c r="B21" s="186">
        <v>26.60</v>
      </c>
      <c r="C21" s="186">
        <v>25.20</v>
      </c>
      <c r="D21" s="186">
        <v>27</v>
      </c>
      <c r="E21" s="186">
        <v>27.80</v>
      </c>
      <c r="F21" s="186">
        <v>27.90</v>
      </c>
      <c r="G21" s="186">
        <v>26.90</v>
      </c>
      <c r="H21" s="186">
        <v>27</v>
      </c>
      <c r="I21" s="186">
        <v>25.30</v>
      </c>
      <c r="J21" s="186">
        <v>24</v>
      </c>
      <c r="K21" s="186">
        <v>24.60</v>
      </c>
      <c r="L21" s="186">
        <v>23.80</v>
      </c>
      <c r="M21" s="186">
        <v>21.70</v>
      </c>
      <c r="N21" s="186">
        <v>20.60</v>
      </c>
      <c r="O21" s="186">
        <v>18.30</v>
      </c>
      <c r="P21" s="186">
        <v>18.60</v>
      </c>
      <c r="Q21" s="186">
        <v>15.80</v>
      </c>
      <c r="R21" s="186">
        <v>15.70</v>
      </c>
      <c r="S21" s="186">
        <v>10.199999999999999</v>
      </c>
      <c r="T21" s="186">
        <v>4.5999999999999996</v>
      </c>
      <c r="U21" s="186">
        <v>-3.10</v>
      </c>
      <c r="V21" s="186">
        <v>-7.50</v>
      </c>
      <c r="W21" s="186">
        <v>-16.30</v>
      </c>
      <c r="X21" s="186">
        <v>-29.60</v>
      </c>
      <c r="Y21" s="186">
        <v>-40.200000000000003</v>
      </c>
      <c r="Z21" s="186">
        <v>-39.60</v>
      </c>
      <c r="AA21" s="186">
        <v>-43.60</v>
      </c>
      <c r="AB21" s="186">
        <v>-45.50</v>
      </c>
      <c r="AC21" s="186">
        <v>-40</v>
      </c>
      <c r="AD21" s="186">
        <v>-39</v>
      </c>
      <c r="AE21" s="186">
        <v>-33.299999999999997</v>
      </c>
      <c r="AF21" s="186">
        <v>-28.50</v>
      </c>
      <c r="AG21" s="186">
        <v>-21.30</v>
      </c>
      <c r="AH21" s="186">
        <v>-16.60</v>
      </c>
      <c r="AI21" s="186">
        <v>-14</v>
      </c>
      <c r="AJ21" s="186">
        <v>-9.1999999999999993</v>
      </c>
      <c r="AK21" s="186">
        <v>-8.1999999999999993</v>
      </c>
      <c r="AL21" s="186">
        <v>-6.30</v>
      </c>
      <c r="AM21" s="186">
        <v>-6.30</v>
      </c>
      <c r="AN21" s="186">
        <v>-0.70</v>
      </c>
      <c r="AO21" s="186">
        <v>8.50</v>
      </c>
      <c r="AP21" s="186">
        <v>11.70</v>
      </c>
      <c r="AQ21" s="186">
        <v>14.60</v>
      </c>
      <c r="AR21" s="186">
        <v>21.40</v>
      </c>
      <c r="AS21" s="186">
        <v>24.90</v>
      </c>
      <c r="AT21" s="186">
        <v>24.30</v>
      </c>
      <c r="AU21" s="186">
        <v>27.30</v>
      </c>
      <c r="AV21" s="186">
        <v>29.60</v>
      </c>
      <c r="AW21" s="186">
        <v>28.70</v>
      </c>
      <c r="AX21" s="186">
        <v>28</v>
      </c>
      <c r="AY21" s="186">
        <v>29.40</v>
      </c>
      <c r="AZ21" s="186">
        <v>28.80</v>
      </c>
      <c r="BA21" s="186">
        <v>28.10</v>
      </c>
      <c r="BB21" s="186">
        <v>28.20</v>
      </c>
      <c r="BC21" s="186">
        <v>27.90</v>
      </c>
      <c r="BD21" s="186">
        <v>24.60</v>
      </c>
      <c r="BE21" s="186">
        <v>18</v>
      </c>
      <c r="BF21" s="186">
        <v>13.20</v>
      </c>
      <c r="BG21" s="186">
        <v>12</v>
      </c>
      <c r="BH21" s="186">
        <v>9.40</v>
      </c>
      <c r="BI21" s="186">
        <v>10.70</v>
      </c>
      <c r="BJ21" s="186">
        <v>12.60</v>
      </c>
      <c r="BK21" s="186">
        <v>13.50</v>
      </c>
      <c r="BL21" s="186">
        <v>13.20</v>
      </c>
      <c r="BM21" s="186">
        <v>15.70</v>
      </c>
      <c r="BN21" s="186">
        <v>10.30</v>
      </c>
      <c r="BO21" s="186">
        <v>6.10</v>
      </c>
      <c r="BP21" s="186">
        <v>1.30</v>
      </c>
      <c r="BQ21" s="186">
        <v>1.40</v>
      </c>
      <c r="BR21" s="186">
        <v>-1.30</v>
      </c>
      <c r="BS21" s="186">
        <v>-3.20</v>
      </c>
      <c r="BT21" s="186">
        <v>-3.20</v>
      </c>
      <c r="BU21" s="186">
        <v>-1.40</v>
      </c>
      <c r="BV21" s="186">
        <v>3.50</v>
      </c>
      <c r="BW21" s="186">
        <v>7.90</v>
      </c>
      <c r="BX21" s="186">
        <v>7.20</v>
      </c>
      <c r="BY21" s="186">
        <v>5.60</v>
      </c>
      <c r="BZ21" s="186">
        <v>7.20</v>
      </c>
      <c r="CA21" s="186">
        <v>10.10</v>
      </c>
      <c r="CB21" s="186">
        <v>10.70</v>
      </c>
      <c r="CC21" s="186">
        <v>14.80</v>
      </c>
      <c r="CD21" s="186">
        <v>15.10</v>
      </c>
      <c r="CE21" s="186">
        <v>15.30</v>
      </c>
      <c r="CF21" s="186">
        <v>18.50</v>
      </c>
      <c r="CG21" s="186">
        <v>17.30</v>
      </c>
      <c r="CH21" s="186">
        <v>19.50</v>
      </c>
      <c r="CI21" s="186">
        <v>21.10</v>
      </c>
      <c r="CJ21" s="186">
        <v>21.60</v>
      </c>
      <c r="CK21" s="186">
        <v>22.70</v>
      </c>
      <c r="CL21" s="186">
        <v>20.30</v>
      </c>
      <c r="CM21" s="186">
        <v>17.20</v>
      </c>
      <c r="CN21" s="186">
        <v>15.90</v>
      </c>
      <c r="CO21" s="186">
        <v>13.10</v>
      </c>
      <c r="CP21" s="186">
        <v>10.10</v>
      </c>
      <c r="CQ21" s="186">
        <v>3.90</v>
      </c>
      <c r="CR21" s="186">
        <v>5.50</v>
      </c>
      <c r="CS21" s="186">
        <v>8.8000000000000007</v>
      </c>
      <c r="CT21" s="186">
        <v>10.80</v>
      </c>
      <c r="CU21" s="186">
        <v>12.40</v>
      </c>
      <c r="CV21" s="186">
        <v>15.50</v>
      </c>
      <c r="CW21" s="186">
        <v>19.10</v>
      </c>
      <c r="CX21" s="186">
        <v>17.50</v>
      </c>
      <c r="CY21" s="186">
        <v>13.90</v>
      </c>
      <c r="CZ21" s="186">
        <v>14.60</v>
      </c>
      <c r="DA21" s="186">
        <v>14</v>
      </c>
      <c r="DB21" s="186">
        <v>11.40</v>
      </c>
      <c r="DC21" s="186">
        <v>11.30</v>
      </c>
      <c r="DD21" s="186">
        <v>12.40</v>
      </c>
      <c r="DE21" s="186">
        <v>12</v>
      </c>
      <c r="DF21" s="186">
        <v>9.1999999999999993</v>
      </c>
      <c r="DG21" s="186">
        <v>5</v>
      </c>
      <c r="DH21" s="186">
        <v>8.3000000000000007</v>
      </c>
      <c r="DI21" s="186">
        <v>10</v>
      </c>
      <c r="DJ21" s="186">
        <v>11.10</v>
      </c>
      <c r="DK21" s="186">
        <v>11.90</v>
      </c>
      <c r="DL21" s="186">
        <v>11.30</v>
      </c>
      <c r="DM21" s="186">
        <v>9.1999999999999993</v>
      </c>
      <c r="DN21" s="186">
        <v>13.10</v>
      </c>
      <c r="DO21" s="186">
        <v>15.70</v>
      </c>
      <c r="DP21" s="186">
        <v>14.40</v>
      </c>
      <c r="DQ21" s="186">
        <v>15</v>
      </c>
      <c r="DR21" s="186">
        <v>16.20</v>
      </c>
      <c r="DS21" s="186">
        <v>19.90</v>
      </c>
      <c r="DT21" s="186">
        <v>24.10</v>
      </c>
      <c r="DU21" s="186">
        <v>28.20</v>
      </c>
      <c r="DV21" s="186">
        <v>29.50</v>
      </c>
      <c r="DW21" s="186">
        <v>28.50</v>
      </c>
      <c r="DX21" s="186">
        <v>30.50</v>
      </c>
      <c r="DY21" s="186">
        <v>29.70</v>
      </c>
      <c r="DZ21" s="186">
        <v>29</v>
      </c>
      <c r="EA21" s="186">
        <v>31</v>
      </c>
      <c r="EB21" s="186">
        <v>33.200000000000003</v>
      </c>
      <c r="EC21" s="186">
        <v>30.40</v>
      </c>
      <c r="ED21" s="186">
        <v>32.90</v>
      </c>
      <c r="EE21" s="186">
        <v>30</v>
      </c>
      <c r="EF21" s="186">
        <v>29.50</v>
      </c>
      <c r="EG21" s="186">
        <v>28.40</v>
      </c>
      <c r="EH21" s="186">
        <v>27</v>
      </c>
      <c r="EI21" s="186">
        <v>24</v>
      </c>
      <c r="EJ21" s="186">
        <v>22.30</v>
      </c>
      <c r="EK21" s="186">
        <v>23.50</v>
      </c>
      <c r="EL21" s="186">
        <v>22.70</v>
      </c>
      <c r="EM21" s="186">
        <v>17.90</v>
      </c>
      <c r="EN21" s="186">
        <v>16.80</v>
      </c>
      <c r="EO21" s="186">
        <v>13.70</v>
      </c>
      <c r="EP21" s="186">
        <v>10.30</v>
      </c>
      <c r="EQ21" s="186">
        <v>9</v>
      </c>
      <c r="ER21" s="186">
        <v>9.10</v>
      </c>
      <c r="ES21" s="186">
        <v>7.70</v>
      </c>
      <c r="ET21" s="186">
        <v>6.80</v>
      </c>
      <c r="EU21" s="186">
        <v>1.30</v>
      </c>
      <c r="EV21" s="186">
        <v>-5.0999999999999996</v>
      </c>
      <c r="EW21" s="186">
        <v>-6.70</v>
      </c>
      <c r="EX21" s="186">
        <v>-7.40</v>
      </c>
      <c r="EY21" s="186">
        <v>-6.20</v>
      </c>
      <c r="EZ21" s="186">
        <v>-6.70</v>
      </c>
      <c r="FA21" s="186">
        <v>-6.40</v>
      </c>
      <c r="FB21" s="186">
        <v>-2.80</v>
      </c>
      <c r="FC21" s="186">
        <v>-2</v>
      </c>
      <c r="FD21" s="186">
        <v>-16.80</v>
      </c>
      <c r="FE21" s="186">
        <v>-41.60</v>
      </c>
      <c r="FF21" s="186">
        <v>-34.299999999999997</v>
      </c>
      <c r="FG21" s="186">
        <v>-23.30</v>
      </c>
      <c r="FH21" s="186">
        <v>-13.40</v>
      </c>
      <c r="FI21" s="186">
        <v>-6.80</v>
      </c>
      <c r="FJ21" s="186">
        <v>-1.1000000000000001</v>
      </c>
      <c r="FK21" s="186">
        <v>1.30</v>
      </c>
      <c r="FL21" s="186">
        <v>4.30</v>
      </c>
      <c r="FM21" s="186">
        <v>9.40</v>
      </c>
      <c r="FN21" s="186">
        <v>9.1999999999999993</v>
      </c>
      <c r="FO21" s="186">
        <v>16.40</v>
      </c>
      <c r="FP21" s="186">
        <v>24.10</v>
      </c>
      <c r="FQ21" s="186"/>
      <c r="FR21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49"/>
  <sheetViews>
    <sheetView showGridLines="0" zoomScale="130" zoomScaleNormal="130" workbookViewId="0" topLeftCell="A1">
      <selection pane="topLeft" activeCell="G2" sqref="G2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183</v>
      </c>
      <c r="B4" s="72" t="s">
        <v>184</v>
      </c>
    </row>
    <row r="5" spans="1:2" ht="12.75" customHeight="1">
      <c r="A5" s="95"/>
      <c r="B5" s="95"/>
    </row>
    <row r="6" ht="1.5" customHeight="1" thickBot="1"/>
    <row r="7" spans="1:13" ht="11.25" customHeight="1">
      <c r="A7" s="314"/>
      <c r="B7" s="314"/>
      <c r="C7" s="315"/>
      <c r="D7" s="324"/>
      <c r="E7" s="278">
        <v>2016</v>
      </c>
      <c r="F7" s="278">
        <v>2017</v>
      </c>
      <c r="G7" s="278">
        <v>2018</v>
      </c>
      <c r="H7" s="278">
        <v>2019</v>
      </c>
      <c r="I7" s="278">
        <v>2020</v>
      </c>
      <c r="J7" s="322">
        <v>2021</v>
      </c>
      <c r="K7" s="322">
        <v>2022</v>
      </c>
      <c r="L7" s="896">
        <v>2020</v>
      </c>
      <c r="M7" s="321">
        <v>2021</v>
      </c>
    </row>
    <row r="8" spans="1:13" ht="11.25" customHeight="1" hidden="1">
      <c r="A8" s="316"/>
      <c r="B8" s="316"/>
      <c r="C8" s="279"/>
      <c r="D8" s="897"/>
      <c r="E8" s="280"/>
      <c r="F8" s="280"/>
      <c r="G8" s="822"/>
      <c r="H8" s="822"/>
      <c r="I8" s="822"/>
      <c r="J8" s="967" t="s">
        <v>367</v>
      </c>
      <c r="K8" s="968"/>
      <c r="L8" s="963" t="s">
        <v>368</v>
      </c>
      <c r="M8" s="964"/>
    </row>
    <row r="9" spans="1:13" ht="11.25" customHeight="1">
      <c r="A9" s="275"/>
      <c r="B9" s="275"/>
      <c r="C9" s="275"/>
      <c r="D9" s="898"/>
      <c r="E9" s="280"/>
      <c r="F9" s="280"/>
      <c r="G9" s="823"/>
      <c r="H9" s="823"/>
      <c r="I9" s="823"/>
      <c r="J9" s="969" t="s">
        <v>369</v>
      </c>
      <c r="K9" s="970"/>
      <c r="L9" s="965" t="s">
        <v>370</v>
      </c>
      <c r="M9" s="966"/>
    </row>
    <row r="10" spans="1:13" ht="12.75" customHeight="1">
      <c r="A10" s="769" t="s">
        <v>371</v>
      </c>
      <c r="B10" s="769" t="s">
        <v>372</v>
      </c>
      <c r="C10" s="770" t="s">
        <v>373</v>
      </c>
      <c r="D10" s="771" t="s">
        <v>374</v>
      </c>
      <c r="E10" s="725">
        <v>4797</v>
      </c>
      <c r="F10" s="726">
        <v>5111</v>
      </c>
      <c r="G10" s="726">
        <v>5410</v>
      </c>
      <c r="H10" s="726">
        <v>5749</v>
      </c>
      <c r="I10" s="726">
        <v>5652</v>
      </c>
      <c r="J10" s="727">
        <v>5932</v>
      </c>
      <c r="K10" s="728">
        <v>6257</v>
      </c>
      <c r="L10" s="729">
        <v>5613</v>
      </c>
      <c r="M10" s="729">
        <v>5874</v>
      </c>
    </row>
    <row r="11" spans="1:13" ht="12.75" customHeight="1">
      <c r="A11" s="772"/>
      <c r="B11" s="772"/>
      <c r="C11" s="773" t="s">
        <v>375</v>
      </c>
      <c r="D11" s="774" t="s">
        <v>376</v>
      </c>
      <c r="E11" s="730">
        <v>3.70</v>
      </c>
      <c r="F11" s="731">
        <v>6.50</v>
      </c>
      <c r="G11" s="731">
        <v>5.80</v>
      </c>
      <c r="H11" s="731">
        <v>6.30</v>
      </c>
      <c r="I11" s="731">
        <v>-1.70</v>
      </c>
      <c r="J11" s="732">
        <v>4.9000000000000004</v>
      </c>
      <c r="K11" s="733">
        <v>5.50</v>
      </c>
      <c r="L11" s="734">
        <v>-2.40</v>
      </c>
      <c r="M11" s="734">
        <v>4.70</v>
      </c>
    </row>
    <row r="12" spans="1:13" ht="12.75" customHeight="1">
      <c r="A12" s="214" t="s">
        <v>377</v>
      </c>
      <c r="B12" s="214" t="s">
        <v>378</v>
      </c>
      <c r="C12" s="775" t="s">
        <v>379</v>
      </c>
      <c r="D12" s="776" t="s">
        <v>380</v>
      </c>
      <c r="E12" s="735">
        <v>2.50</v>
      </c>
      <c r="F12" s="736">
        <v>5.20</v>
      </c>
      <c r="G12" s="736">
        <v>3.20</v>
      </c>
      <c r="H12" s="736">
        <v>2.2999999999999998</v>
      </c>
      <c r="I12" s="736">
        <v>-5.60</v>
      </c>
      <c r="J12" s="737">
        <v>3.10</v>
      </c>
      <c r="K12" s="738">
        <v>3.70</v>
      </c>
      <c r="L12" s="739">
        <v>-6.10</v>
      </c>
      <c r="M12" s="739">
        <v>3.10</v>
      </c>
    </row>
    <row r="13" spans="1:13" ht="12.75" customHeight="1">
      <c r="A13" s="777" t="s">
        <v>381</v>
      </c>
      <c r="B13" s="777" t="s">
        <v>382</v>
      </c>
      <c r="C13" s="775" t="s">
        <v>379</v>
      </c>
      <c r="D13" s="776" t="s">
        <v>380</v>
      </c>
      <c r="E13" s="740">
        <v>3.80</v>
      </c>
      <c r="F13" s="741">
        <v>4</v>
      </c>
      <c r="G13" s="741">
        <v>3.50</v>
      </c>
      <c r="H13" s="741">
        <v>3</v>
      </c>
      <c r="I13" s="741">
        <v>-5.20</v>
      </c>
      <c r="J13" s="742">
        <v>0.10</v>
      </c>
      <c r="K13" s="743">
        <v>5.70</v>
      </c>
      <c r="L13" s="739">
        <v>-5.0999999999999996</v>
      </c>
      <c r="M13" s="739">
        <v>3.30</v>
      </c>
    </row>
    <row r="14" spans="1:13" ht="12.75" customHeight="1">
      <c r="A14" s="777" t="s">
        <v>383</v>
      </c>
      <c r="B14" s="777" t="s">
        <v>384</v>
      </c>
      <c r="C14" s="775" t="s">
        <v>379</v>
      </c>
      <c r="D14" s="776" t="s">
        <v>380</v>
      </c>
      <c r="E14" s="740">
        <v>2.50</v>
      </c>
      <c r="F14" s="741">
        <v>1.80</v>
      </c>
      <c r="G14" s="741">
        <v>3.80</v>
      </c>
      <c r="H14" s="741">
        <v>2.2000000000000002</v>
      </c>
      <c r="I14" s="741">
        <v>3.50</v>
      </c>
      <c r="J14" s="742">
        <v>3.40</v>
      </c>
      <c r="K14" s="743">
        <v>0.90</v>
      </c>
      <c r="L14" s="739">
        <v>2.10</v>
      </c>
      <c r="M14" s="739">
        <v>2.90</v>
      </c>
    </row>
    <row r="15" spans="1:13" ht="12.75" customHeight="1">
      <c r="A15" s="777" t="s">
        <v>385</v>
      </c>
      <c r="B15" s="777" t="s">
        <v>386</v>
      </c>
      <c r="C15" s="775" t="s">
        <v>379</v>
      </c>
      <c r="D15" s="776" t="s">
        <v>380</v>
      </c>
      <c r="E15" s="740">
        <v>-3</v>
      </c>
      <c r="F15" s="741">
        <v>4.9000000000000004</v>
      </c>
      <c r="G15" s="741">
        <v>10</v>
      </c>
      <c r="H15" s="741">
        <v>2.2999999999999998</v>
      </c>
      <c r="I15" s="741">
        <v>-8.10</v>
      </c>
      <c r="J15" s="742">
        <v>3.80</v>
      </c>
      <c r="K15" s="743">
        <v>4.50</v>
      </c>
      <c r="L15" s="739">
        <v>-8.1999999999999993</v>
      </c>
      <c r="M15" s="739">
        <v>3.80</v>
      </c>
    </row>
    <row r="16" spans="1:13" ht="12.75" customHeight="1">
      <c r="A16" s="777" t="s">
        <v>387</v>
      </c>
      <c r="B16" s="777" t="s">
        <v>388</v>
      </c>
      <c r="C16" s="775" t="s">
        <v>389</v>
      </c>
      <c r="D16" s="776" t="s">
        <v>390</v>
      </c>
      <c r="E16" s="740">
        <v>1.40</v>
      </c>
      <c r="F16" s="741">
        <v>1.20</v>
      </c>
      <c r="G16" s="741">
        <v>-1.20</v>
      </c>
      <c r="H16" s="741">
        <v>0</v>
      </c>
      <c r="I16" s="741">
        <v>-0.30</v>
      </c>
      <c r="J16" s="742">
        <v>0.40</v>
      </c>
      <c r="K16" s="743">
        <v>-0.20</v>
      </c>
      <c r="L16" s="739">
        <v>-0.60</v>
      </c>
      <c r="M16" s="739">
        <v>-0.10</v>
      </c>
    </row>
    <row r="17" spans="1:13" ht="12.75" customHeight="1">
      <c r="A17" s="778" t="s">
        <v>391</v>
      </c>
      <c r="B17" s="778" t="s">
        <v>392</v>
      </c>
      <c r="C17" s="779" t="s">
        <v>389</v>
      </c>
      <c r="D17" s="780" t="s">
        <v>390</v>
      </c>
      <c r="E17" s="744">
        <v>-0.30</v>
      </c>
      <c r="F17" s="745">
        <v>0.50</v>
      </c>
      <c r="G17" s="745">
        <v>-0.50</v>
      </c>
      <c r="H17" s="745">
        <v>-0.20</v>
      </c>
      <c r="I17" s="745">
        <v>-1.50</v>
      </c>
      <c r="J17" s="746">
        <v>0.90</v>
      </c>
      <c r="K17" s="747">
        <v>0</v>
      </c>
      <c r="L17" s="748">
        <v>-1.40</v>
      </c>
      <c r="M17" s="748">
        <v>0</v>
      </c>
    </row>
    <row r="18" spans="1:13" ht="12.75" customHeight="1">
      <c r="A18" s="214" t="s">
        <v>393</v>
      </c>
      <c r="B18" s="214" t="s">
        <v>394</v>
      </c>
      <c r="C18" s="775" t="s">
        <v>395</v>
      </c>
      <c r="D18" s="776" t="s">
        <v>396</v>
      </c>
      <c r="E18" s="735">
        <v>1.1000000000000001</v>
      </c>
      <c r="F18" s="736">
        <v>1.30</v>
      </c>
      <c r="G18" s="736">
        <v>2.60</v>
      </c>
      <c r="H18" s="736">
        <v>3.90</v>
      </c>
      <c r="I18" s="736">
        <v>4.20</v>
      </c>
      <c r="J18" s="737">
        <v>1.80</v>
      </c>
      <c r="K18" s="738">
        <v>1.70</v>
      </c>
      <c r="L18" s="739">
        <v>4</v>
      </c>
      <c r="M18" s="739">
        <v>1.50</v>
      </c>
    </row>
    <row r="19" spans="1:13" ht="12.75" customHeight="1">
      <c r="A19" s="772" t="s">
        <v>397</v>
      </c>
      <c r="B19" s="772" t="s">
        <v>398</v>
      </c>
      <c r="C19" s="779" t="s">
        <v>399</v>
      </c>
      <c r="D19" s="780" t="s">
        <v>400</v>
      </c>
      <c r="E19" s="749">
        <v>0.70</v>
      </c>
      <c r="F19" s="750">
        <v>2.50</v>
      </c>
      <c r="G19" s="750">
        <v>2.10</v>
      </c>
      <c r="H19" s="750">
        <v>2.80</v>
      </c>
      <c r="I19" s="750">
        <v>3.20</v>
      </c>
      <c r="J19" s="751">
        <v>2.50</v>
      </c>
      <c r="K19" s="752">
        <v>2.2999999999999998</v>
      </c>
      <c r="L19" s="748">
        <v>3.20</v>
      </c>
      <c r="M19" s="748">
        <v>1.90</v>
      </c>
    </row>
    <row r="20" spans="1:13" ht="12.75" customHeight="1">
      <c r="A20" s="214" t="s">
        <v>419</v>
      </c>
      <c r="B20" s="214" t="s">
        <v>420</v>
      </c>
      <c r="C20" s="775" t="s">
        <v>395</v>
      </c>
      <c r="D20" s="776" t="s">
        <v>396</v>
      </c>
      <c r="E20" s="735">
        <v>1.90</v>
      </c>
      <c r="F20" s="736">
        <v>1.60</v>
      </c>
      <c r="G20" s="736">
        <v>1.40</v>
      </c>
      <c r="H20" s="736">
        <v>0.20</v>
      </c>
      <c r="I20" s="736">
        <v>-1.30</v>
      </c>
      <c r="J20" s="737">
        <v>-1.40</v>
      </c>
      <c r="K20" s="738">
        <v>0</v>
      </c>
      <c r="L20" s="739">
        <v>-1.1000000000000001</v>
      </c>
      <c r="M20" s="739">
        <v>-0.60</v>
      </c>
    </row>
    <row r="21" spans="1:13" ht="12.75" customHeight="1">
      <c r="A21" s="214" t="s">
        <v>421</v>
      </c>
      <c r="B21" s="214" t="s">
        <v>422</v>
      </c>
      <c r="C21" s="775" t="s">
        <v>399</v>
      </c>
      <c r="D21" s="776" t="s">
        <v>401</v>
      </c>
      <c r="E21" s="735">
        <v>4</v>
      </c>
      <c r="F21" s="736">
        <v>2.90</v>
      </c>
      <c r="G21" s="736">
        <v>2.2000000000000002</v>
      </c>
      <c r="H21" s="736">
        <v>2</v>
      </c>
      <c r="I21" s="736">
        <v>2.60</v>
      </c>
      <c r="J21" s="737">
        <v>3.60</v>
      </c>
      <c r="K21" s="738">
        <v>3.70</v>
      </c>
      <c r="L21" s="739">
        <v>2.60</v>
      </c>
      <c r="M21" s="739">
        <v>3.30</v>
      </c>
    </row>
    <row r="22" spans="1:13" ht="12.75" customHeight="1">
      <c r="A22" s="772" t="s">
        <v>423</v>
      </c>
      <c r="B22" s="772" t="s">
        <v>424</v>
      </c>
      <c r="C22" s="779" t="s">
        <v>375</v>
      </c>
      <c r="D22" s="780" t="s">
        <v>396</v>
      </c>
      <c r="E22" s="749">
        <v>5.70</v>
      </c>
      <c r="F22" s="750">
        <v>9.1999999999999993</v>
      </c>
      <c r="G22" s="750">
        <v>9.60</v>
      </c>
      <c r="H22" s="750">
        <v>6.70</v>
      </c>
      <c r="I22" s="750">
        <v>0</v>
      </c>
      <c r="J22" s="751">
        <v>0.70</v>
      </c>
      <c r="K22" s="752">
        <v>2.2999999999999998</v>
      </c>
      <c r="L22" s="748">
        <v>0.20</v>
      </c>
      <c r="M22" s="748">
        <v>1.20</v>
      </c>
    </row>
    <row r="23" spans="1:13" ht="12.75" customHeight="1">
      <c r="A23" s="781" t="s">
        <v>402</v>
      </c>
      <c r="B23" s="781" t="s">
        <v>403</v>
      </c>
      <c r="C23" s="782" t="s">
        <v>404</v>
      </c>
      <c r="D23" s="783" t="s">
        <v>405</v>
      </c>
      <c r="E23" s="753">
        <v>1.80</v>
      </c>
      <c r="F23" s="754">
        <v>1.50</v>
      </c>
      <c r="G23" s="754">
        <v>0.40</v>
      </c>
      <c r="H23" s="754">
        <v>0.30</v>
      </c>
      <c r="I23" s="754">
        <v>3.60</v>
      </c>
      <c r="J23" s="755">
        <v>1.30</v>
      </c>
      <c r="K23" s="756">
        <v>0.50</v>
      </c>
      <c r="L23" s="757">
        <v>3.60</v>
      </c>
      <c r="M23" s="757">
        <v>1.40</v>
      </c>
    </row>
    <row r="24" spans="1:13" ht="12.75" customHeight="1">
      <c r="A24" s="781" t="s">
        <v>406</v>
      </c>
      <c r="B24" s="781" t="s">
        <v>407</v>
      </c>
      <c r="C24" s="782" t="s">
        <v>404</v>
      </c>
      <c r="D24" s="783" t="s">
        <v>405</v>
      </c>
      <c r="E24" s="753">
        <v>0.70</v>
      </c>
      <c r="F24" s="754">
        <v>1.50</v>
      </c>
      <c r="G24" s="754">
        <v>0.90</v>
      </c>
      <c r="H24" s="754">
        <v>0.30</v>
      </c>
      <c r="I24" s="754">
        <v>-6.20</v>
      </c>
      <c r="J24" s="755">
        <v>-8.8000000000000007</v>
      </c>
      <c r="K24" s="758">
        <v>-5.90</v>
      </c>
      <c r="L24" s="759">
        <v>-5.80</v>
      </c>
      <c r="M24" s="759">
        <v>-6.60</v>
      </c>
    </row>
    <row r="25" spans="1:13" ht="12.75" customHeight="1">
      <c r="A25" s="893" t="s">
        <v>408</v>
      </c>
      <c r="B25" s="893" t="s">
        <v>409</v>
      </c>
      <c r="C25" s="894"/>
      <c r="D25" s="895"/>
      <c r="E25" s="735"/>
      <c r="F25" s="736"/>
      <c r="G25" s="736"/>
      <c r="H25" s="736"/>
      <c r="I25" s="736"/>
      <c r="J25" s="737"/>
      <c r="K25" s="738"/>
      <c r="L25" s="739"/>
      <c r="M25" s="739"/>
    </row>
    <row r="26" spans="1:13" ht="12.75" customHeight="1">
      <c r="A26" s="214" t="s">
        <v>410</v>
      </c>
      <c r="B26" s="214" t="s">
        <v>411</v>
      </c>
      <c r="C26" s="775"/>
      <c r="D26" s="776"/>
      <c r="E26" s="735">
        <v>27</v>
      </c>
      <c r="F26" s="736">
        <v>26.30</v>
      </c>
      <c r="G26" s="736">
        <v>25.60</v>
      </c>
      <c r="H26" s="736">
        <v>25.70</v>
      </c>
      <c r="I26" s="736">
        <v>26.40</v>
      </c>
      <c r="J26" s="737">
        <v>25.90</v>
      </c>
      <c r="K26" s="738">
        <v>25.50</v>
      </c>
      <c r="L26" s="739">
        <v>26.40</v>
      </c>
      <c r="M26" s="739">
        <v>26.10</v>
      </c>
    </row>
    <row r="27" spans="1:13" ht="12.75" customHeight="1">
      <c r="A27" s="214" t="s">
        <v>412</v>
      </c>
      <c r="B27" s="214" t="s">
        <v>413</v>
      </c>
      <c r="C27" s="775" t="s">
        <v>414</v>
      </c>
      <c r="D27" s="776" t="s">
        <v>414</v>
      </c>
      <c r="E27" s="735">
        <v>0.40</v>
      </c>
      <c r="F27" s="736">
        <v>1</v>
      </c>
      <c r="G27" s="736">
        <v>2</v>
      </c>
      <c r="H27" s="736">
        <v>1.50</v>
      </c>
      <c r="I27" s="736">
        <v>1.1000000000000001</v>
      </c>
      <c r="J27" s="737">
        <v>1.50</v>
      </c>
      <c r="K27" s="738">
        <v>1.80</v>
      </c>
      <c r="L27" s="739">
        <v>1.1000000000000001</v>
      </c>
      <c r="M27" s="739">
        <v>1.20</v>
      </c>
    </row>
    <row r="28" spans="1:13" ht="12.75" customHeight="1">
      <c r="A28" s="214" t="s">
        <v>415</v>
      </c>
      <c r="B28" s="214" t="s">
        <v>416</v>
      </c>
      <c r="C28" s="775" t="s">
        <v>0</v>
      </c>
      <c r="D28" s="776" t="s">
        <v>1</v>
      </c>
      <c r="E28" s="760">
        <v>44</v>
      </c>
      <c r="F28" s="761">
        <v>54</v>
      </c>
      <c r="G28" s="761">
        <v>71</v>
      </c>
      <c r="H28" s="761">
        <v>64</v>
      </c>
      <c r="I28" s="761">
        <v>42</v>
      </c>
      <c r="J28" s="892">
        <v>64</v>
      </c>
      <c r="K28" s="762">
        <v>60</v>
      </c>
      <c r="L28" s="763">
        <v>42</v>
      </c>
      <c r="M28" s="763">
        <v>51</v>
      </c>
    </row>
    <row r="29" spans="1:13" ht="12.75" customHeight="1" thickBot="1">
      <c r="A29" s="784" t="s">
        <v>417</v>
      </c>
      <c r="B29" s="784" t="s">
        <v>418</v>
      </c>
      <c r="C29" s="785" t="s">
        <v>379</v>
      </c>
      <c r="D29" s="786" t="s">
        <v>380</v>
      </c>
      <c r="E29" s="764">
        <v>1.80</v>
      </c>
      <c r="F29" s="765">
        <v>2.70</v>
      </c>
      <c r="G29" s="765">
        <v>1.90</v>
      </c>
      <c r="H29" s="765">
        <v>1.30</v>
      </c>
      <c r="I29" s="765">
        <v>-6.80</v>
      </c>
      <c r="J29" s="766">
        <v>3.80</v>
      </c>
      <c r="K29" s="767">
        <v>3.60</v>
      </c>
      <c r="L29" s="768">
        <v>-7.30</v>
      </c>
      <c r="M29" s="768">
        <v>3.60</v>
      </c>
    </row>
    <row r="30" ht="12.75" customHeight="1"/>
    <row r="31" ht="12.75" customHeight="1"/>
    <row r="32" spans="5:13" ht="12.75" customHeight="1" hidden="1">
      <c r="E32" s="177"/>
      <c r="F32" s="177"/>
      <c r="G32" s="177"/>
      <c r="H32" s="177"/>
      <c r="I32" s="177"/>
      <c r="J32" s="177"/>
      <c r="K32" s="177"/>
      <c r="L32" s="177"/>
      <c r="M32" s="177"/>
    </row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2"/>
    </customSheetView>
    <customSheetView guid="{fef00e82-b9c1-49e7-a5e8-886a5da56be9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0e2a86a7-0313-4b55-885f-cc434c14fc09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V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68</v>
      </c>
      <c r="B3" s="21" t="s">
        <v>98</v>
      </c>
      <c r="C3" s="21"/>
      <c r="D3" s="21"/>
      <c r="E3"/>
      <c r="F3"/>
      <c r="G3"/>
      <c r="H3"/>
    </row>
    <row r="4" spans="1:13" ht="12.75" customHeight="1">
      <c r="A4" s="61" t="s">
        <v>64</v>
      </c>
      <c r="B4" s="61" t="s">
        <v>65</v>
      </c>
      <c r="C4" s="61"/>
      <c r="D4" s="61"/>
      <c r="G4" s="96"/>
      <c r="M4"/>
    </row>
    <row r="5" spans="1:7" ht="12.75" customHeight="1">
      <c r="A5" s="61" t="s">
        <v>275</v>
      </c>
      <c r="B5" s="61" t="s">
        <v>276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200"/>
      <c r="B7" s="200"/>
      <c r="C7" s="200"/>
      <c r="D7" s="200"/>
      <c r="E7" s="200"/>
      <c r="F7" s="200"/>
      <c r="G7" s="200"/>
      <c r="H7" s="200"/>
      <c r="I7" s="201"/>
      <c r="J7" s="200"/>
      <c r="K7" s="202"/>
      <c r="L7" s="200"/>
      <c r="M7" s="200"/>
      <c r="N7" s="200"/>
    </row>
    <row r="8" spans="1:14" ht="12.75" customHeight="1">
      <c r="A8" s="331"/>
      <c r="B8" s="331"/>
      <c r="C8" s="325"/>
      <c r="D8" s="325"/>
      <c r="E8" s="438" t="s">
        <v>425</v>
      </c>
      <c r="F8" s="438" t="s">
        <v>426</v>
      </c>
      <c r="G8" s="438" t="s">
        <v>427</v>
      </c>
      <c r="H8" s="438" t="s">
        <v>428</v>
      </c>
      <c r="I8" s="438" t="s">
        <v>429</v>
      </c>
      <c r="J8" s="438" t="s">
        <v>430</v>
      </c>
      <c r="K8" s="438" t="s">
        <v>431</v>
      </c>
      <c r="L8" s="438" t="s">
        <v>432</v>
      </c>
      <c r="M8" s="326" t="s">
        <v>433</v>
      </c>
      <c r="N8" s="326" t="s">
        <v>434</v>
      </c>
    </row>
    <row r="9" spans="1:14" ht="12.75" customHeight="1">
      <c r="A9" s="333"/>
      <c r="B9" s="333"/>
      <c r="C9" s="327"/>
      <c r="D9" s="327"/>
      <c r="E9" s="809"/>
      <c r="F9" s="809"/>
      <c r="G9" s="439"/>
      <c r="H9" s="439"/>
      <c r="I9" s="439"/>
      <c r="J9" s="439"/>
      <c r="K9" s="439"/>
      <c r="L9" s="439"/>
      <c r="M9" s="328" t="s">
        <v>435</v>
      </c>
      <c r="N9" s="328" t="s">
        <v>435</v>
      </c>
    </row>
    <row r="10" spans="1:14" ht="12.75" customHeight="1" hidden="1">
      <c r="A10" s="333"/>
      <c r="B10" s="333"/>
      <c r="C10" s="327"/>
      <c r="D10" s="327"/>
      <c r="E10" s="810"/>
      <c r="F10" s="810"/>
      <c r="G10" s="439"/>
      <c r="H10" s="439"/>
      <c r="I10" s="439"/>
      <c r="J10" s="439"/>
      <c r="K10" s="439"/>
      <c r="L10" s="439"/>
      <c r="M10" s="328" t="s">
        <v>437</v>
      </c>
      <c r="N10" s="328" t="s">
        <v>437</v>
      </c>
    </row>
    <row r="11" spans="1:14" ht="12.75" customHeight="1">
      <c r="A11" s="824" t="s">
        <v>438</v>
      </c>
      <c r="B11" s="446" t="s">
        <v>439</v>
      </c>
      <c r="C11" s="686" t="s">
        <v>440</v>
      </c>
      <c r="D11" s="686" t="s">
        <v>120</v>
      </c>
      <c r="E11" s="440">
        <v>3.50</v>
      </c>
      <c r="F11" s="440">
        <v>3.50</v>
      </c>
      <c r="G11" s="440">
        <v>3.40</v>
      </c>
      <c r="H11" s="440">
        <v>3.30</v>
      </c>
      <c r="I11" s="440">
        <v>3.80</v>
      </c>
      <c r="J11" s="440">
        <v>3.50</v>
      </c>
      <c r="K11" s="440">
        <v>2.80</v>
      </c>
      <c r="L11" s="440">
        <v>-3.40</v>
      </c>
      <c r="M11" s="329">
        <v>5.50</v>
      </c>
      <c r="N11" s="329">
        <v>4</v>
      </c>
    </row>
    <row r="12" spans="1:14" ht="12.75" customHeight="1">
      <c r="A12" s="448" t="s">
        <v>441</v>
      </c>
      <c r="B12" s="448" t="s">
        <v>441</v>
      </c>
      <c r="C12" s="690" t="s">
        <v>440</v>
      </c>
      <c r="D12" s="690" t="s">
        <v>120</v>
      </c>
      <c r="E12" s="441">
        <v>1.80</v>
      </c>
      <c r="F12" s="441">
        <v>2.50</v>
      </c>
      <c r="G12" s="441">
        <v>3.10</v>
      </c>
      <c r="H12" s="441">
        <v>1.70</v>
      </c>
      <c r="I12" s="441">
        <v>2.2999999999999998</v>
      </c>
      <c r="J12" s="441">
        <v>3</v>
      </c>
      <c r="K12" s="441">
        <v>2.2000000000000002</v>
      </c>
      <c r="L12" s="441">
        <v>-3.50</v>
      </c>
      <c r="M12" s="330">
        <v>5.90</v>
      </c>
      <c r="N12" s="330">
        <v>4.4000000000000004</v>
      </c>
    </row>
    <row r="13" spans="1:14" ht="12.75" customHeight="1">
      <c r="A13" s="448" t="s">
        <v>442</v>
      </c>
      <c r="B13" s="448" t="s">
        <v>443</v>
      </c>
      <c r="C13" s="690" t="s">
        <v>440</v>
      </c>
      <c r="D13" s="690" t="s">
        <v>120</v>
      </c>
      <c r="E13" s="441">
        <v>7.80</v>
      </c>
      <c r="F13" s="441">
        <v>7.30</v>
      </c>
      <c r="G13" s="441">
        <v>6.90</v>
      </c>
      <c r="H13" s="441">
        <v>6.70</v>
      </c>
      <c r="I13" s="441">
        <v>7</v>
      </c>
      <c r="J13" s="441">
        <v>6.80</v>
      </c>
      <c r="K13" s="441">
        <v>6</v>
      </c>
      <c r="L13" s="441">
        <v>1.80</v>
      </c>
      <c r="M13" s="330">
        <v>7.90</v>
      </c>
      <c r="N13" s="330">
        <v>4.0999999999999996</v>
      </c>
    </row>
    <row r="14" spans="1:14" s="255" customFormat="1" ht="12.75" customHeight="1">
      <c r="A14" s="448" t="s">
        <v>444</v>
      </c>
      <c r="B14" s="448" t="s">
        <v>445</v>
      </c>
      <c r="C14" s="690" t="s">
        <v>440</v>
      </c>
      <c r="D14" s="690" t="s">
        <v>120</v>
      </c>
      <c r="E14" s="441">
        <v>2.2000000000000002</v>
      </c>
      <c r="F14" s="441">
        <v>2.90</v>
      </c>
      <c r="G14" s="441">
        <v>2.40</v>
      </c>
      <c r="H14" s="441">
        <v>1.70</v>
      </c>
      <c r="I14" s="441">
        <v>1.70</v>
      </c>
      <c r="J14" s="441">
        <v>1.30</v>
      </c>
      <c r="K14" s="441">
        <v>1.40</v>
      </c>
      <c r="L14" s="441">
        <v>-9.8000000000000007</v>
      </c>
      <c r="M14" s="330">
        <v>5</v>
      </c>
      <c r="N14" s="330">
        <v>4.4000000000000004</v>
      </c>
    </row>
    <row r="15" spans="1:14" s="255" customFormat="1" ht="12.75" customHeight="1">
      <c r="A15" s="446" t="s">
        <v>446</v>
      </c>
      <c r="B15" s="446" t="s">
        <v>446</v>
      </c>
      <c r="C15" s="686" t="s">
        <v>440</v>
      </c>
      <c r="D15" s="686" t="s">
        <v>120</v>
      </c>
      <c r="E15" s="440">
        <v>0</v>
      </c>
      <c r="F15" s="440">
        <v>1.60</v>
      </c>
      <c r="G15" s="440">
        <v>2.2000000000000002</v>
      </c>
      <c r="H15" s="440">
        <v>2</v>
      </c>
      <c r="I15" s="440">
        <v>2.90</v>
      </c>
      <c r="J15" s="440">
        <v>2.10</v>
      </c>
      <c r="K15" s="440">
        <v>1.60</v>
      </c>
      <c r="L15" s="440">
        <v>-6.30</v>
      </c>
      <c r="M15" s="329">
        <v>3.60</v>
      </c>
      <c r="N15" s="329">
        <v>3.70</v>
      </c>
    </row>
    <row r="16" spans="1:14" s="255" customFormat="1" ht="12.75" customHeight="1">
      <c r="A16" s="448" t="s">
        <v>467</v>
      </c>
      <c r="B16" s="448" t="s">
        <v>467</v>
      </c>
      <c r="C16" s="688" t="s">
        <v>447</v>
      </c>
      <c r="D16" s="688" t="s">
        <v>448</v>
      </c>
      <c r="E16" s="452">
        <v>0</v>
      </c>
      <c r="F16" s="452">
        <v>1.60</v>
      </c>
      <c r="G16" s="452">
        <v>2.2999999999999998</v>
      </c>
      <c r="H16" s="452">
        <v>2</v>
      </c>
      <c r="I16" s="452">
        <v>2.80</v>
      </c>
      <c r="J16" s="452">
        <v>2.10</v>
      </c>
      <c r="K16" s="452">
        <v>1.60</v>
      </c>
      <c r="L16" s="452">
        <v>-6.20</v>
      </c>
      <c r="M16" s="340" t="s">
        <v>449</v>
      </c>
      <c r="N16" s="340" t="s">
        <v>449</v>
      </c>
    </row>
    <row r="17" spans="1:14" s="255" customFormat="1" ht="12.75" customHeight="1">
      <c r="A17" s="448" t="s">
        <v>450</v>
      </c>
      <c r="B17" s="448" t="s">
        <v>450</v>
      </c>
      <c r="C17" s="690" t="s">
        <v>440</v>
      </c>
      <c r="D17" s="690" t="s">
        <v>120</v>
      </c>
      <c r="E17" s="441">
        <v>-0.20</v>
      </c>
      <c r="F17" s="441">
        <v>1.40</v>
      </c>
      <c r="G17" s="441">
        <v>1.90</v>
      </c>
      <c r="H17" s="441">
        <v>1.80</v>
      </c>
      <c r="I17" s="441">
        <v>2.70</v>
      </c>
      <c r="J17" s="441">
        <v>1.90</v>
      </c>
      <c r="K17" s="441">
        <v>1.30</v>
      </c>
      <c r="L17" s="441">
        <v>-6.80</v>
      </c>
      <c r="M17" s="330">
        <v>3.80</v>
      </c>
      <c r="N17" s="330">
        <v>3.60</v>
      </c>
    </row>
    <row r="18" spans="1:14" s="255" customFormat="1" ht="12.75" customHeight="1">
      <c r="A18" s="448" t="s">
        <v>467</v>
      </c>
      <c r="B18" s="448" t="s">
        <v>467</v>
      </c>
      <c r="C18" s="688" t="s">
        <v>447</v>
      </c>
      <c r="D18" s="688" t="s">
        <v>448</v>
      </c>
      <c r="E18" s="452">
        <v>-0.20</v>
      </c>
      <c r="F18" s="452">
        <v>1.40</v>
      </c>
      <c r="G18" s="452">
        <v>2</v>
      </c>
      <c r="H18" s="452">
        <v>1.90</v>
      </c>
      <c r="I18" s="452">
        <v>2.60</v>
      </c>
      <c r="J18" s="452">
        <v>1.90</v>
      </c>
      <c r="K18" s="452">
        <v>1.30</v>
      </c>
      <c r="L18" s="452">
        <v>-6.60</v>
      </c>
      <c r="M18" s="340" t="s">
        <v>449</v>
      </c>
      <c r="N18" s="340" t="s">
        <v>449</v>
      </c>
    </row>
    <row r="19" spans="1:14" s="255" customFormat="1" ht="12.75" customHeight="1">
      <c r="A19" s="448" t="s">
        <v>451</v>
      </c>
      <c r="B19" s="448" t="s">
        <v>452</v>
      </c>
      <c r="C19" s="690" t="s">
        <v>440</v>
      </c>
      <c r="D19" s="690" t="s">
        <v>120</v>
      </c>
      <c r="E19" s="441">
        <v>0.60</v>
      </c>
      <c r="F19" s="441">
        <v>2.2000000000000002</v>
      </c>
      <c r="G19" s="441">
        <v>1.20</v>
      </c>
      <c r="H19" s="441">
        <v>2.10</v>
      </c>
      <c r="I19" s="441">
        <v>2.90</v>
      </c>
      <c r="J19" s="441">
        <v>1.30</v>
      </c>
      <c r="K19" s="441">
        <v>0.60</v>
      </c>
      <c r="L19" s="441">
        <v>-5.30</v>
      </c>
      <c r="M19" s="330">
        <v>3.30</v>
      </c>
      <c r="N19" s="330">
        <v>3.60</v>
      </c>
    </row>
    <row r="20" spans="1:14" s="255" customFormat="1" ht="12.75" customHeight="1">
      <c r="A20" s="448" t="s">
        <v>467</v>
      </c>
      <c r="B20" s="448" t="s">
        <v>467</v>
      </c>
      <c r="C20" s="688" t="s">
        <v>447</v>
      </c>
      <c r="D20" s="688" t="s">
        <v>448</v>
      </c>
      <c r="E20" s="452">
        <v>0.40</v>
      </c>
      <c r="F20" s="452">
        <v>2.2000000000000002</v>
      </c>
      <c r="G20" s="452">
        <v>1.50</v>
      </c>
      <c r="H20" s="452">
        <v>2.2000000000000002</v>
      </c>
      <c r="I20" s="452">
        <v>2.60</v>
      </c>
      <c r="J20" s="452">
        <v>1.30</v>
      </c>
      <c r="K20" s="452">
        <v>0.60</v>
      </c>
      <c r="L20" s="452">
        <v>-4.9000000000000004</v>
      </c>
      <c r="M20" s="340">
        <v>3.40</v>
      </c>
      <c r="N20" s="340">
        <v>3.70</v>
      </c>
    </row>
    <row r="21" spans="1:14" ht="12.75" customHeight="1">
      <c r="A21" s="448" t="s">
        <v>453</v>
      </c>
      <c r="B21" s="448" t="s">
        <v>454</v>
      </c>
      <c r="C21" s="690" t="s">
        <v>440</v>
      </c>
      <c r="D21" s="690" t="s">
        <v>120</v>
      </c>
      <c r="E21" s="441">
        <v>0.60</v>
      </c>
      <c r="F21" s="441">
        <v>1</v>
      </c>
      <c r="G21" s="441">
        <v>1</v>
      </c>
      <c r="H21" s="441">
        <v>1</v>
      </c>
      <c r="I21" s="441">
        <v>2.40</v>
      </c>
      <c r="J21" s="441">
        <v>1.80</v>
      </c>
      <c r="K21" s="441">
        <v>1.50</v>
      </c>
      <c r="L21" s="441">
        <v>-8.1999999999999993</v>
      </c>
      <c r="M21" s="330">
        <v>4.80</v>
      </c>
      <c r="N21" s="330">
        <v>4</v>
      </c>
    </row>
    <row r="22" spans="1:14" ht="12.75" customHeight="1">
      <c r="A22" s="448" t="s">
        <v>467</v>
      </c>
      <c r="B22" s="448" t="s">
        <v>467</v>
      </c>
      <c r="C22" s="688" t="s">
        <v>447</v>
      </c>
      <c r="D22" s="688" t="s">
        <v>448</v>
      </c>
      <c r="E22" s="452">
        <v>0.60</v>
      </c>
      <c r="F22" s="452">
        <v>1</v>
      </c>
      <c r="G22" s="452">
        <v>1.1000000000000001</v>
      </c>
      <c r="H22" s="452">
        <v>1.1000000000000001</v>
      </c>
      <c r="I22" s="452">
        <v>2.2999999999999998</v>
      </c>
      <c r="J22" s="452">
        <v>1.80</v>
      </c>
      <c r="K22" s="452">
        <v>1.50</v>
      </c>
      <c r="L22" s="452">
        <v>-8.10</v>
      </c>
      <c r="M22" s="340">
        <v>4.9000000000000004</v>
      </c>
      <c r="N22" s="340">
        <v>3.90</v>
      </c>
    </row>
    <row r="23" spans="1:14" ht="12.75" customHeight="1">
      <c r="A23" s="448" t="s">
        <v>455</v>
      </c>
      <c r="B23" s="448" t="s">
        <v>456</v>
      </c>
      <c r="C23" s="690" t="s">
        <v>440</v>
      </c>
      <c r="D23" s="690" t="s">
        <v>120</v>
      </c>
      <c r="E23" s="441">
        <v>-1.90</v>
      </c>
      <c r="F23" s="441">
        <v>0.10</v>
      </c>
      <c r="G23" s="441">
        <v>0.70</v>
      </c>
      <c r="H23" s="441">
        <v>1.40</v>
      </c>
      <c r="I23" s="441">
        <v>1.70</v>
      </c>
      <c r="J23" s="441">
        <v>0.80</v>
      </c>
      <c r="K23" s="441">
        <v>0.30</v>
      </c>
      <c r="L23" s="441">
        <v>-8.90</v>
      </c>
      <c r="M23" s="330">
        <v>3.60</v>
      </c>
      <c r="N23" s="330">
        <v>3.40</v>
      </c>
    </row>
    <row r="24" spans="1:14" s="255" customFormat="1" ht="12.75" customHeight="1">
      <c r="A24" s="448" t="s">
        <v>467</v>
      </c>
      <c r="B24" s="448" t="s">
        <v>467</v>
      </c>
      <c r="C24" s="688" t="s">
        <v>447</v>
      </c>
      <c r="D24" s="688" t="s">
        <v>448</v>
      </c>
      <c r="E24" s="452">
        <v>-1.80</v>
      </c>
      <c r="F24" s="452">
        <v>0</v>
      </c>
      <c r="G24" s="452">
        <v>0.80</v>
      </c>
      <c r="H24" s="452">
        <v>1.30</v>
      </c>
      <c r="I24" s="452">
        <v>1.70</v>
      </c>
      <c r="J24" s="452">
        <v>0.90</v>
      </c>
      <c r="K24" s="452">
        <v>0.30</v>
      </c>
      <c r="L24" s="452">
        <v>-8.90</v>
      </c>
      <c r="M24" s="340">
        <v>3.60</v>
      </c>
      <c r="N24" s="340">
        <v>3.30</v>
      </c>
    </row>
    <row r="25" spans="1:14" ht="12.75" customHeight="1">
      <c r="A25" s="448" t="s">
        <v>457</v>
      </c>
      <c r="B25" s="448" t="s">
        <v>458</v>
      </c>
      <c r="C25" s="690" t="s">
        <v>440</v>
      </c>
      <c r="D25" s="690" t="s">
        <v>120</v>
      </c>
      <c r="E25" s="441">
        <v>0</v>
      </c>
      <c r="F25" s="441">
        <v>0.80</v>
      </c>
      <c r="G25" s="441">
        <v>0.90</v>
      </c>
      <c r="H25" s="441">
        <v>2</v>
      </c>
      <c r="I25" s="441">
        <v>2.50</v>
      </c>
      <c r="J25" s="441">
        <v>2.50</v>
      </c>
      <c r="K25" s="441">
        <v>1.40</v>
      </c>
      <c r="L25" s="441">
        <v>-6.70</v>
      </c>
      <c r="M25" s="330">
        <v>2.2000000000000002</v>
      </c>
      <c r="N25" s="330">
        <v>4.50</v>
      </c>
    </row>
    <row r="26" spans="1:14" ht="12.75" customHeight="1">
      <c r="A26" s="448" t="s">
        <v>467</v>
      </c>
      <c r="B26" s="448" t="s">
        <v>467</v>
      </c>
      <c r="C26" s="688" t="s">
        <v>447</v>
      </c>
      <c r="D26" s="688" t="s">
        <v>448</v>
      </c>
      <c r="E26" s="452">
        <v>0</v>
      </c>
      <c r="F26" s="452">
        <v>0.70</v>
      </c>
      <c r="G26" s="452">
        <v>1</v>
      </c>
      <c r="H26" s="452">
        <v>2</v>
      </c>
      <c r="I26" s="452">
        <v>2.40</v>
      </c>
      <c r="J26" s="452">
        <v>2.60</v>
      </c>
      <c r="K26" s="452">
        <v>1.40</v>
      </c>
      <c r="L26" s="452">
        <v>-6.60</v>
      </c>
      <c r="M26" s="340">
        <v>2.10</v>
      </c>
      <c r="N26" s="340">
        <v>4.50</v>
      </c>
    </row>
    <row r="27" spans="1:14" ht="12.75" customHeight="1">
      <c r="A27" s="446" t="s">
        <v>459</v>
      </c>
      <c r="B27" s="446" t="s">
        <v>460</v>
      </c>
      <c r="C27" s="686" t="s">
        <v>440</v>
      </c>
      <c r="D27" s="686" t="s">
        <v>120</v>
      </c>
      <c r="E27" s="440">
        <v>1.90</v>
      </c>
      <c r="F27" s="440">
        <v>4.0999999999999996</v>
      </c>
      <c r="G27" s="440">
        <v>3.80</v>
      </c>
      <c r="H27" s="440">
        <v>2.10</v>
      </c>
      <c r="I27" s="440">
        <v>4.50</v>
      </c>
      <c r="J27" s="440">
        <v>5.40</v>
      </c>
      <c r="K27" s="440">
        <v>4.5999999999999996</v>
      </c>
      <c r="L27" s="440">
        <v>-5.0999999999999996</v>
      </c>
      <c r="M27" s="329">
        <v>4.30</v>
      </c>
      <c r="N27" s="329">
        <v>4.70</v>
      </c>
    </row>
    <row r="28" spans="1:14" s="255" customFormat="1" ht="12.75" customHeight="1">
      <c r="A28" s="448" t="s">
        <v>467</v>
      </c>
      <c r="B28" s="448" t="s">
        <v>467</v>
      </c>
      <c r="C28" s="688" t="s">
        <v>447</v>
      </c>
      <c r="D28" s="688" t="s">
        <v>448</v>
      </c>
      <c r="E28" s="452">
        <v>1.90</v>
      </c>
      <c r="F28" s="452">
        <v>4.20</v>
      </c>
      <c r="G28" s="452">
        <v>3.80</v>
      </c>
      <c r="H28" s="452">
        <v>2.10</v>
      </c>
      <c r="I28" s="452">
        <v>4.30</v>
      </c>
      <c r="J28" s="452">
        <v>5.40</v>
      </c>
      <c r="K28" s="452">
        <v>4.5999999999999996</v>
      </c>
      <c r="L28" s="452">
        <v>-5</v>
      </c>
      <c r="M28" s="340">
        <v>4.30</v>
      </c>
      <c r="N28" s="340">
        <v>4.70</v>
      </c>
    </row>
    <row r="29" spans="1:14" ht="12.75" customHeight="1">
      <c r="A29" s="448" t="s">
        <v>461</v>
      </c>
      <c r="B29" s="448" t="s">
        <v>462</v>
      </c>
      <c r="C29" s="690" t="s">
        <v>440</v>
      </c>
      <c r="D29" s="690" t="s">
        <v>120</v>
      </c>
      <c r="E29" s="441">
        <v>1.1000000000000001</v>
      </c>
      <c r="F29" s="441">
        <v>3.40</v>
      </c>
      <c r="G29" s="441">
        <v>4.20</v>
      </c>
      <c r="H29" s="441">
        <v>3.20</v>
      </c>
      <c r="I29" s="441">
        <v>4.9000000000000004</v>
      </c>
      <c r="J29" s="441">
        <v>5.40</v>
      </c>
      <c r="K29" s="441">
        <v>4.5999999999999996</v>
      </c>
      <c r="L29" s="441">
        <v>-2.70</v>
      </c>
      <c r="M29" s="330">
        <v>3.70</v>
      </c>
      <c r="N29" s="330">
        <v>4.30</v>
      </c>
    </row>
    <row r="30" spans="1:14" s="255" customFormat="1" ht="12.75" customHeight="1">
      <c r="A30" s="448" t="s">
        <v>467</v>
      </c>
      <c r="B30" s="448" t="s">
        <v>467</v>
      </c>
      <c r="C30" s="688" t="s">
        <v>447</v>
      </c>
      <c r="D30" s="688" t="s">
        <v>448</v>
      </c>
      <c r="E30" s="452">
        <v>1.1000000000000001</v>
      </c>
      <c r="F30" s="452">
        <v>3.40</v>
      </c>
      <c r="G30" s="452">
        <v>4.20</v>
      </c>
      <c r="H30" s="452">
        <v>3.10</v>
      </c>
      <c r="I30" s="452">
        <v>4.80</v>
      </c>
      <c r="J30" s="452">
        <v>5.40</v>
      </c>
      <c r="K30" s="452">
        <v>4.50</v>
      </c>
      <c r="L30" s="452">
        <v>-2.70</v>
      </c>
      <c r="M30" s="340">
        <v>3.60</v>
      </c>
      <c r="N30" s="340">
        <v>4.30</v>
      </c>
    </row>
    <row r="31" spans="1:14" ht="12.75" customHeight="1">
      <c r="A31" s="448" t="s">
        <v>463</v>
      </c>
      <c r="B31" s="448" t="s">
        <v>464</v>
      </c>
      <c r="C31" s="690" t="s">
        <v>440</v>
      </c>
      <c r="D31" s="690" t="s">
        <v>120</v>
      </c>
      <c r="E31" s="441">
        <v>0.70</v>
      </c>
      <c r="F31" s="441">
        <v>2.60</v>
      </c>
      <c r="G31" s="441">
        <v>4.80</v>
      </c>
      <c r="H31" s="441">
        <v>2.10</v>
      </c>
      <c r="I31" s="441">
        <v>3</v>
      </c>
      <c r="J31" s="441">
        <v>3.80</v>
      </c>
      <c r="K31" s="441">
        <v>2.2999999999999998</v>
      </c>
      <c r="L31" s="441">
        <v>-5.20</v>
      </c>
      <c r="M31" s="330">
        <v>4.20</v>
      </c>
      <c r="N31" s="330">
        <v>3.70</v>
      </c>
    </row>
    <row r="32" spans="1:14" ht="12.75" customHeight="1">
      <c r="A32" s="446" t="s">
        <v>465</v>
      </c>
      <c r="B32" s="446" t="s">
        <v>466</v>
      </c>
      <c r="C32" s="686" t="s">
        <v>440</v>
      </c>
      <c r="D32" s="686" t="s">
        <v>120</v>
      </c>
      <c r="E32" s="440">
        <v>0</v>
      </c>
      <c r="F32" s="440">
        <v>2.2999999999999998</v>
      </c>
      <c r="G32" s="440">
        <v>5.50</v>
      </c>
      <c r="H32" s="440">
        <v>2.40</v>
      </c>
      <c r="I32" s="440">
        <v>5.40</v>
      </c>
      <c r="J32" s="440">
        <v>3.20</v>
      </c>
      <c r="K32" s="440">
        <v>2.2000000000000002</v>
      </c>
      <c r="L32" s="440">
        <v>-5.60</v>
      </c>
      <c r="M32" s="329">
        <v>3</v>
      </c>
      <c r="N32" s="329">
        <v>3.70</v>
      </c>
    </row>
    <row r="33" spans="1:14" ht="12.75" customHeight="1" thickBot="1">
      <c r="A33" s="453" t="s">
        <v>467</v>
      </c>
      <c r="B33" s="453" t="s">
        <v>467</v>
      </c>
      <c r="C33" s="788" t="s">
        <v>447</v>
      </c>
      <c r="D33" s="788" t="s">
        <v>448</v>
      </c>
      <c r="E33" s="454">
        <v>0</v>
      </c>
      <c r="F33" s="454">
        <v>2.2999999999999998</v>
      </c>
      <c r="G33" s="454">
        <v>5.40</v>
      </c>
      <c r="H33" s="454">
        <v>2.50</v>
      </c>
      <c r="I33" s="454">
        <v>5.20</v>
      </c>
      <c r="J33" s="454">
        <v>3.20</v>
      </c>
      <c r="K33" s="454">
        <v>2.2999999999999998</v>
      </c>
      <c r="L33" s="454">
        <v>-5.60</v>
      </c>
      <c r="M33" s="341">
        <v>3.10</v>
      </c>
      <c r="N33" s="341">
        <v>3.70</v>
      </c>
    </row>
    <row r="34" spans="3:4" ht="12.75" customHeight="1">
      <c r="C34" s="255"/>
      <c r="D34" s="255"/>
    </row>
    <row r="35" spans="3:4" ht="12.75" customHeight="1">
      <c r="C35" s="255"/>
      <c r="D35" s="255"/>
    </row>
    <row r="36" spans="3:4" ht="12.75" customHeight="1" hidden="1">
      <c r="C36" s="255"/>
      <c r="D36" s="255"/>
    </row>
    <row r="37" spans="3:4" ht="12.75" customHeight="1" hidden="1">
      <c r="C37" s="255"/>
      <c r="D37" s="255"/>
    </row>
    <row r="38" spans="3:4" ht="12.75" customHeight="1" hidden="1">
      <c r="C38" s="255"/>
      <c r="D38" s="255"/>
    </row>
    <row r="39" spans="3:4" ht="12.75" customHeight="1" hidden="1">
      <c r="C39" s="255"/>
      <c r="D39" s="255"/>
    </row>
    <row r="40" spans="3:4" ht="12.75" customHeight="1" hidden="1">
      <c r="C40" s="255"/>
      <c r="D40" s="255"/>
    </row>
    <row r="41" spans="3:4" ht="12.75" customHeight="1" hidden="1">
      <c r="C41" s="255"/>
      <c r="D41" s="255"/>
    </row>
    <row r="42" spans="3:4" ht="12.75" customHeight="1" hidden="1">
      <c r="C42" s="255"/>
      <c r="D42" s="255"/>
    </row>
    <row r="43" spans="3:4" ht="12.75" customHeight="1" hidden="1">
      <c r="C43" s="255"/>
      <c r="D43" s="255"/>
    </row>
    <row r="44" spans="3:4" ht="12.75" customHeight="1" hidden="1">
      <c r="C44" s="255"/>
      <c r="D44" s="255"/>
    </row>
    <row r="45" spans="1:22" ht="12.75" customHeight="1" hidden="1">
      <c r="A45" s="47"/>
      <c r="B45" s="47"/>
      <c r="C45" s="47"/>
      <c r="D45" s="47"/>
      <c r="E45" s="52"/>
      <c r="F45" s="52"/>
      <c r="G45" s="52"/>
      <c r="H45" s="52"/>
      <c r="I45" s="52"/>
      <c r="J45" s="52"/>
      <c r="K45" s="102"/>
      <c r="L45" s="47"/>
      <c r="M45" s="47"/>
      <c r="P45" s="100"/>
      <c r="Q45" s="100"/>
      <c r="R45" s="100"/>
      <c r="S45" s="100"/>
      <c r="T45" s="100"/>
      <c r="U45" s="100"/>
      <c r="V45" s="100"/>
    </row>
    <row r="46" spans="1:13" ht="12.75" customHeight="1" hidden="1">
      <c r="A46" s="57"/>
      <c r="B46" s="57"/>
      <c r="C46" s="57"/>
      <c r="D46" s="57"/>
      <c r="E46" s="53"/>
      <c r="F46" s="53"/>
      <c r="G46" s="53"/>
      <c r="H46" s="53"/>
      <c r="I46" s="53"/>
      <c r="J46" s="53"/>
      <c r="K46" s="53"/>
      <c r="L46" s="53"/>
      <c r="M46" s="53"/>
    </row>
    <row r="47" spans="1:13" ht="12.75" customHeight="1" hidden="1">
      <c r="A47" s="55"/>
      <c r="B47" s="55"/>
      <c r="C47" s="55"/>
      <c r="D47" s="55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12.75" customHeight="1" hidden="1">
      <c r="A48" s="47"/>
      <c r="B48" s="47"/>
      <c r="C48" s="47"/>
      <c r="D48" s="47"/>
      <c r="E48" s="51"/>
      <c r="F48" s="51"/>
      <c r="G48" s="51"/>
      <c r="H48" s="51"/>
      <c r="I48" s="51"/>
      <c r="J48" s="51"/>
      <c r="K48" s="51"/>
      <c r="L48" s="51"/>
      <c r="M48" s="51"/>
    </row>
    <row r="49" spans="1:13" ht="12.75" customHeight="1" hidden="1">
      <c r="A49" s="57"/>
      <c r="B49" s="57"/>
      <c r="C49" s="57"/>
      <c r="D49" s="57"/>
      <c r="E49" s="51"/>
      <c r="F49" s="51"/>
      <c r="G49" s="51"/>
      <c r="H49" s="51"/>
      <c r="I49" s="51"/>
      <c r="J49" s="51"/>
      <c r="K49" s="51"/>
      <c r="L49" s="47"/>
      <c r="M49" s="47"/>
    </row>
    <row r="50" spans="1:15" ht="12.75" customHeight="1" hidden="1">
      <c r="A50" s="57"/>
      <c r="B50" s="57"/>
      <c r="C50" s="57"/>
      <c r="D50" s="57"/>
      <c r="E50" s="59"/>
      <c r="F50" s="59"/>
      <c r="G50" s="59"/>
      <c r="H50" s="59"/>
      <c r="I50" s="59"/>
      <c r="J50" s="59"/>
      <c r="K50" s="59"/>
      <c r="L50" s="59"/>
      <c r="M50" s="59"/>
      <c r="N50" s="47"/>
      <c r="O50" s="47"/>
    </row>
    <row r="51" spans="1:15" ht="12.75" customHeight="1" hidden="1">
      <c r="A51" s="55"/>
      <c r="B51" s="55"/>
      <c r="C51" s="55"/>
      <c r="D51" s="55"/>
      <c r="E51" s="52"/>
      <c r="F51" s="52"/>
      <c r="G51" s="52"/>
      <c r="H51" s="52"/>
      <c r="I51" s="52"/>
      <c r="J51" s="52"/>
      <c r="K51" s="28"/>
      <c r="L51" s="47"/>
      <c r="M51" s="47"/>
      <c r="N51" s="47"/>
      <c r="O51" s="47"/>
    </row>
    <row r="52" spans="1:15" ht="12.75" customHeight="1" hidden="1">
      <c r="A52" s="56"/>
      <c r="B52" s="56"/>
      <c r="C52" s="56"/>
      <c r="D52" s="56"/>
      <c r="E52" s="52"/>
      <c r="F52" s="52"/>
      <c r="G52" s="52"/>
      <c r="H52" s="52"/>
      <c r="I52" s="52"/>
      <c r="J52" s="52"/>
      <c r="K52" s="52"/>
      <c r="L52" s="52"/>
      <c r="M52" s="52"/>
      <c r="N52" s="47"/>
      <c r="O52" s="47"/>
    </row>
    <row r="53" spans="1:13" ht="12.75" customHeight="1" hidden="1">
      <c r="A53" s="47"/>
      <c r="B53" s="47"/>
      <c r="C53" s="47"/>
      <c r="D53" s="47"/>
      <c r="E53" s="51"/>
      <c r="F53" s="51"/>
      <c r="G53" s="51"/>
      <c r="H53" s="51"/>
      <c r="I53" s="51"/>
      <c r="J53" s="51"/>
      <c r="K53" s="51"/>
      <c r="L53" s="51"/>
      <c r="M53" s="51"/>
    </row>
    <row r="54" spans="1:13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51"/>
      <c r="F60" s="51"/>
      <c r="G60" s="51"/>
      <c r="H60" s="51"/>
      <c r="I60" s="51"/>
      <c r="J60" s="51"/>
      <c r="K60" s="51"/>
      <c r="L60" s="47"/>
      <c r="M60" s="47"/>
      <c r="N60" s="47"/>
      <c r="O60" s="47"/>
    </row>
    <row r="61" spans="1:15" ht="12.75" customHeight="1" hidden="1">
      <c r="A61" s="57"/>
      <c r="B61" s="57"/>
      <c r="C61" s="57"/>
      <c r="D61" s="57"/>
      <c r="E61" s="51"/>
      <c r="F61" s="51"/>
      <c r="G61" s="51"/>
      <c r="H61" s="51"/>
      <c r="I61" s="51"/>
      <c r="J61" s="51"/>
      <c r="K61" s="51"/>
      <c r="L61" s="47"/>
      <c r="M61" s="47"/>
      <c r="N61" s="47"/>
      <c r="O61" s="47"/>
    </row>
    <row r="62" spans="1:15" ht="12.75" customHeight="1" hidden="1">
      <c r="A62" s="57"/>
      <c r="B62" s="57"/>
      <c r="C62" s="57"/>
      <c r="D62" s="57"/>
      <c r="E62" s="47"/>
      <c r="F62" s="47"/>
      <c r="G62" s="47"/>
      <c r="H62" s="47"/>
      <c r="I62" s="47"/>
      <c r="J62" s="47"/>
      <c r="K62" s="51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103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47"/>
      <c r="B67" s="47"/>
      <c r="C67" s="47"/>
      <c r="D67" s="47"/>
      <c r="E67" s="54"/>
      <c r="F67" s="54"/>
      <c r="G67" s="54"/>
      <c r="H67" s="54"/>
      <c r="I67" s="54"/>
      <c r="J67" s="54"/>
      <c r="K67" s="54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54"/>
      <c r="F68" s="54"/>
      <c r="G68" s="54"/>
      <c r="H68" s="54"/>
      <c r="I68" s="54"/>
      <c r="J68" s="54"/>
      <c r="K68" s="54"/>
      <c r="L68" s="47"/>
      <c r="M68" s="47"/>
      <c r="N68" s="47"/>
      <c r="O68" s="47"/>
    </row>
    <row r="69" spans="1:15" ht="12.75" customHeight="1" hidden="1">
      <c r="A69" s="60"/>
      <c r="B69" s="60"/>
      <c r="C69" s="60"/>
      <c r="D69" s="60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spans="1:15" ht="12.75" customHeight="1" hidden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  <row r="71" spans="1:15" ht="12.75" customHeight="1" hidden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69</v>
      </c>
      <c r="B3" s="21" t="s">
        <v>99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66</v>
      </c>
      <c r="B4" s="61" t="s">
        <v>67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224</v>
      </c>
      <c r="B5" s="61" t="s">
        <v>223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203"/>
      <c r="B7" s="203"/>
      <c r="C7" s="203"/>
      <c r="D7" s="204"/>
      <c r="E7" s="203"/>
      <c r="F7" s="203"/>
      <c r="G7" s="205"/>
      <c r="H7" s="206"/>
      <c r="I7" s="203"/>
      <c r="J7" s="203"/>
      <c r="K7" s="203"/>
      <c r="L7" s="207"/>
    </row>
    <row r="8" spans="1:12" ht="12.75" customHeight="1">
      <c r="A8" s="331"/>
      <c r="B8" s="331"/>
      <c r="C8" s="325"/>
      <c r="D8" s="325"/>
      <c r="E8" s="442">
        <v>2020</v>
      </c>
      <c r="F8" s="443"/>
      <c r="G8" s="443"/>
      <c r="H8" s="899"/>
      <c r="I8" s="849">
        <v>2021</v>
      </c>
      <c r="J8" s="849"/>
      <c r="K8" s="332"/>
      <c r="L8" s="332"/>
    </row>
    <row r="9" spans="1:12" ht="12.75" customHeight="1">
      <c r="A9" s="333"/>
      <c r="B9" s="333"/>
      <c r="C9" s="327"/>
      <c r="D9" s="327"/>
      <c r="E9" s="444" t="s">
        <v>468</v>
      </c>
      <c r="F9" s="444" t="s">
        <v>469</v>
      </c>
      <c r="G9" s="444" t="s">
        <v>470</v>
      </c>
      <c r="H9" s="900" t="s">
        <v>471</v>
      </c>
      <c r="I9" s="334" t="s">
        <v>468</v>
      </c>
      <c r="J9" s="334" t="s">
        <v>469</v>
      </c>
      <c r="K9" s="334" t="s">
        <v>470</v>
      </c>
      <c r="L9" s="334" t="s">
        <v>471</v>
      </c>
    </row>
    <row r="10" spans="1:12" ht="12.75" customHeight="1">
      <c r="A10" s="333"/>
      <c r="B10" s="333"/>
      <c r="C10" s="327"/>
      <c r="D10" s="327"/>
      <c r="E10" s="439"/>
      <c r="F10" s="439"/>
      <c r="G10" s="439"/>
      <c r="H10" s="901"/>
      <c r="I10" s="328" t="s">
        <v>472</v>
      </c>
      <c r="J10" s="328" t="s">
        <v>435</v>
      </c>
      <c r="K10" s="328" t="s">
        <v>435</v>
      </c>
      <c r="L10" s="328" t="s">
        <v>435</v>
      </c>
    </row>
    <row r="11" spans="1:12" ht="12.75" customHeight="1" hidden="1">
      <c r="A11" s="333"/>
      <c r="B11" s="333"/>
      <c r="C11" s="327"/>
      <c r="D11" s="327"/>
      <c r="E11" s="445"/>
      <c r="F11" s="445"/>
      <c r="G11" s="445"/>
      <c r="H11" s="902"/>
      <c r="I11" s="335" t="s">
        <v>436</v>
      </c>
      <c r="J11" s="335" t="s">
        <v>437</v>
      </c>
      <c r="K11" s="335" t="s">
        <v>437</v>
      </c>
      <c r="L11" s="335" t="s">
        <v>437</v>
      </c>
    </row>
    <row r="12" spans="1:12" ht="12.75" customHeight="1">
      <c r="A12" s="824" t="s">
        <v>441</v>
      </c>
      <c r="B12" s="446" t="s">
        <v>441</v>
      </c>
      <c r="C12" s="686" t="s">
        <v>473</v>
      </c>
      <c r="D12" s="686" t="s">
        <v>474</v>
      </c>
      <c r="E12" s="447">
        <v>-1.30</v>
      </c>
      <c r="F12" s="447">
        <v>-9</v>
      </c>
      <c r="G12" s="447">
        <v>7.50</v>
      </c>
      <c r="H12" s="687">
        <v>1</v>
      </c>
      <c r="I12" s="336">
        <v>0.20</v>
      </c>
      <c r="J12" s="336">
        <v>1.40</v>
      </c>
      <c r="K12" s="336">
        <v>4.30</v>
      </c>
      <c r="L12" s="336">
        <v>1.80</v>
      </c>
    </row>
    <row r="13" spans="1:12" ht="12.75" customHeight="1">
      <c r="A13" s="448" t="s">
        <v>467</v>
      </c>
      <c r="B13" s="448" t="s">
        <v>467</v>
      </c>
      <c r="C13" s="688" t="s">
        <v>475</v>
      </c>
      <c r="D13" s="688" t="s">
        <v>476</v>
      </c>
      <c r="E13" s="449">
        <v>0.30</v>
      </c>
      <c r="F13" s="449">
        <v>-9</v>
      </c>
      <c r="G13" s="449">
        <v>-2.80</v>
      </c>
      <c r="H13" s="689">
        <v>-2.40</v>
      </c>
      <c r="I13" s="337">
        <v>-1</v>
      </c>
      <c r="J13" s="337">
        <v>10.30</v>
      </c>
      <c r="K13" s="337">
        <v>7</v>
      </c>
      <c r="L13" s="337">
        <v>7.90</v>
      </c>
    </row>
    <row r="14" spans="1:12" ht="12.75" customHeight="1">
      <c r="A14" s="448" t="s">
        <v>442</v>
      </c>
      <c r="B14" s="448" t="s">
        <v>443</v>
      </c>
      <c r="C14" s="690" t="s">
        <v>473</v>
      </c>
      <c r="D14" s="690" t="s">
        <v>474</v>
      </c>
      <c r="E14" s="450">
        <v>-9.6999999999999993</v>
      </c>
      <c r="F14" s="450">
        <v>11.60</v>
      </c>
      <c r="G14" s="450">
        <v>3</v>
      </c>
      <c r="H14" s="691">
        <v>2.60</v>
      </c>
      <c r="I14" s="338">
        <v>0.70</v>
      </c>
      <c r="J14" s="338">
        <v>0.50</v>
      </c>
      <c r="K14" s="338">
        <v>0.60</v>
      </c>
      <c r="L14" s="338">
        <v>0.50</v>
      </c>
    </row>
    <row r="15" spans="1:12" ht="12.75" customHeight="1">
      <c r="A15" s="448" t="s">
        <v>467</v>
      </c>
      <c r="B15" s="448" t="s">
        <v>467</v>
      </c>
      <c r="C15" s="688" t="s">
        <v>475</v>
      </c>
      <c r="D15" s="688" t="s">
        <v>476</v>
      </c>
      <c r="E15" s="825">
        <v>-6.80</v>
      </c>
      <c r="F15" s="449">
        <v>3.20</v>
      </c>
      <c r="G15" s="449">
        <v>4.9000000000000004</v>
      </c>
      <c r="H15" s="689">
        <v>6.50</v>
      </c>
      <c r="I15" s="337">
        <v>18.80</v>
      </c>
      <c r="J15" s="337">
        <v>6.90</v>
      </c>
      <c r="K15" s="337">
        <v>4.50</v>
      </c>
      <c r="L15" s="337">
        <v>2.2999999999999998</v>
      </c>
    </row>
    <row r="16" spans="1:12" ht="12.75" customHeight="1">
      <c r="A16" s="448" t="s">
        <v>444</v>
      </c>
      <c r="B16" s="448" t="s">
        <v>445</v>
      </c>
      <c r="C16" s="688" t="s">
        <v>473</v>
      </c>
      <c r="D16" s="688" t="s">
        <v>474</v>
      </c>
      <c r="E16" s="450">
        <v>-2.80</v>
      </c>
      <c r="F16" s="450">
        <v>-19.50</v>
      </c>
      <c r="G16" s="450">
        <v>16.90</v>
      </c>
      <c r="H16" s="691">
        <v>1.30</v>
      </c>
      <c r="I16" s="338">
        <v>-1.50</v>
      </c>
      <c r="J16" s="338">
        <v>2.10</v>
      </c>
      <c r="K16" s="338">
        <v>2.80</v>
      </c>
      <c r="L16" s="338">
        <v>1.60</v>
      </c>
    </row>
    <row r="17" spans="1:12" ht="12.75" customHeight="1">
      <c r="A17" s="448" t="s">
        <v>467</v>
      </c>
      <c r="B17" s="448" t="s">
        <v>467</v>
      </c>
      <c r="C17" s="688" t="s">
        <v>475</v>
      </c>
      <c r="D17" s="688" t="s">
        <v>476</v>
      </c>
      <c r="E17" s="449">
        <v>-2.2000000000000002</v>
      </c>
      <c r="F17" s="449">
        <v>-21.40</v>
      </c>
      <c r="G17" s="449">
        <v>-8.50</v>
      </c>
      <c r="H17" s="689">
        <v>-7.30</v>
      </c>
      <c r="I17" s="337">
        <v>-6.10</v>
      </c>
      <c r="J17" s="337">
        <v>19.10</v>
      </c>
      <c r="K17" s="337">
        <v>4.70</v>
      </c>
      <c r="L17" s="337">
        <v>5</v>
      </c>
    </row>
    <row r="18" spans="1:12" ht="12.75" customHeight="1">
      <c r="A18" s="446" t="s">
        <v>446</v>
      </c>
      <c r="B18" s="446" t="s">
        <v>446</v>
      </c>
      <c r="C18" s="686" t="s">
        <v>473</v>
      </c>
      <c r="D18" s="686" t="s">
        <v>474</v>
      </c>
      <c r="E18" s="447">
        <v>-3.30</v>
      </c>
      <c r="F18" s="447">
        <v>-11.20</v>
      </c>
      <c r="G18" s="447">
        <v>11.60</v>
      </c>
      <c r="H18" s="687">
        <v>-0.50</v>
      </c>
      <c r="I18" s="336">
        <v>-0.90</v>
      </c>
      <c r="J18" s="336">
        <v>1.1000000000000001</v>
      </c>
      <c r="K18" s="336">
        <v>2.60</v>
      </c>
      <c r="L18" s="336">
        <v>1.1000000000000001</v>
      </c>
    </row>
    <row r="19" spans="1:12" ht="12.75" customHeight="1">
      <c r="A19" s="448" t="s">
        <v>467</v>
      </c>
      <c r="B19" s="448" t="s">
        <v>467</v>
      </c>
      <c r="C19" s="688" t="s">
        <v>475</v>
      </c>
      <c r="D19" s="688" t="s">
        <v>476</v>
      </c>
      <c r="E19" s="449">
        <v>-2.70</v>
      </c>
      <c r="F19" s="449">
        <v>-13.80</v>
      </c>
      <c r="G19" s="449">
        <v>-4.0999999999999996</v>
      </c>
      <c r="H19" s="689">
        <v>-4.5999999999999996</v>
      </c>
      <c r="I19" s="337">
        <v>-2.2000000000000002</v>
      </c>
      <c r="J19" s="337">
        <v>11.30</v>
      </c>
      <c r="K19" s="337">
        <v>2.40</v>
      </c>
      <c r="L19" s="337">
        <v>3.90</v>
      </c>
    </row>
    <row r="20" spans="1:12" s="255" customFormat="1" ht="12.75" customHeight="1">
      <c r="A20" s="448" t="s">
        <v>450</v>
      </c>
      <c r="B20" s="448" t="s">
        <v>450</v>
      </c>
      <c r="C20" s="690" t="s">
        <v>473</v>
      </c>
      <c r="D20" s="690" t="s">
        <v>474</v>
      </c>
      <c r="E20" s="450">
        <v>-3.80</v>
      </c>
      <c r="F20" s="450">
        <v>-11.60</v>
      </c>
      <c r="G20" s="450">
        <v>12.50</v>
      </c>
      <c r="H20" s="691">
        <v>-0.70</v>
      </c>
      <c r="I20" s="338">
        <v>-1</v>
      </c>
      <c r="J20" s="338">
        <v>1.20</v>
      </c>
      <c r="K20" s="338">
        <v>2.70</v>
      </c>
      <c r="L20" s="338">
        <v>1.1000000000000001</v>
      </c>
    </row>
    <row r="21" spans="1:12" s="255" customFormat="1" ht="12.75" customHeight="1">
      <c r="A21" s="448" t="s">
        <v>467</v>
      </c>
      <c r="B21" s="448" t="s">
        <v>467</v>
      </c>
      <c r="C21" s="688" t="s">
        <v>475</v>
      </c>
      <c r="D21" s="688" t="s">
        <v>476</v>
      </c>
      <c r="E21" s="449">
        <v>-3.30</v>
      </c>
      <c r="F21" s="449">
        <v>-14.60</v>
      </c>
      <c r="G21" s="449">
        <v>-4.20</v>
      </c>
      <c r="H21" s="689">
        <v>-4.9000000000000004</v>
      </c>
      <c r="I21" s="337">
        <v>-2.2000000000000002</v>
      </c>
      <c r="J21" s="337">
        <v>11.90</v>
      </c>
      <c r="K21" s="337">
        <v>2.2000000000000002</v>
      </c>
      <c r="L21" s="337">
        <v>4</v>
      </c>
    </row>
    <row r="22" spans="1:12" ht="12.75" customHeight="1">
      <c r="A22" s="448" t="s">
        <v>477</v>
      </c>
      <c r="B22" s="448" t="s">
        <v>452</v>
      </c>
      <c r="C22" s="690" t="s">
        <v>473</v>
      </c>
      <c r="D22" s="690" t="s">
        <v>474</v>
      </c>
      <c r="E22" s="450">
        <v>-2</v>
      </c>
      <c r="F22" s="450">
        <v>-9.6999999999999993</v>
      </c>
      <c r="G22" s="450">
        <v>8.50</v>
      </c>
      <c r="H22" s="691">
        <v>0.30</v>
      </c>
      <c r="I22" s="338">
        <v>-1.1000000000000001</v>
      </c>
      <c r="J22" s="338">
        <v>1.80</v>
      </c>
      <c r="K22" s="338">
        <v>2.2999999999999998</v>
      </c>
      <c r="L22" s="338">
        <v>0.80</v>
      </c>
    </row>
    <row r="23" spans="1:12" ht="12.75" customHeight="1">
      <c r="A23" s="448" t="s">
        <v>467</v>
      </c>
      <c r="B23" s="448" t="s">
        <v>467</v>
      </c>
      <c r="C23" s="688" t="s">
        <v>475</v>
      </c>
      <c r="D23" s="688" t="s">
        <v>476</v>
      </c>
      <c r="E23" s="449">
        <v>-2.2000000000000002</v>
      </c>
      <c r="F23" s="449">
        <v>-11.30</v>
      </c>
      <c r="G23" s="449">
        <v>-4</v>
      </c>
      <c r="H23" s="689">
        <v>-3.60</v>
      </c>
      <c r="I23" s="337">
        <v>-2.80</v>
      </c>
      <c r="J23" s="337">
        <v>9.60</v>
      </c>
      <c r="K23" s="337">
        <v>3.30</v>
      </c>
      <c r="L23" s="337">
        <v>3.80</v>
      </c>
    </row>
    <row r="24" spans="1:12" ht="12.75" customHeight="1">
      <c r="A24" s="448" t="s">
        <v>453</v>
      </c>
      <c r="B24" s="448" t="s">
        <v>454</v>
      </c>
      <c r="C24" s="690" t="s">
        <v>473</v>
      </c>
      <c r="D24" s="690" t="s">
        <v>474</v>
      </c>
      <c r="E24" s="450">
        <v>-5.90</v>
      </c>
      <c r="F24" s="450">
        <v>-13.50</v>
      </c>
      <c r="G24" s="450">
        <v>18.50</v>
      </c>
      <c r="H24" s="691">
        <v>-1.40</v>
      </c>
      <c r="I24" s="338">
        <v>-1.20</v>
      </c>
      <c r="J24" s="338">
        <v>0.50</v>
      </c>
      <c r="K24" s="338">
        <v>3.40</v>
      </c>
      <c r="L24" s="338">
        <v>1.30</v>
      </c>
    </row>
    <row r="25" spans="1:12" ht="12.75" customHeight="1">
      <c r="A25" s="448" t="s">
        <v>467</v>
      </c>
      <c r="B25" s="448" t="s">
        <v>467</v>
      </c>
      <c r="C25" s="688" t="s">
        <v>475</v>
      </c>
      <c r="D25" s="688" t="s">
        <v>476</v>
      </c>
      <c r="E25" s="449">
        <v>-5.60</v>
      </c>
      <c r="F25" s="449">
        <v>-18.60</v>
      </c>
      <c r="G25" s="449">
        <v>-3.70</v>
      </c>
      <c r="H25" s="689">
        <v>-4.9000000000000004</v>
      </c>
      <c r="I25" s="337">
        <v>-0.20</v>
      </c>
      <c r="J25" s="337">
        <v>15.90</v>
      </c>
      <c r="K25" s="337">
        <v>1.20</v>
      </c>
      <c r="L25" s="337">
        <v>4</v>
      </c>
    </row>
    <row r="26" spans="1:12" ht="12.75" customHeight="1">
      <c r="A26" s="448" t="s">
        <v>455</v>
      </c>
      <c r="B26" s="448" t="s">
        <v>456</v>
      </c>
      <c r="C26" s="690" t="s">
        <v>473</v>
      </c>
      <c r="D26" s="690" t="s">
        <v>474</v>
      </c>
      <c r="E26" s="450">
        <v>-5.50</v>
      </c>
      <c r="F26" s="450">
        <v>-13</v>
      </c>
      <c r="G26" s="450">
        <v>15.90</v>
      </c>
      <c r="H26" s="691">
        <v>-1.90</v>
      </c>
      <c r="I26" s="338">
        <v>-0.80</v>
      </c>
      <c r="J26" s="338">
        <v>0.60</v>
      </c>
      <c r="K26" s="338">
        <v>2.70</v>
      </c>
      <c r="L26" s="338">
        <v>1.20</v>
      </c>
    </row>
    <row r="27" spans="1:12" ht="12.75" customHeight="1">
      <c r="A27" s="448" t="s">
        <v>467</v>
      </c>
      <c r="B27" s="448" t="s">
        <v>467</v>
      </c>
      <c r="C27" s="688" t="s">
        <v>475</v>
      </c>
      <c r="D27" s="688" t="s">
        <v>476</v>
      </c>
      <c r="E27" s="449">
        <v>-5.80</v>
      </c>
      <c r="F27" s="449">
        <v>-18.20</v>
      </c>
      <c r="G27" s="449">
        <v>-5.20</v>
      </c>
      <c r="H27" s="689">
        <v>-6.60</v>
      </c>
      <c r="I27" s="337">
        <v>-1.90</v>
      </c>
      <c r="J27" s="337">
        <v>13.40</v>
      </c>
      <c r="K27" s="337">
        <v>0.60</v>
      </c>
      <c r="L27" s="337">
        <v>3.80</v>
      </c>
    </row>
    <row r="28" spans="1:12" ht="12.75" customHeight="1">
      <c r="A28" s="448" t="s">
        <v>457</v>
      </c>
      <c r="B28" s="448" t="s">
        <v>458</v>
      </c>
      <c r="C28" s="690" t="s">
        <v>473</v>
      </c>
      <c r="D28" s="690" t="s">
        <v>474</v>
      </c>
      <c r="E28" s="450">
        <v>-3</v>
      </c>
      <c r="F28" s="450">
        <v>-10.70</v>
      </c>
      <c r="G28" s="450">
        <v>11.80</v>
      </c>
      <c r="H28" s="691">
        <v>-2.70</v>
      </c>
      <c r="I28" s="338">
        <v>-1.40</v>
      </c>
      <c r="J28" s="338">
        <v>2</v>
      </c>
      <c r="K28" s="338">
        <v>2.50</v>
      </c>
      <c r="L28" s="338">
        <v>1</v>
      </c>
    </row>
    <row r="29" spans="1:12" ht="12.75" customHeight="1">
      <c r="A29" s="448" t="s">
        <v>467</v>
      </c>
      <c r="B29" s="448" t="s">
        <v>467</v>
      </c>
      <c r="C29" s="688" t="s">
        <v>475</v>
      </c>
      <c r="D29" s="688" t="s">
        <v>476</v>
      </c>
      <c r="E29" s="449">
        <v>-3.60</v>
      </c>
      <c r="F29" s="449">
        <v>-13.60</v>
      </c>
      <c r="G29" s="449">
        <v>-3.80</v>
      </c>
      <c r="H29" s="689">
        <v>-5.90</v>
      </c>
      <c r="I29" s="337">
        <v>-4.20</v>
      </c>
      <c r="J29" s="337">
        <v>9.40</v>
      </c>
      <c r="K29" s="337">
        <v>0.30</v>
      </c>
      <c r="L29" s="337">
        <v>4.20</v>
      </c>
    </row>
    <row r="30" spans="1:12" ht="12.75" customHeight="1">
      <c r="A30" s="446" t="s">
        <v>459</v>
      </c>
      <c r="B30" s="446" t="s">
        <v>460</v>
      </c>
      <c r="C30" s="686" t="s">
        <v>473</v>
      </c>
      <c r="D30" s="686" t="s">
        <v>474</v>
      </c>
      <c r="E30" s="440">
        <v>-0.40</v>
      </c>
      <c r="F30" s="440">
        <v>-14.50</v>
      </c>
      <c r="G30" s="440">
        <v>11</v>
      </c>
      <c r="H30" s="903">
        <v>1.40</v>
      </c>
      <c r="I30" s="329">
        <v>-0.50</v>
      </c>
      <c r="J30" s="329">
        <v>1.40</v>
      </c>
      <c r="K30" s="329">
        <v>2.2999999999999998</v>
      </c>
      <c r="L30" s="329">
        <v>1.40</v>
      </c>
    </row>
    <row r="31" spans="1:12" ht="12.75" customHeight="1">
      <c r="A31" s="448" t="s">
        <v>467</v>
      </c>
      <c r="B31" s="448" t="s">
        <v>467</v>
      </c>
      <c r="C31" s="688" t="s">
        <v>475</v>
      </c>
      <c r="D31" s="688" t="s">
        <v>476</v>
      </c>
      <c r="E31" s="452">
        <v>2</v>
      </c>
      <c r="F31" s="452">
        <v>-13.40</v>
      </c>
      <c r="G31" s="452">
        <v>-4.80</v>
      </c>
      <c r="H31" s="904">
        <v>-4.0999999999999996</v>
      </c>
      <c r="I31" s="340">
        <v>-4.30</v>
      </c>
      <c r="J31" s="340">
        <v>13.50</v>
      </c>
      <c r="K31" s="340">
        <v>4.5999999999999996</v>
      </c>
      <c r="L31" s="340">
        <v>4.5999999999999996</v>
      </c>
    </row>
    <row r="32" spans="1:12" ht="12.75" customHeight="1">
      <c r="A32" s="448" t="s">
        <v>461</v>
      </c>
      <c r="B32" s="448" t="s">
        <v>462</v>
      </c>
      <c r="C32" s="690" t="s">
        <v>473</v>
      </c>
      <c r="D32" s="690" t="s">
        <v>474</v>
      </c>
      <c r="E32" s="441">
        <v>-0.30</v>
      </c>
      <c r="F32" s="441">
        <v>-9</v>
      </c>
      <c r="G32" s="441">
        <v>7.90</v>
      </c>
      <c r="H32" s="905">
        <v>-0.70</v>
      </c>
      <c r="I32" s="330">
        <v>0.20</v>
      </c>
      <c r="J32" s="330">
        <v>1.30</v>
      </c>
      <c r="K32" s="330">
        <v>2.50</v>
      </c>
      <c r="L32" s="330">
        <v>1.20</v>
      </c>
    </row>
    <row r="33" spans="1:12" ht="12.75" customHeight="1">
      <c r="A33" s="448" t="s">
        <v>467</v>
      </c>
      <c r="B33" s="448" t="s">
        <v>467</v>
      </c>
      <c r="C33" s="688" t="s">
        <v>475</v>
      </c>
      <c r="D33" s="688" t="s">
        <v>476</v>
      </c>
      <c r="E33" s="452">
        <v>1.90</v>
      </c>
      <c r="F33" s="452">
        <v>-8</v>
      </c>
      <c r="G33" s="452">
        <v>-1.80</v>
      </c>
      <c r="H33" s="904">
        <v>-2.70</v>
      </c>
      <c r="I33" s="340">
        <v>-2.2999999999999998</v>
      </c>
      <c r="J33" s="340">
        <v>8.8000000000000007</v>
      </c>
      <c r="K33" s="340">
        <v>3.30</v>
      </c>
      <c r="L33" s="340">
        <v>5.30</v>
      </c>
    </row>
    <row r="34" spans="1:12" ht="12.75" customHeight="1">
      <c r="A34" s="448" t="s">
        <v>463</v>
      </c>
      <c r="B34" s="448" t="s">
        <v>464</v>
      </c>
      <c r="C34" s="690" t="s">
        <v>473</v>
      </c>
      <c r="D34" s="690" t="s">
        <v>474</v>
      </c>
      <c r="E34" s="441">
        <v>-5.0999999999999996</v>
      </c>
      <c r="F34" s="441">
        <v>-8.3000000000000007</v>
      </c>
      <c r="G34" s="441">
        <v>11.60</v>
      </c>
      <c r="H34" s="905">
        <v>0.20</v>
      </c>
      <c r="I34" s="330">
        <v>-1.40</v>
      </c>
      <c r="J34" s="330">
        <v>1</v>
      </c>
      <c r="K34" s="330">
        <v>2.40</v>
      </c>
      <c r="L34" s="330">
        <v>0.80</v>
      </c>
    </row>
    <row r="35" spans="1:12" ht="12.75" customHeight="1">
      <c r="A35" s="448" t="s">
        <v>467</v>
      </c>
      <c r="B35" s="448" t="s">
        <v>467</v>
      </c>
      <c r="C35" s="688" t="s">
        <v>475</v>
      </c>
      <c r="D35" s="688" t="s">
        <v>476</v>
      </c>
      <c r="E35" s="452">
        <v>-3.80</v>
      </c>
      <c r="F35" s="452">
        <v>-12.10</v>
      </c>
      <c r="G35" s="452">
        <v>-2.2999999999999998</v>
      </c>
      <c r="H35" s="904">
        <v>-2.60</v>
      </c>
      <c r="I35" s="340">
        <v>1.20</v>
      </c>
      <c r="J35" s="340">
        <v>11.40</v>
      </c>
      <c r="K35" s="340">
        <v>2.2000000000000002</v>
      </c>
      <c r="L35" s="340">
        <v>2.80</v>
      </c>
    </row>
    <row r="36" spans="1:12" ht="12.75" customHeight="1">
      <c r="A36" s="446" t="s">
        <v>465</v>
      </c>
      <c r="B36" s="446" t="s">
        <v>466</v>
      </c>
      <c r="C36" s="686" t="s">
        <v>473</v>
      </c>
      <c r="D36" s="686" t="s">
        <v>474</v>
      </c>
      <c r="E36" s="447">
        <v>-3.10</v>
      </c>
      <c r="F36" s="447">
        <v>-8.6999999999999993</v>
      </c>
      <c r="G36" s="447">
        <v>6.90</v>
      </c>
      <c r="H36" s="687">
        <v>0.60</v>
      </c>
      <c r="I36" s="336">
        <v>-0.90</v>
      </c>
      <c r="J36" s="336">
        <v>0.90</v>
      </c>
      <c r="K36" s="336">
        <v>2.80</v>
      </c>
      <c r="L36" s="336">
        <v>1.40</v>
      </c>
    </row>
    <row r="37" spans="1:12" ht="12.75" customHeight="1" thickBot="1">
      <c r="A37" s="453" t="s">
        <v>467</v>
      </c>
      <c r="B37" s="453" t="s">
        <v>467</v>
      </c>
      <c r="C37" s="788" t="s">
        <v>475</v>
      </c>
      <c r="D37" s="788" t="s">
        <v>476</v>
      </c>
      <c r="E37" s="454">
        <v>-1.80</v>
      </c>
      <c r="F37" s="454">
        <v>-10.80</v>
      </c>
      <c r="G37" s="454">
        <v>-5.0999999999999996</v>
      </c>
      <c r="H37" s="789">
        <v>-4.80</v>
      </c>
      <c r="I37" s="341">
        <v>-2.70</v>
      </c>
      <c r="J37" s="341">
        <v>7.50</v>
      </c>
      <c r="K37" s="341">
        <v>3.40</v>
      </c>
      <c r="L37" s="341">
        <v>4.20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spans="1:26" ht="12.75" customHeight="1" hidden="1">
      <c r="A49" s="57"/>
      <c r="B49" s="57"/>
      <c r="C49" s="57"/>
      <c r="D49" s="101"/>
      <c r="E49" s="54"/>
      <c r="F49" s="53"/>
      <c r="G49" s="53"/>
      <c r="H49" s="53"/>
      <c r="I49" s="53"/>
      <c r="J49" s="53"/>
      <c r="K49" s="53"/>
      <c r="L49" s="53"/>
      <c r="M49" s="96"/>
      <c r="N49" s="96"/>
      <c r="O49" s="96"/>
      <c r="P49" s="96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26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L50" s="54"/>
      <c r="M50" s="54"/>
      <c r="N50" s="54"/>
      <c r="Q50" s="100"/>
      <c r="R50" s="100"/>
      <c r="S50" s="100"/>
      <c r="T50" s="100"/>
      <c r="U50" s="100"/>
      <c r="V50" s="100"/>
      <c r="W50" s="100"/>
      <c r="X50" s="100"/>
      <c r="Y50" s="100"/>
      <c r="Z50" s="100"/>
    </row>
    <row r="51" spans="1:26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  <c r="Q51" s="100"/>
      <c r="R51" s="100"/>
      <c r="S51" s="100"/>
      <c r="T51" s="100"/>
      <c r="U51" s="100"/>
      <c r="V51" s="100"/>
      <c r="W51" s="100"/>
      <c r="X51" s="100"/>
      <c r="Y51" s="100"/>
      <c r="Z51" s="100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6"/>
      <c r="B55" s="56"/>
      <c r="C55" s="56"/>
      <c r="D55" s="108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4" ht="12.75" customHeight="1" hidden="1">
      <c r="A56" s="55"/>
      <c r="B56" s="55"/>
      <c r="C56" s="55"/>
      <c r="D56" s="107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7" spans="1:14" ht="12.75" customHeight="1" hidden="1">
      <c r="A57" s="57"/>
      <c r="B57" s="57"/>
      <c r="C57" s="57"/>
      <c r="D57" s="101"/>
      <c r="E57" s="54"/>
      <c r="F57" s="53"/>
      <c r="G57" s="53"/>
      <c r="H57" s="53"/>
      <c r="I57" s="53"/>
      <c r="J57" s="53"/>
      <c r="K57" s="53"/>
      <c r="L57" s="53"/>
      <c r="M57" s="53"/>
      <c r="N57" s="53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51"/>
      <c r="F62" s="51"/>
      <c r="G62" s="51"/>
      <c r="H62" s="51"/>
      <c r="I62" s="51"/>
      <c r="J62" s="51"/>
      <c r="K62" s="51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57"/>
      <c r="B63" s="57"/>
      <c r="C63" s="57"/>
      <c r="D63" s="101"/>
      <c r="E63" s="51"/>
      <c r="F63" s="51"/>
      <c r="G63" s="51"/>
      <c r="H63" s="51"/>
      <c r="I63" s="51"/>
      <c r="J63" s="51"/>
      <c r="K63" s="51"/>
      <c r="L63" s="51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57"/>
      <c r="B64" s="57"/>
      <c r="C64" s="57"/>
      <c r="D64" s="101"/>
      <c r="E64" s="47"/>
      <c r="F64" s="47"/>
      <c r="G64" s="47"/>
      <c r="H64" s="47"/>
      <c r="I64" s="47"/>
      <c r="J64" s="47"/>
      <c r="K64" s="47"/>
      <c r="L64" s="51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103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47"/>
      <c r="B69" s="47"/>
      <c r="C69" s="47"/>
      <c r="D69" s="99"/>
      <c r="E69" s="54"/>
      <c r="F69" s="54"/>
      <c r="G69" s="54"/>
      <c r="H69" s="54"/>
      <c r="I69" s="54"/>
      <c r="J69" s="54"/>
      <c r="K69" s="54"/>
      <c r="L69" s="54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54"/>
      <c r="F70" s="54"/>
      <c r="G70" s="54"/>
      <c r="H70" s="54"/>
      <c r="I70" s="54"/>
      <c r="J70" s="54"/>
      <c r="K70" s="54"/>
      <c r="L70" s="54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60"/>
      <c r="B71" s="60"/>
      <c r="C71" s="60"/>
      <c r="D71" s="10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  <row r="72" spans="1:19" ht="12.75" customHeight="1" hidden="1">
      <c r="A72" s="47"/>
      <c r="B72" s="47"/>
      <c r="C72" s="47"/>
      <c r="D72" s="99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</row>
    <row r="73" spans="1:19" ht="12.75" customHeight="1" hidden="1">
      <c r="A73" s="47"/>
      <c r="B73" s="47"/>
      <c r="C73" s="47"/>
      <c r="D73" s="99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304" t="s">
        <v>176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219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934</v>
      </c>
      <c r="C18" s="11" t="s">
        <v>935</v>
      </c>
      <c r="D18" s="11" t="s">
        <v>936</v>
      </c>
      <c r="E18" s="11" t="s">
        <v>937</v>
      </c>
      <c r="F18" s="11" t="s">
        <v>938</v>
      </c>
      <c r="G18" s="11" t="s">
        <v>935</v>
      </c>
      <c r="H18" s="11" t="s">
        <v>936</v>
      </c>
      <c r="I18" s="11" t="s">
        <v>937</v>
      </c>
      <c r="J18" s="11" t="s">
        <v>939</v>
      </c>
      <c r="K18" s="11" t="s">
        <v>935</v>
      </c>
      <c r="L18" s="11" t="s">
        <v>936</v>
      </c>
      <c r="M18" s="11" t="s">
        <v>937</v>
      </c>
      <c r="N18" s="11" t="s">
        <v>940</v>
      </c>
      <c r="O18" s="11" t="s">
        <v>935</v>
      </c>
      <c r="P18" s="11" t="s">
        <v>936</v>
      </c>
      <c r="Q18" s="11" t="s">
        <v>937</v>
      </c>
      <c r="R18" s="11" t="s">
        <v>941</v>
      </c>
      <c r="S18" s="11" t="s">
        <v>935</v>
      </c>
      <c r="T18" s="11" t="s">
        <v>936</v>
      </c>
      <c r="U18" s="11" t="s">
        <v>937</v>
      </c>
      <c r="V18" s="11" t="s">
        <v>942</v>
      </c>
      <c r="W18" s="11" t="s">
        <v>935</v>
      </c>
      <c r="X18" s="11" t="s">
        <v>936</v>
      </c>
      <c r="Y18" s="11" t="s">
        <v>937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 t="s">
        <v>987</v>
      </c>
      <c r="B19" s="8">
        <v>53.60</v>
      </c>
      <c r="C19" s="8">
        <v>49.60</v>
      </c>
      <c r="D19" s="8">
        <v>52.10</v>
      </c>
      <c r="E19" s="8">
        <v>61.40</v>
      </c>
      <c r="F19" s="8">
        <v>66.900000000000006</v>
      </c>
      <c r="G19" s="8">
        <v>74.50</v>
      </c>
      <c r="H19" s="8">
        <v>75.099999999999994</v>
      </c>
      <c r="I19" s="8">
        <v>69</v>
      </c>
      <c r="J19" s="8">
        <v>63.10</v>
      </c>
      <c r="K19" s="8">
        <v>69</v>
      </c>
      <c r="L19" s="8">
        <v>61.90</v>
      </c>
      <c r="M19" s="8">
        <v>63.30</v>
      </c>
      <c r="N19" s="8">
        <v>50.30</v>
      </c>
      <c r="O19" s="8">
        <v>29.70</v>
      </c>
      <c r="P19" s="8">
        <v>42.90</v>
      </c>
      <c r="Q19" s="8">
        <v>44.30</v>
      </c>
      <c r="R19" s="8">
        <v>62.60</v>
      </c>
      <c r="S19" s="8">
        <v>66.09</v>
      </c>
      <c r="T19" s="8">
        <v>64.03</v>
      </c>
      <c r="U19" s="8">
        <v>62.46</v>
      </c>
      <c r="V19" s="8">
        <v>61.20</v>
      </c>
      <c r="W19" s="8">
        <v>60.18</v>
      </c>
      <c r="X19" s="8">
        <v>59.37</v>
      </c>
      <c r="Y19" s="8">
        <v>58.66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175</v>
      </c>
      <c r="H1" s="2" t="s">
        <v>31</v>
      </c>
    </row>
    <row r="2" ht="13.5" customHeight="1">
      <c r="A2" s="175" t="s">
        <v>174</v>
      </c>
    </row>
    <row r="3" ht="13.5" customHeight="1">
      <c r="A3" s="175" t="s">
        <v>220</v>
      </c>
    </row>
    <row r="18" spans="2:33" ht="13.5" customHeight="1">
      <c r="B18" s="185" t="s">
        <v>934</v>
      </c>
      <c r="C18" s="185" t="s">
        <v>935</v>
      </c>
      <c r="D18" s="185" t="s">
        <v>936</v>
      </c>
      <c r="E18" s="185" t="s">
        <v>937</v>
      </c>
      <c r="F18" s="185" t="s">
        <v>938</v>
      </c>
      <c r="G18" s="185" t="s">
        <v>935</v>
      </c>
      <c r="H18" s="185" t="s">
        <v>936</v>
      </c>
      <c r="I18" s="185" t="s">
        <v>937</v>
      </c>
      <c r="J18" s="185" t="s">
        <v>939</v>
      </c>
      <c r="K18" s="185" t="s">
        <v>935</v>
      </c>
      <c r="L18" s="185" t="s">
        <v>936</v>
      </c>
      <c r="M18" s="185" t="s">
        <v>937</v>
      </c>
      <c r="N18" s="185" t="s">
        <v>940</v>
      </c>
      <c r="O18" s="185" t="s">
        <v>935</v>
      </c>
      <c r="P18" s="185" t="s">
        <v>936</v>
      </c>
      <c r="Q18" s="185" t="s">
        <v>937</v>
      </c>
      <c r="R18" s="185" t="s">
        <v>941</v>
      </c>
      <c r="S18" s="185" t="s">
        <v>935</v>
      </c>
      <c r="T18" s="185" t="s">
        <v>936</v>
      </c>
      <c r="U18" s="185" t="s">
        <v>937</v>
      </c>
      <c r="V18" s="185" t="s">
        <v>942</v>
      </c>
      <c r="W18" s="185" t="s">
        <v>935</v>
      </c>
      <c r="X18" s="185" t="s">
        <v>936</v>
      </c>
      <c r="Y18" s="185" t="s">
        <v>937</v>
      </c>
      <c r="Z18" s="185"/>
      <c r="AA18" s="185"/>
      <c r="AB18" s="185"/>
      <c r="AC18" s="185"/>
      <c r="AD18" s="185"/>
      <c r="AE18" s="185"/>
      <c r="AF18" s="185"/>
      <c r="AG18" s="185"/>
    </row>
    <row r="19" spans="1:33" ht="13.5" customHeight="1">
      <c r="A19" s="174" t="s">
        <v>988</v>
      </c>
      <c r="B19" s="186">
        <v>63.99</v>
      </c>
      <c r="C19" s="186">
        <v>9.43</v>
      </c>
      <c r="D19" s="186">
        <v>4.28</v>
      </c>
      <c r="E19" s="186">
        <v>8.7100000000000009</v>
      </c>
      <c r="F19" s="186">
        <v>1.63</v>
      </c>
      <c r="G19" s="186">
        <v>34.159999999999997</v>
      </c>
      <c r="H19" s="186">
        <v>43.66</v>
      </c>
      <c r="I19" s="186">
        <v>16.86</v>
      </c>
      <c r="J19" s="186">
        <v>3.22</v>
      </c>
      <c r="K19" s="186">
        <v>-1.59</v>
      </c>
      <c r="L19" s="186">
        <v>-13.70</v>
      </c>
      <c r="M19" s="186">
        <v>-6.45</v>
      </c>
      <c r="N19" s="186">
        <v>-18.04</v>
      </c>
      <c r="O19" s="186">
        <v>-53.77</v>
      </c>
      <c r="P19" s="186">
        <v>-32.24</v>
      </c>
      <c r="Q19" s="186">
        <v>-32.28</v>
      </c>
      <c r="R19" s="186">
        <v>15.84</v>
      </c>
      <c r="S19" s="186">
        <v>94.61</v>
      </c>
      <c r="T19" s="186">
        <v>41</v>
      </c>
      <c r="U19" s="186">
        <v>34.29</v>
      </c>
      <c r="V19" s="186">
        <v>-4.1900000000000004</v>
      </c>
      <c r="W19" s="186">
        <v>-10.44</v>
      </c>
      <c r="X19" s="186">
        <v>-8.8000000000000007</v>
      </c>
      <c r="Y19" s="186">
        <v>-7.63</v>
      </c>
      <c r="Z19" s="186"/>
      <c r="AA19" s="186"/>
      <c r="AB19" s="186"/>
      <c r="AC19" s="186"/>
      <c r="AD19" s="186"/>
      <c r="AE19" s="186"/>
      <c r="AF19" s="186"/>
      <c r="AG19" s="186"/>
    </row>
    <row r="20" spans="1:33" ht="13.5" customHeight="1">
      <c r="A20" s="174" t="s">
        <v>989</v>
      </c>
      <c r="B20" s="186">
        <v>59.58</v>
      </c>
      <c r="C20" s="186">
        <v>8.8000000000000007</v>
      </c>
      <c r="D20" s="186">
        <v>13.18</v>
      </c>
      <c r="E20" s="186">
        <v>23.41</v>
      </c>
      <c r="F20" s="186">
        <v>22.51</v>
      </c>
      <c r="G20" s="186">
        <v>47.52</v>
      </c>
      <c r="H20" s="186">
        <v>44.07</v>
      </c>
      <c r="I20" s="186">
        <v>12.62</v>
      </c>
      <c r="J20" s="186">
        <v>-5.95</v>
      </c>
      <c r="K20" s="186">
        <v>-7.61</v>
      </c>
      <c r="L20" s="186">
        <v>-17.989999999999998</v>
      </c>
      <c r="M20" s="186">
        <v>-8.34</v>
      </c>
      <c r="N20" s="186">
        <v>-20.57</v>
      </c>
      <c r="O20" s="186">
        <v>-59.07</v>
      </c>
      <c r="P20" s="186">
        <v>-30.35</v>
      </c>
      <c r="Q20" s="186">
        <v>-29.53</v>
      </c>
      <c r="R20" s="186">
        <v>23.61</v>
      </c>
      <c r="S20" s="186">
        <v>114.83</v>
      </c>
      <c r="T20" s="186">
        <v>47.89</v>
      </c>
      <c r="U20" s="186">
        <v>40.020000000000003</v>
      </c>
      <c r="V20" s="186">
        <v>-2.21</v>
      </c>
      <c r="W20" s="186">
        <v>-8.8699999999999992</v>
      </c>
      <c r="X20" s="186">
        <v>-7.22</v>
      </c>
      <c r="Y20" s="186">
        <v>-6.03</v>
      </c>
      <c r="Z20" s="186"/>
      <c r="AA20" s="186"/>
      <c r="AB20" s="186"/>
      <c r="AC20" s="186"/>
      <c r="AD20" s="186"/>
      <c r="AE20" s="186"/>
      <c r="AF20" s="186"/>
      <c r="AG20" s="186"/>
    </row>
    <row r="21" spans="1:33" ht="13.5" customHeight="1">
      <c r="A21" s="174" t="s">
        <v>990</v>
      </c>
      <c r="B21" s="186">
        <v>4.41</v>
      </c>
      <c r="C21" s="186">
        <v>0.63</v>
      </c>
      <c r="D21" s="186">
        <v>-8.90</v>
      </c>
      <c r="E21" s="186">
        <v>-14.70</v>
      </c>
      <c r="F21" s="186">
        <v>-20.88</v>
      </c>
      <c r="G21" s="186">
        <v>-13.36</v>
      </c>
      <c r="H21" s="186">
        <v>-0.41</v>
      </c>
      <c r="I21" s="186">
        <v>4.24</v>
      </c>
      <c r="J21" s="186">
        <v>9.17</v>
      </c>
      <c r="K21" s="186">
        <v>6.02</v>
      </c>
      <c r="L21" s="186">
        <v>4.29</v>
      </c>
      <c r="M21" s="186">
        <v>1.89</v>
      </c>
      <c r="N21" s="186">
        <v>2.5299999999999998</v>
      </c>
      <c r="O21" s="186">
        <v>5.30</v>
      </c>
      <c r="P21" s="186">
        <v>-1.89</v>
      </c>
      <c r="Q21" s="186">
        <v>-2.74</v>
      </c>
      <c r="R21" s="186">
        <v>-7.77</v>
      </c>
      <c r="S21" s="186">
        <v>-20.22</v>
      </c>
      <c r="T21" s="186">
        <v>-6.89</v>
      </c>
      <c r="U21" s="186">
        <v>-5.73</v>
      </c>
      <c r="V21" s="186">
        <v>-1.98</v>
      </c>
      <c r="W21" s="186">
        <v>-1.57</v>
      </c>
      <c r="X21" s="186">
        <v>-1.58</v>
      </c>
      <c r="Y21" s="186">
        <v>-1.59</v>
      </c>
      <c r="Z21" s="186"/>
      <c r="AA21" s="186"/>
      <c r="AB21" s="186"/>
      <c r="AC21" s="186"/>
      <c r="AD21" s="186"/>
      <c r="AE21" s="186"/>
      <c r="AF21" s="186"/>
      <c r="AG21" s="186"/>
    </row>
    <row r="22" spans="3:33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</row>
    <row r="23" spans="3:33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</row>
    <row r="24" spans="3:33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</row>
    <row r="25" spans="3:33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</row>
    <row r="26" spans="3:33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</row>
    <row r="27" spans="3:33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</row>
    <row r="28" spans="3:33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10" customWidth="1"/>
    <col min="15" max="15" width="5.83333333333333" style="111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169</v>
      </c>
      <c r="B3" s="21" t="s">
        <v>170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221</v>
      </c>
      <c r="B5" s="72" t="s">
        <v>222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8"/>
      <c r="B7" s="208"/>
      <c r="C7" s="209"/>
      <c r="D7" s="209"/>
      <c r="E7" s="208"/>
      <c r="F7" s="208"/>
      <c r="G7" s="208"/>
      <c r="H7" s="210"/>
      <c r="I7" s="208"/>
      <c r="J7" s="208"/>
      <c r="K7" s="208"/>
      <c r="L7" s="208"/>
      <c r="M7" s="208"/>
      <c r="N7" s="210"/>
    </row>
    <row r="8" spans="1:14" ht="12.75" customHeight="1">
      <c r="A8" s="331"/>
      <c r="B8" s="331"/>
      <c r="C8" s="342"/>
      <c r="D8" s="342"/>
      <c r="E8" s="438" t="s">
        <v>425</v>
      </c>
      <c r="F8" s="438" t="s">
        <v>426</v>
      </c>
      <c r="G8" s="438" t="s">
        <v>427</v>
      </c>
      <c r="H8" s="438" t="s">
        <v>428</v>
      </c>
      <c r="I8" s="438" t="s">
        <v>429</v>
      </c>
      <c r="J8" s="438" t="s">
        <v>430</v>
      </c>
      <c r="K8" s="438" t="s">
        <v>431</v>
      </c>
      <c r="L8" s="438" t="s">
        <v>432</v>
      </c>
      <c r="M8" s="326" t="s">
        <v>433</v>
      </c>
      <c r="N8" s="326" t="s">
        <v>434</v>
      </c>
    </row>
    <row r="9" spans="1:14" ht="12.75" customHeight="1">
      <c r="A9" s="343"/>
      <c r="B9" s="343"/>
      <c r="C9" s="344"/>
      <c r="D9" s="344"/>
      <c r="E9" s="439"/>
      <c r="F9" s="439"/>
      <c r="G9" s="439"/>
      <c r="H9" s="439"/>
      <c r="I9" s="439"/>
      <c r="J9" s="439"/>
      <c r="K9" s="439"/>
      <c r="L9" s="439"/>
      <c r="M9" s="328" t="s">
        <v>435</v>
      </c>
      <c r="N9" s="328" t="s">
        <v>435</v>
      </c>
    </row>
    <row r="10" spans="1:14" ht="12.75" customHeight="1" hidden="1">
      <c r="A10" s="343"/>
      <c r="B10" s="343"/>
      <c r="C10" s="344"/>
      <c r="D10" s="344"/>
      <c r="E10" s="439"/>
      <c r="F10" s="439"/>
      <c r="G10" s="439"/>
      <c r="H10" s="439"/>
      <c r="I10" s="439"/>
      <c r="J10" s="439"/>
      <c r="K10" s="439"/>
      <c r="L10" s="439"/>
      <c r="M10" s="328" t="s">
        <v>437</v>
      </c>
      <c r="N10" s="328" t="s">
        <v>437</v>
      </c>
    </row>
    <row r="11" spans="1:14" ht="12.75" customHeight="1">
      <c r="A11" s="826" t="s">
        <v>415</v>
      </c>
      <c r="B11" s="446" t="s">
        <v>416</v>
      </c>
      <c r="C11" s="686" t="s">
        <v>0</v>
      </c>
      <c r="D11" s="686" t="s">
        <v>1</v>
      </c>
      <c r="E11" s="455">
        <v>108.60</v>
      </c>
      <c r="F11" s="455">
        <v>99</v>
      </c>
      <c r="G11" s="455">
        <v>52.40</v>
      </c>
      <c r="H11" s="455">
        <v>43.60</v>
      </c>
      <c r="I11" s="455">
        <v>54.20</v>
      </c>
      <c r="J11" s="455">
        <v>71.400000000000006</v>
      </c>
      <c r="K11" s="455">
        <v>64.30</v>
      </c>
      <c r="L11" s="455">
        <v>41.80</v>
      </c>
      <c r="M11" s="456">
        <v>64</v>
      </c>
      <c r="N11" s="456">
        <v>60</v>
      </c>
    </row>
    <row r="12" spans="1:14" ht="12.75" customHeight="1">
      <c r="A12" s="457" t="s">
        <v>467</v>
      </c>
      <c r="B12" s="457" t="s">
        <v>467</v>
      </c>
      <c r="C12" s="533" t="s">
        <v>395</v>
      </c>
      <c r="D12" s="688" t="s">
        <v>396</v>
      </c>
      <c r="E12" s="458">
        <v>-2.60</v>
      </c>
      <c r="F12" s="458">
        <v>-8.8000000000000007</v>
      </c>
      <c r="G12" s="458">
        <v>-47.10</v>
      </c>
      <c r="H12" s="458">
        <v>-16.90</v>
      </c>
      <c r="I12" s="458">
        <v>24.30</v>
      </c>
      <c r="J12" s="458">
        <v>31.70</v>
      </c>
      <c r="K12" s="458">
        <v>-9.90</v>
      </c>
      <c r="L12" s="458">
        <v>-35</v>
      </c>
      <c r="M12" s="365">
        <v>52.60</v>
      </c>
      <c r="N12" s="365">
        <v>-6.20</v>
      </c>
    </row>
    <row r="13" spans="1:14" ht="12.75" customHeight="1">
      <c r="A13" s="448" t="s">
        <v>478</v>
      </c>
      <c r="B13" s="448" t="s">
        <v>479</v>
      </c>
      <c r="C13" s="530" t="s">
        <v>480</v>
      </c>
      <c r="D13" s="530" t="s">
        <v>480</v>
      </c>
      <c r="E13" s="459">
        <v>139.90</v>
      </c>
      <c r="F13" s="459">
        <v>134.60</v>
      </c>
      <c r="G13" s="459">
        <v>85</v>
      </c>
      <c r="H13" s="459">
        <v>70.099999999999994</v>
      </c>
      <c r="I13" s="459">
        <v>83.10</v>
      </c>
      <c r="J13" s="459">
        <v>102.20</v>
      </c>
      <c r="K13" s="459">
        <v>97.10</v>
      </c>
      <c r="L13" s="459">
        <v>63.60</v>
      </c>
      <c r="M13" s="460">
        <v>90</v>
      </c>
      <c r="N13" s="460">
        <v>83</v>
      </c>
    </row>
    <row r="14" spans="1:14" ht="12.75" customHeight="1">
      <c r="A14" s="457" t="s">
        <v>467</v>
      </c>
      <c r="B14" s="457" t="s">
        <v>467</v>
      </c>
      <c r="C14" s="533" t="s">
        <v>395</v>
      </c>
      <c r="D14" s="688" t="s">
        <v>396</v>
      </c>
      <c r="E14" s="461">
        <v>-2.70</v>
      </c>
      <c r="F14" s="461">
        <v>-3.80</v>
      </c>
      <c r="G14" s="461">
        <v>-36.90</v>
      </c>
      <c r="H14" s="461">
        <v>-17.40</v>
      </c>
      <c r="I14" s="461">
        <v>18.50</v>
      </c>
      <c r="J14" s="461">
        <v>23</v>
      </c>
      <c r="K14" s="461">
        <v>-5</v>
      </c>
      <c r="L14" s="461">
        <v>-34.60</v>
      </c>
      <c r="M14" s="462">
        <v>41.80</v>
      </c>
      <c r="N14" s="462">
        <v>-7.80</v>
      </c>
    </row>
    <row r="15" spans="1:14" ht="12.75" customHeight="1">
      <c r="A15" s="446" t="s">
        <v>481</v>
      </c>
      <c r="B15" s="446" t="s">
        <v>482</v>
      </c>
      <c r="C15" s="686" t="s">
        <v>483</v>
      </c>
      <c r="D15" s="686" t="s">
        <v>483</v>
      </c>
      <c r="E15" s="455">
        <v>11.80</v>
      </c>
      <c r="F15" s="455">
        <v>10.10</v>
      </c>
      <c r="G15" s="455">
        <v>6.80</v>
      </c>
      <c r="H15" s="455">
        <v>4.5999999999999996</v>
      </c>
      <c r="I15" s="455">
        <v>5.70</v>
      </c>
      <c r="J15" s="455">
        <v>7.70</v>
      </c>
      <c r="K15" s="455">
        <v>4.80</v>
      </c>
      <c r="L15" s="455">
        <v>3.20</v>
      </c>
      <c r="M15" s="456" t="s">
        <v>449</v>
      </c>
      <c r="N15" s="456" t="s">
        <v>449</v>
      </c>
    </row>
    <row r="16" spans="1:14" ht="12.75" customHeight="1">
      <c r="A16" s="457" t="s">
        <v>467</v>
      </c>
      <c r="B16" s="457" t="s">
        <v>467</v>
      </c>
      <c r="C16" s="533" t="s">
        <v>395</v>
      </c>
      <c r="D16" s="688" t="s">
        <v>396</v>
      </c>
      <c r="E16" s="461">
        <v>2.70</v>
      </c>
      <c r="F16" s="461">
        <v>-14.70</v>
      </c>
      <c r="G16" s="461">
        <v>-32.10</v>
      </c>
      <c r="H16" s="461">
        <v>-33.10</v>
      </c>
      <c r="I16" s="461">
        <v>25.30</v>
      </c>
      <c r="J16" s="461">
        <v>34.40</v>
      </c>
      <c r="K16" s="461">
        <v>-37.50</v>
      </c>
      <c r="L16" s="461">
        <v>-32.50</v>
      </c>
      <c r="M16" s="463" t="s">
        <v>449</v>
      </c>
      <c r="N16" s="463" t="s">
        <v>449</v>
      </c>
    </row>
    <row r="17" spans="1:14" ht="12.75" customHeight="1">
      <c r="A17" s="448" t="s">
        <v>478</v>
      </c>
      <c r="B17" s="448" t="s">
        <v>484</v>
      </c>
      <c r="C17" s="530" t="s">
        <v>480</v>
      </c>
      <c r="D17" s="530" t="s">
        <v>480</v>
      </c>
      <c r="E17" s="464">
        <v>145.90</v>
      </c>
      <c r="F17" s="464">
        <v>131.69999999999999</v>
      </c>
      <c r="G17" s="464">
        <v>106.20</v>
      </c>
      <c r="H17" s="464">
        <v>70.70</v>
      </c>
      <c r="I17" s="464">
        <v>84.20</v>
      </c>
      <c r="J17" s="464">
        <v>106</v>
      </c>
      <c r="K17" s="464">
        <v>69.599999999999994</v>
      </c>
      <c r="L17" s="464">
        <v>47.10</v>
      </c>
      <c r="M17" s="366" t="s">
        <v>449</v>
      </c>
      <c r="N17" s="366" t="s">
        <v>449</v>
      </c>
    </row>
    <row r="18" spans="1:14" ht="12.75" customHeight="1" thickBot="1">
      <c r="A18" s="465" t="s">
        <v>467</v>
      </c>
      <c r="B18" s="465" t="s">
        <v>467</v>
      </c>
      <c r="C18" s="790" t="s">
        <v>395</v>
      </c>
      <c r="D18" s="788" t="s">
        <v>396</v>
      </c>
      <c r="E18" s="466">
        <v>2.60</v>
      </c>
      <c r="F18" s="466">
        <v>-9.8000000000000007</v>
      </c>
      <c r="G18" s="466">
        <v>-19.40</v>
      </c>
      <c r="H18" s="466">
        <v>-33.40</v>
      </c>
      <c r="I18" s="466">
        <v>19.20</v>
      </c>
      <c r="J18" s="466">
        <v>25.80</v>
      </c>
      <c r="K18" s="466">
        <v>-34.299999999999997</v>
      </c>
      <c r="L18" s="466">
        <v>-32.40</v>
      </c>
      <c r="M18" s="376" t="s">
        <v>449</v>
      </c>
      <c r="N18" s="376" t="s">
        <v>449</v>
      </c>
    </row>
    <row r="19" ht="12.75" customHeight="1">
      <c r="N19" s="255"/>
    </row>
    <row r="20" ht="12.75" customHeight="1">
      <c r="N20" s="255"/>
    </row>
    <row r="21" ht="12.75" customHeight="1" hidden="1">
      <c r="N21" s="255"/>
    </row>
    <row r="22" ht="12.75" customHeight="1" hidden="1">
      <c r="N22" s="255"/>
    </row>
    <row r="23" ht="12.75" customHeight="1" hidden="1">
      <c r="N23" s="255"/>
    </row>
    <row r="24" ht="12.75" customHeight="1" hidden="1">
      <c r="N24" s="255"/>
    </row>
    <row r="25" ht="12.75" customHeight="1" hidden="1">
      <c r="N25" s="255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6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6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6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6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6"/>
      <c r="P59" s="26"/>
      <c r="Q59" s="26"/>
      <c r="R59" s="26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171</v>
      </c>
      <c r="B3" s="21" t="s">
        <v>172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221</v>
      </c>
      <c r="B5" s="72" t="s">
        <v>222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6"/>
      <c r="B7" s="197"/>
      <c r="C7" s="196"/>
      <c r="D7" s="196"/>
      <c r="E7" s="196"/>
      <c r="F7" s="196"/>
      <c r="G7" s="211"/>
      <c r="H7" s="212"/>
      <c r="I7" s="196"/>
      <c r="J7" s="196"/>
      <c r="K7" s="196"/>
      <c r="L7" s="196"/>
    </row>
    <row r="8" spans="1:12" ht="12.75" customHeight="1">
      <c r="A8" s="331"/>
      <c r="B8" s="345"/>
      <c r="C8" s="325"/>
      <c r="D8" s="325"/>
      <c r="E8" s="271">
        <v>2020</v>
      </c>
      <c r="F8" s="271"/>
      <c r="G8" s="271"/>
      <c r="H8" s="234"/>
      <c r="I8" s="850">
        <v>2021</v>
      </c>
      <c r="J8" s="346"/>
      <c r="K8" s="346"/>
      <c r="L8" s="346"/>
    </row>
    <row r="9" spans="1:12" ht="12.75" customHeight="1">
      <c r="A9" s="333"/>
      <c r="B9" s="347"/>
      <c r="C9" s="327"/>
      <c r="D9" s="327"/>
      <c r="E9" s="273" t="s">
        <v>468</v>
      </c>
      <c r="F9" s="273" t="s">
        <v>469</v>
      </c>
      <c r="G9" s="273" t="s">
        <v>470</v>
      </c>
      <c r="H9" s="242" t="s">
        <v>471</v>
      </c>
      <c r="I9" s="851" t="s">
        <v>468</v>
      </c>
      <c r="J9" s="348" t="s">
        <v>469</v>
      </c>
      <c r="K9" s="348" t="s">
        <v>470</v>
      </c>
      <c r="L9" s="348" t="s">
        <v>471</v>
      </c>
    </row>
    <row r="10" spans="1:12" ht="12.75" customHeight="1">
      <c r="A10" s="333"/>
      <c r="B10" s="347"/>
      <c r="C10" s="327"/>
      <c r="D10" s="327"/>
      <c r="E10" s="280"/>
      <c r="F10" s="280"/>
      <c r="G10" s="280"/>
      <c r="H10" s="243"/>
      <c r="I10" s="323" t="s">
        <v>472</v>
      </c>
      <c r="J10" s="323" t="s">
        <v>435</v>
      </c>
      <c r="K10" s="323" t="s">
        <v>435</v>
      </c>
      <c r="L10" s="323" t="s">
        <v>435</v>
      </c>
    </row>
    <row r="11" spans="1:12" ht="12.75" customHeight="1" hidden="1">
      <c r="A11" s="333"/>
      <c r="B11" s="347"/>
      <c r="C11" s="327"/>
      <c r="D11" s="327"/>
      <c r="E11" s="280"/>
      <c r="F11" s="280"/>
      <c r="G11" s="280"/>
      <c r="H11" s="243"/>
      <c r="I11" s="323" t="s">
        <v>436</v>
      </c>
      <c r="J11" s="323" t="s">
        <v>437</v>
      </c>
      <c r="K11" s="323" t="s">
        <v>437</v>
      </c>
      <c r="L11" s="323" t="s">
        <v>437</v>
      </c>
    </row>
    <row r="12" spans="1:12" ht="12.75" customHeight="1">
      <c r="A12" s="826" t="s">
        <v>415</v>
      </c>
      <c r="B12" s="467" t="s">
        <v>416</v>
      </c>
      <c r="C12" s="686" t="s">
        <v>0</v>
      </c>
      <c r="D12" s="686" t="s">
        <v>1</v>
      </c>
      <c r="E12" s="447">
        <v>50.30</v>
      </c>
      <c r="F12" s="447">
        <v>29.70</v>
      </c>
      <c r="G12" s="447">
        <v>42.90</v>
      </c>
      <c r="H12" s="687">
        <v>44.30</v>
      </c>
      <c r="I12" s="468">
        <v>63</v>
      </c>
      <c r="J12" s="468">
        <v>66</v>
      </c>
      <c r="K12" s="468">
        <v>64</v>
      </c>
      <c r="L12" s="468">
        <v>62</v>
      </c>
    </row>
    <row r="13" spans="1:12" ht="12.75" customHeight="1">
      <c r="A13" s="457" t="s">
        <v>467</v>
      </c>
      <c r="B13" s="469" t="s">
        <v>467</v>
      </c>
      <c r="C13" s="533" t="s">
        <v>395</v>
      </c>
      <c r="D13" s="688" t="s">
        <v>396</v>
      </c>
      <c r="E13" s="449">
        <v>-20.30</v>
      </c>
      <c r="F13" s="449">
        <v>-57</v>
      </c>
      <c r="G13" s="449">
        <v>-30.70</v>
      </c>
      <c r="H13" s="689">
        <v>-30</v>
      </c>
      <c r="I13" s="337">
        <v>24.50</v>
      </c>
      <c r="J13" s="337">
        <v>122.50</v>
      </c>
      <c r="K13" s="337">
        <v>49.30</v>
      </c>
      <c r="L13" s="337">
        <v>41</v>
      </c>
    </row>
    <row r="14" spans="1:12" ht="12.75" customHeight="1">
      <c r="A14" s="448" t="s">
        <v>478</v>
      </c>
      <c r="B14" s="470" t="s">
        <v>479</v>
      </c>
      <c r="C14" s="530" t="s">
        <v>480</v>
      </c>
      <c r="D14" s="530" t="s">
        <v>480</v>
      </c>
      <c r="E14" s="450">
        <v>77</v>
      </c>
      <c r="F14" s="450">
        <v>48</v>
      </c>
      <c r="G14" s="450">
        <v>64</v>
      </c>
      <c r="H14" s="691">
        <v>65.20</v>
      </c>
      <c r="I14" s="471">
        <v>89</v>
      </c>
      <c r="J14" s="471">
        <v>93</v>
      </c>
      <c r="K14" s="471">
        <v>90</v>
      </c>
      <c r="L14" s="471">
        <v>88</v>
      </c>
    </row>
    <row r="15" spans="1:12" ht="12.75" customHeight="1">
      <c r="A15" s="457" t="s">
        <v>467</v>
      </c>
      <c r="B15" s="469" t="s">
        <v>467</v>
      </c>
      <c r="C15" s="533" t="s">
        <v>395</v>
      </c>
      <c r="D15" s="688" t="s">
        <v>396</v>
      </c>
      <c r="E15" s="449">
        <v>-18</v>
      </c>
      <c r="F15" s="451">
        <v>-53.80</v>
      </c>
      <c r="G15" s="451">
        <v>-32.200000000000003</v>
      </c>
      <c r="H15" s="689">
        <v>-32.299999999999997</v>
      </c>
      <c r="I15" s="339">
        <v>15.80</v>
      </c>
      <c r="J15" s="339">
        <v>94.60</v>
      </c>
      <c r="K15" s="339">
        <v>41</v>
      </c>
      <c r="L15" s="339">
        <v>34.299999999999997</v>
      </c>
    </row>
    <row r="16" spans="1:12" ht="12.75" customHeight="1">
      <c r="A16" s="446" t="s">
        <v>481</v>
      </c>
      <c r="B16" s="446" t="s">
        <v>482</v>
      </c>
      <c r="C16" s="686" t="s">
        <v>483</v>
      </c>
      <c r="D16" s="686" t="s">
        <v>483</v>
      </c>
      <c r="E16" s="447">
        <v>3.10</v>
      </c>
      <c r="F16" s="447">
        <v>1.80</v>
      </c>
      <c r="G16" s="447">
        <v>2.90</v>
      </c>
      <c r="H16" s="687">
        <v>5.20</v>
      </c>
      <c r="I16" s="336" t="s">
        <v>449</v>
      </c>
      <c r="J16" s="336" t="s">
        <v>449</v>
      </c>
      <c r="K16" s="336" t="s">
        <v>449</v>
      </c>
      <c r="L16" s="336" t="s">
        <v>449</v>
      </c>
    </row>
    <row r="17" spans="1:12" ht="12.75" customHeight="1">
      <c r="A17" s="472" t="s">
        <v>467</v>
      </c>
      <c r="B17" s="472" t="s">
        <v>467</v>
      </c>
      <c r="C17" s="533" t="s">
        <v>395</v>
      </c>
      <c r="D17" s="688" t="s">
        <v>396</v>
      </c>
      <c r="E17" s="449">
        <v>-49.80</v>
      </c>
      <c r="F17" s="449">
        <v>-57.60</v>
      </c>
      <c r="G17" s="449">
        <v>-25.10</v>
      </c>
      <c r="H17" s="689">
        <v>5.0999999999999996</v>
      </c>
      <c r="I17" s="473" t="s">
        <v>449</v>
      </c>
      <c r="J17" s="473" t="s">
        <v>449</v>
      </c>
      <c r="K17" s="473" t="s">
        <v>449</v>
      </c>
      <c r="L17" s="473" t="s">
        <v>449</v>
      </c>
    </row>
    <row r="18" spans="1:12" ht="12.75" customHeight="1">
      <c r="A18" s="448" t="s">
        <v>478</v>
      </c>
      <c r="B18" s="470" t="s">
        <v>484</v>
      </c>
      <c r="C18" s="530" t="s">
        <v>480</v>
      </c>
      <c r="D18" s="530" t="s">
        <v>480</v>
      </c>
      <c r="E18" s="450">
        <v>45.40</v>
      </c>
      <c r="F18" s="450">
        <v>28.20</v>
      </c>
      <c r="G18" s="450">
        <v>41.10</v>
      </c>
      <c r="H18" s="691">
        <v>73.50</v>
      </c>
      <c r="I18" s="338" t="s">
        <v>449</v>
      </c>
      <c r="J18" s="338" t="s">
        <v>449</v>
      </c>
      <c r="K18" s="338" t="s">
        <v>449</v>
      </c>
      <c r="L18" s="338" t="s">
        <v>449</v>
      </c>
    </row>
    <row r="19" spans="1:12" ht="12.75" customHeight="1" thickBot="1">
      <c r="A19" s="465" t="s">
        <v>467</v>
      </c>
      <c r="B19" s="465" t="s">
        <v>467</v>
      </c>
      <c r="C19" s="790" t="s">
        <v>395</v>
      </c>
      <c r="D19" s="788" t="s">
        <v>396</v>
      </c>
      <c r="E19" s="454">
        <v>-48.40</v>
      </c>
      <c r="F19" s="454">
        <v>-54.50</v>
      </c>
      <c r="G19" s="454">
        <v>-26.80</v>
      </c>
      <c r="H19" s="789">
        <v>1.70</v>
      </c>
      <c r="I19" s="474" t="s">
        <v>449</v>
      </c>
      <c r="J19" s="474" t="s">
        <v>449</v>
      </c>
      <c r="K19" s="474" t="s">
        <v>449</v>
      </c>
      <c r="L19" s="474" t="s">
        <v>449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304" t="s">
        <v>218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179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2012</v>
      </c>
      <c r="C18" s="11">
        <v>2013</v>
      </c>
      <c r="D18" s="11">
        <v>2014</v>
      </c>
      <c r="E18" s="11">
        <v>2015</v>
      </c>
      <c r="F18" s="11">
        <v>2016</v>
      </c>
      <c r="G18" s="11">
        <v>2017</v>
      </c>
      <c r="H18" s="11">
        <v>2018</v>
      </c>
      <c r="I18" s="11">
        <v>2019</v>
      </c>
      <c r="J18" s="11">
        <v>2020</v>
      </c>
      <c r="K18" s="11">
        <v>2021</v>
      </c>
      <c r="L18" s="11">
        <v>2022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991</v>
      </c>
      <c r="B19" s="8">
        <v>-3.90</v>
      </c>
      <c r="C19" s="8">
        <v>-1.28</v>
      </c>
      <c r="D19" s="8">
        <v>-2.08</v>
      </c>
      <c r="E19" s="8">
        <v>-0.64</v>
      </c>
      <c r="F19" s="8">
        <v>0.71</v>
      </c>
      <c r="G19" s="8">
        <v>1.50</v>
      </c>
      <c r="H19" s="8">
        <v>0.91</v>
      </c>
      <c r="I19" s="8">
        <v>0.31</v>
      </c>
      <c r="J19" s="8">
        <v>-6.16</v>
      </c>
      <c r="K19" s="8">
        <v>-8.8000000000000007</v>
      </c>
      <c r="L19" s="8">
        <v>-5.91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492</v>
      </c>
      <c r="B20" s="8">
        <v>-1.17</v>
      </c>
      <c r="C20" s="8">
        <v>0.14000000000000001</v>
      </c>
      <c r="D20" s="8">
        <v>-0.70</v>
      </c>
      <c r="E20" s="8">
        <v>-0.56999999999999995</v>
      </c>
      <c r="F20" s="8">
        <v>0.96</v>
      </c>
      <c r="G20" s="8">
        <v>0.65</v>
      </c>
      <c r="H20" s="8">
        <v>-0.20</v>
      </c>
      <c r="I20" s="8">
        <v>-0.99</v>
      </c>
      <c r="J20" s="8">
        <v>-2.70</v>
      </c>
      <c r="K20" s="8">
        <v>-6.51</v>
      </c>
      <c r="L20" s="8">
        <v>-6.0490000000000004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992</v>
      </c>
      <c r="B21" s="8">
        <v>-1.92</v>
      </c>
      <c r="C21" s="8">
        <v>-0.13</v>
      </c>
      <c r="D21" s="8">
        <v>-0.54</v>
      </c>
      <c r="E21" s="8">
        <v>-0.070000000000000007</v>
      </c>
      <c r="F21" s="8">
        <v>-0.13</v>
      </c>
      <c r="G21" s="8">
        <v>0</v>
      </c>
      <c r="H21" s="8">
        <v>-0.08</v>
      </c>
      <c r="I21" s="8">
        <v>0</v>
      </c>
      <c r="J21" s="8">
        <v>-2.31</v>
      </c>
      <c r="K21" s="8">
        <v>-1.82</v>
      </c>
      <c r="L21" s="8">
        <v>0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4" t="s">
        <v>993</v>
      </c>
      <c r="B22" s="8">
        <v>-0.81</v>
      </c>
      <c r="C22" s="8">
        <v>-1.29</v>
      </c>
      <c r="D22" s="8">
        <v>-0.83</v>
      </c>
      <c r="E22" s="8">
        <v>-0.01</v>
      </c>
      <c r="F22" s="8">
        <v>-0.12</v>
      </c>
      <c r="G22" s="8">
        <v>0.85</v>
      </c>
      <c r="H22" s="8">
        <v>1.19</v>
      </c>
      <c r="I22" s="8">
        <v>1.30</v>
      </c>
      <c r="J22" s="8">
        <v>-1.1499999999999999</v>
      </c>
      <c r="K22" s="8">
        <v>-0.46</v>
      </c>
      <c r="L22" s="8">
        <v>0.14000000000000001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</row>
    <row r="24" spans="3:2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304" t="s">
        <v>167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179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2012</v>
      </c>
      <c r="C18" s="11">
        <v>2013</v>
      </c>
      <c r="D18" s="11">
        <v>2014</v>
      </c>
      <c r="E18" s="11">
        <v>2015</v>
      </c>
      <c r="F18" s="11">
        <v>2016</v>
      </c>
      <c r="G18" s="11">
        <v>2017</v>
      </c>
      <c r="H18" s="11">
        <v>2018</v>
      </c>
      <c r="I18" s="11">
        <v>2019</v>
      </c>
      <c r="J18" s="11">
        <v>2020</v>
      </c>
      <c r="K18" s="11">
        <v>2021</v>
      </c>
      <c r="L18" s="11">
        <v>2022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/>
      <c r="B19" s="8">
        <v>44.15</v>
      </c>
      <c r="C19" s="8">
        <v>44.42</v>
      </c>
      <c r="D19" s="8">
        <v>41.85</v>
      </c>
      <c r="E19" s="8">
        <v>39.700000000000003</v>
      </c>
      <c r="F19" s="8">
        <v>36.58</v>
      </c>
      <c r="G19" s="8">
        <v>34.24</v>
      </c>
      <c r="H19" s="8">
        <v>32.06</v>
      </c>
      <c r="I19" s="8">
        <v>30.27</v>
      </c>
      <c r="J19" s="8">
        <v>38.090000000000003</v>
      </c>
      <c r="K19" s="8">
        <v>44.76</v>
      </c>
      <c r="L19" s="8">
        <v>48.22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295</v>
      </c>
      <c r="H1" s="2" t="s">
        <v>31</v>
      </c>
    </row>
    <row r="2" ht="13.5" customHeight="1">
      <c r="A2" s="175" t="s">
        <v>178</v>
      </c>
    </row>
    <row r="3" ht="13.5" customHeight="1">
      <c r="A3" s="175" t="s">
        <v>179</v>
      </c>
    </row>
    <row r="18" spans="2:21" ht="13.5" customHeight="1">
      <c r="B18" s="185" t="s">
        <v>932</v>
      </c>
      <c r="C18" s="185" t="s">
        <v>425</v>
      </c>
      <c r="D18" s="185" t="s">
        <v>426</v>
      </c>
      <c r="E18" s="185" t="s">
        <v>427</v>
      </c>
      <c r="F18" s="185" t="s">
        <v>428</v>
      </c>
      <c r="G18" s="185" t="s">
        <v>429</v>
      </c>
      <c r="H18" s="185" t="s">
        <v>430</v>
      </c>
      <c r="I18" s="185" t="s">
        <v>431</v>
      </c>
      <c r="J18" s="185" t="s">
        <v>432</v>
      </c>
      <c r="K18" s="185" t="s">
        <v>433</v>
      </c>
      <c r="L18" s="185" t="s">
        <v>434</v>
      </c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ht="13.5" customHeight="1">
      <c r="A19" s="174" t="s">
        <v>655</v>
      </c>
      <c r="B19" s="186">
        <v>-0.91</v>
      </c>
      <c r="C19" s="186">
        <v>0.92</v>
      </c>
      <c r="D19" s="186">
        <v>0.90</v>
      </c>
      <c r="E19" s="186">
        <v>2.21</v>
      </c>
      <c r="F19" s="186">
        <v>2.2599999999999998</v>
      </c>
      <c r="G19" s="186">
        <v>2.2599999999999998</v>
      </c>
      <c r="H19" s="186">
        <v>2.38</v>
      </c>
      <c r="I19" s="186">
        <v>1.87</v>
      </c>
      <c r="J19" s="186">
        <v>-1.75</v>
      </c>
      <c r="K19" s="186">
        <v>0.82</v>
      </c>
      <c r="L19" s="186">
        <v>2.79</v>
      </c>
      <c r="M19" s="186"/>
      <c r="N19" s="186"/>
      <c r="O19" s="186"/>
      <c r="P19" s="186"/>
      <c r="Q19" s="186"/>
      <c r="R19" s="186"/>
      <c r="S19" s="186"/>
      <c r="T19" s="186"/>
      <c r="U19" s="186"/>
    </row>
    <row r="20" spans="1:21" ht="13.5" customHeight="1">
      <c r="A20" s="174" t="s">
        <v>642</v>
      </c>
      <c r="B20" s="186">
        <v>-1.1399999999999999</v>
      </c>
      <c r="C20" s="186">
        <v>-1.1200000000000001</v>
      </c>
      <c r="D20" s="186">
        <v>1.79</v>
      </c>
      <c r="E20" s="186">
        <v>3.41</v>
      </c>
      <c r="F20" s="186">
        <v>-1.1100000000000001</v>
      </c>
      <c r="G20" s="186">
        <v>1.68</v>
      </c>
      <c r="H20" s="186">
        <v>2.0299999999999998</v>
      </c>
      <c r="I20" s="186">
        <v>0.42</v>
      </c>
      <c r="J20" s="186">
        <v>-3.59</v>
      </c>
      <c r="K20" s="186">
        <v>1.88</v>
      </c>
      <c r="L20" s="186">
        <v>1.1299999999999999</v>
      </c>
      <c r="M20" s="186"/>
      <c r="N20" s="186"/>
      <c r="O20" s="186"/>
      <c r="P20" s="186"/>
      <c r="Q20" s="186"/>
      <c r="R20" s="186"/>
      <c r="S20" s="186"/>
      <c r="T20" s="186"/>
      <c r="U20" s="186"/>
    </row>
    <row r="21" spans="1:21" ht="13.5" customHeight="1">
      <c r="A21" s="174" t="s">
        <v>680</v>
      </c>
      <c r="B21" s="186">
        <v>-0.79</v>
      </c>
      <c r="C21" s="186">
        <v>-0.05</v>
      </c>
      <c r="D21" s="186">
        <v>2.2599999999999998</v>
      </c>
      <c r="E21" s="186">
        <v>5.39</v>
      </c>
      <c r="F21" s="186">
        <v>2.54</v>
      </c>
      <c r="G21" s="186">
        <v>5.17</v>
      </c>
      <c r="H21" s="186">
        <v>3.20</v>
      </c>
      <c r="I21" s="186">
        <v>2.31</v>
      </c>
      <c r="J21" s="186">
        <v>-5.60</v>
      </c>
      <c r="K21" s="186">
        <v>3.09</v>
      </c>
      <c r="L21" s="186">
        <v>3.73</v>
      </c>
      <c r="M21" s="186"/>
      <c r="N21" s="186"/>
      <c r="O21" s="186"/>
      <c r="P21" s="186"/>
      <c r="Q21" s="186"/>
      <c r="R21" s="186"/>
      <c r="S21" s="186"/>
      <c r="T21" s="186"/>
      <c r="U21" s="186"/>
    </row>
    <row r="22" spans="1:21" ht="13.5" customHeight="1">
      <c r="A22" s="174" t="s">
        <v>933</v>
      </c>
      <c r="B22" s="186">
        <v>1.26</v>
      </c>
      <c r="C22" s="186">
        <v>0.15</v>
      </c>
      <c r="D22" s="186">
        <v>-0.42</v>
      </c>
      <c r="E22" s="186">
        <v>-0.23</v>
      </c>
      <c r="F22" s="186">
        <v>1.39</v>
      </c>
      <c r="G22" s="186">
        <v>1.23</v>
      </c>
      <c r="H22" s="186">
        <v>-1.21</v>
      </c>
      <c r="I22" s="186">
        <v>0.02</v>
      </c>
      <c r="J22" s="186">
        <v>-0.26</v>
      </c>
      <c r="K22" s="186">
        <v>0.39</v>
      </c>
      <c r="L22" s="186">
        <v>-0.19</v>
      </c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12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</row>
    <row r="30" spans="3:12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</row>
    <row r="31" spans="3:12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</row>
    <row r="32" spans="3:12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</row>
    <row r="33" spans="3:12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</row>
    <row r="34" spans="3:12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</row>
    <row r="35" spans="3:12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</row>
    <row r="36" spans="3:12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</row>
    <row r="37" spans="3:12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</row>
    <row r="38" spans="3:12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</row>
    <row r="39" spans="3:12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</row>
    <row r="40" spans="3:12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</row>
    <row r="41" spans="3:12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2" width="6.66666666666667" style="69" customWidth="1"/>
    <col min="13" max="13" width="7" style="69" bestFit="1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165</v>
      </c>
      <c r="B3" s="21" t="s">
        <v>166</v>
      </c>
      <c r="C3" s="69"/>
      <c r="D3" s="70"/>
      <c r="E3"/>
      <c r="F3"/>
      <c r="G3"/>
      <c r="H3"/>
    </row>
    <row r="4" spans="1:8" ht="12.75" customHeight="1">
      <c r="A4" s="72" t="s">
        <v>179</v>
      </c>
      <c r="B4" s="72" t="s">
        <v>187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13"/>
      <c r="B6" s="214"/>
      <c r="C6" s="215"/>
      <c r="D6" s="215"/>
      <c r="E6" s="216"/>
      <c r="F6" s="216"/>
      <c r="G6" s="216"/>
      <c r="H6" s="216"/>
      <c r="I6" s="217"/>
      <c r="J6" s="217"/>
      <c r="K6" s="217"/>
      <c r="L6" s="217"/>
      <c r="M6" s="217"/>
      <c r="N6" s="217"/>
    </row>
    <row r="7" spans="1:14" ht="12.75" customHeight="1">
      <c r="A7" s="218"/>
      <c r="B7" s="219"/>
      <c r="C7" s="220"/>
      <c r="D7" s="220"/>
      <c r="E7" s="278">
        <v>2015</v>
      </c>
      <c r="F7" s="278">
        <v>2016</v>
      </c>
      <c r="G7" s="278">
        <v>2017</v>
      </c>
      <c r="H7" s="278">
        <v>2018</v>
      </c>
      <c r="I7" s="278">
        <v>2019</v>
      </c>
      <c r="J7" s="278">
        <v>2020</v>
      </c>
      <c r="K7" s="322">
        <v>2021</v>
      </c>
      <c r="L7" s="322">
        <v>2022</v>
      </c>
      <c r="M7" s="322">
        <v>2023</v>
      </c>
      <c r="N7" s="322">
        <v>2024</v>
      </c>
    </row>
    <row r="8" spans="1:14" ht="12.75" customHeight="1" hidden="1">
      <c r="A8" s="198"/>
      <c r="B8" s="199"/>
      <c r="C8" s="475"/>
      <c r="D8" s="475"/>
      <c r="E8" s="280" t="s">
        <v>467</v>
      </c>
      <c r="F8" s="280" t="s">
        <v>467</v>
      </c>
      <c r="G8" s="280" t="s">
        <v>467</v>
      </c>
      <c r="H8" s="280" t="s">
        <v>467</v>
      </c>
      <c r="I8" s="280" t="s">
        <v>467</v>
      </c>
      <c r="J8" s="280" t="s">
        <v>467</v>
      </c>
      <c r="K8" s="323" t="s">
        <v>437</v>
      </c>
      <c r="L8" s="323" t="s">
        <v>437</v>
      </c>
      <c r="M8" s="323" t="s">
        <v>506</v>
      </c>
      <c r="N8" s="323" t="s">
        <v>506</v>
      </c>
    </row>
    <row r="9" spans="1:14" ht="12.75" customHeight="1">
      <c r="A9" s="198"/>
      <c r="B9" s="199"/>
      <c r="C9" s="475"/>
      <c r="D9" s="475"/>
      <c r="E9" s="280" t="s">
        <v>467</v>
      </c>
      <c r="F9" s="280" t="s">
        <v>467</v>
      </c>
      <c r="G9" s="280" t="s">
        <v>467</v>
      </c>
      <c r="H9" s="280" t="s">
        <v>467</v>
      </c>
      <c r="I9" s="280" t="s">
        <v>467</v>
      </c>
      <c r="J9" s="280" t="s">
        <v>467</v>
      </c>
      <c r="K9" s="323" t="s">
        <v>435</v>
      </c>
      <c r="L9" s="323" t="s">
        <v>435</v>
      </c>
      <c r="M9" s="323" t="s">
        <v>507</v>
      </c>
      <c r="N9" s="323" t="s">
        <v>507</v>
      </c>
    </row>
    <row r="10" spans="1:14" ht="12.75" customHeight="1">
      <c r="A10" s="827" t="s">
        <v>406</v>
      </c>
      <c r="B10" s="476" t="s">
        <v>407</v>
      </c>
      <c r="C10" s="477" t="s">
        <v>485</v>
      </c>
      <c r="D10" s="477" t="s">
        <v>404</v>
      </c>
      <c r="E10" s="478">
        <v>-0.60</v>
      </c>
      <c r="F10" s="478">
        <v>0.70</v>
      </c>
      <c r="G10" s="478">
        <v>1.50</v>
      </c>
      <c r="H10" s="478">
        <v>0.90</v>
      </c>
      <c r="I10" s="478">
        <v>0.30</v>
      </c>
      <c r="J10" s="478">
        <v>-6.20</v>
      </c>
      <c r="K10" s="421">
        <v>-8.8000000000000007</v>
      </c>
      <c r="L10" s="421">
        <v>-5.90</v>
      </c>
      <c r="M10" s="421">
        <v>-5.40</v>
      </c>
      <c r="N10" s="421">
        <v>-5.20</v>
      </c>
    </row>
    <row r="11" spans="1:14" ht="12.75" customHeight="1">
      <c r="A11" s="479" t="s">
        <v>467</v>
      </c>
      <c r="B11" s="479" t="s">
        <v>467</v>
      </c>
      <c r="C11" s="480" t="s">
        <v>374</v>
      </c>
      <c r="D11" s="480" t="s">
        <v>486</v>
      </c>
      <c r="E11" s="481">
        <v>-30</v>
      </c>
      <c r="F11" s="481">
        <v>34</v>
      </c>
      <c r="G11" s="481">
        <v>77</v>
      </c>
      <c r="H11" s="481">
        <v>49</v>
      </c>
      <c r="I11" s="481">
        <v>18</v>
      </c>
      <c r="J11" s="481">
        <v>-348</v>
      </c>
      <c r="K11" s="482">
        <v>-522</v>
      </c>
      <c r="L11" s="482">
        <v>-370</v>
      </c>
      <c r="M11" s="482">
        <v>-351</v>
      </c>
      <c r="N11" s="482">
        <v>-355</v>
      </c>
    </row>
    <row r="12" spans="1:14" ht="12.75" customHeight="1">
      <c r="A12" s="476" t="s">
        <v>487</v>
      </c>
      <c r="B12" s="476" t="s">
        <v>488</v>
      </c>
      <c r="C12" s="477" t="s">
        <v>485</v>
      </c>
      <c r="D12" s="477" t="s">
        <v>404</v>
      </c>
      <c r="E12" s="478">
        <v>0</v>
      </c>
      <c r="F12" s="478">
        <v>-0.10</v>
      </c>
      <c r="G12" s="478">
        <v>0.90</v>
      </c>
      <c r="H12" s="478">
        <v>1.20</v>
      </c>
      <c r="I12" s="478">
        <v>1.30</v>
      </c>
      <c r="J12" s="478">
        <v>-1.20</v>
      </c>
      <c r="K12" s="421">
        <v>-0.50</v>
      </c>
      <c r="L12" s="421">
        <v>0.10</v>
      </c>
      <c r="M12" s="421">
        <v>0.20</v>
      </c>
      <c r="N12" s="421">
        <v>0.10</v>
      </c>
    </row>
    <row r="13" spans="1:14" ht="12.75" customHeight="1">
      <c r="A13" s="479" t="s">
        <v>489</v>
      </c>
      <c r="B13" s="479" t="s">
        <v>490</v>
      </c>
      <c r="C13" s="483" t="s">
        <v>485</v>
      </c>
      <c r="D13" s="483" t="s">
        <v>404</v>
      </c>
      <c r="E13" s="484">
        <v>-0.60</v>
      </c>
      <c r="F13" s="484">
        <v>0.80</v>
      </c>
      <c r="G13" s="484">
        <v>0.70</v>
      </c>
      <c r="H13" s="484">
        <v>-0.30</v>
      </c>
      <c r="I13" s="484">
        <v>-1</v>
      </c>
      <c r="J13" s="484">
        <v>-5</v>
      </c>
      <c r="K13" s="387">
        <v>-8.3000000000000007</v>
      </c>
      <c r="L13" s="387">
        <v>-6</v>
      </c>
      <c r="M13" s="387">
        <v>-5.50</v>
      </c>
      <c r="N13" s="387">
        <v>-5.30</v>
      </c>
    </row>
    <row r="14" spans="1:14" ht="12.75" customHeight="1">
      <c r="A14" s="476" t="s">
        <v>491</v>
      </c>
      <c r="B14" s="476" t="s">
        <v>508</v>
      </c>
      <c r="C14" s="477" t="s">
        <v>485</v>
      </c>
      <c r="D14" s="477" t="s">
        <v>404</v>
      </c>
      <c r="E14" s="478">
        <v>-0.10</v>
      </c>
      <c r="F14" s="478">
        <v>-0.10</v>
      </c>
      <c r="G14" s="478">
        <v>0</v>
      </c>
      <c r="H14" s="478">
        <v>-0.10</v>
      </c>
      <c r="I14" s="478">
        <v>0</v>
      </c>
      <c r="J14" s="478">
        <v>-2.2999999999999998</v>
      </c>
      <c r="K14" s="421">
        <v>-1.80</v>
      </c>
      <c r="L14" s="421">
        <v>0</v>
      </c>
      <c r="M14" s="421">
        <v>0</v>
      </c>
      <c r="N14" s="421">
        <v>0</v>
      </c>
    </row>
    <row r="15" spans="1:14" ht="12.75" customHeight="1">
      <c r="A15" s="479" t="s">
        <v>492</v>
      </c>
      <c r="B15" s="479" t="s">
        <v>493</v>
      </c>
      <c r="C15" s="483" t="s">
        <v>485</v>
      </c>
      <c r="D15" s="483" t="s">
        <v>404</v>
      </c>
      <c r="E15" s="484">
        <v>-0.60</v>
      </c>
      <c r="F15" s="484">
        <v>1</v>
      </c>
      <c r="G15" s="484">
        <v>0.70</v>
      </c>
      <c r="H15" s="484">
        <v>-0.20</v>
      </c>
      <c r="I15" s="484">
        <v>-1</v>
      </c>
      <c r="J15" s="484">
        <v>-2.70</v>
      </c>
      <c r="K15" s="387">
        <v>-6.50</v>
      </c>
      <c r="L15" s="387">
        <v>-6</v>
      </c>
      <c r="M15" s="387">
        <v>-5.50</v>
      </c>
      <c r="N15" s="387">
        <v>-5.30</v>
      </c>
    </row>
    <row r="16" spans="1:14" ht="12.75" customHeight="1">
      <c r="A16" s="479" t="s">
        <v>494</v>
      </c>
      <c r="B16" s="479" t="s">
        <v>509</v>
      </c>
      <c r="C16" s="483" t="s">
        <v>390</v>
      </c>
      <c r="D16" s="483" t="s">
        <v>495</v>
      </c>
      <c r="E16" s="484">
        <v>0.10</v>
      </c>
      <c r="F16" s="484">
        <v>1.50</v>
      </c>
      <c r="G16" s="484">
        <v>-0.30</v>
      </c>
      <c r="H16" s="484">
        <v>-0.80</v>
      </c>
      <c r="I16" s="484">
        <v>-0.80</v>
      </c>
      <c r="J16" s="484">
        <v>-1.70</v>
      </c>
      <c r="K16" s="387">
        <v>-3.80</v>
      </c>
      <c r="L16" s="387">
        <v>0.50</v>
      </c>
      <c r="M16" s="387">
        <v>0.50</v>
      </c>
      <c r="N16" s="387">
        <v>0.20</v>
      </c>
    </row>
    <row r="17" spans="1:14" ht="12.75" customHeight="1">
      <c r="A17" s="476" t="s">
        <v>496</v>
      </c>
      <c r="B17" s="476" t="s">
        <v>497</v>
      </c>
      <c r="C17" s="477" t="s">
        <v>485</v>
      </c>
      <c r="D17" s="477" t="s">
        <v>404</v>
      </c>
      <c r="E17" s="478">
        <v>1.1000000000000001</v>
      </c>
      <c r="F17" s="478">
        <v>0.90</v>
      </c>
      <c r="G17" s="478">
        <v>0.70</v>
      </c>
      <c r="H17" s="478">
        <v>0.70</v>
      </c>
      <c r="I17" s="478">
        <v>0.70</v>
      </c>
      <c r="J17" s="478">
        <v>0.80</v>
      </c>
      <c r="K17" s="421">
        <v>0.80</v>
      </c>
      <c r="L17" s="421">
        <v>0.80</v>
      </c>
      <c r="M17" s="421">
        <v>0.80</v>
      </c>
      <c r="N17" s="421">
        <v>0.80</v>
      </c>
    </row>
    <row r="18" spans="1:14" ht="12.75" customHeight="1">
      <c r="A18" s="479" t="s">
        <v>498</v>
      </c>
      <c r="B18" s="479" t="s">
        <v>499</v>
      </c>
      <c r="C18" s="483" t="s">
        <v>485</v>
      </c>
      <c r="D18" s="483" t="s">
        <v>404</v>
      </c>
      <c r="E18" s="484">
        <v>0.40</v>
      </c>
      <c r="F18" s="484">
        <v>1.60</v>
      </c>
      <c r="G18" s="484">
        <v>2.2000000000000002</v>
      </c>
      <c r="H18" s="484">
        <v>1.70</v>
      </c>
      <c r="I18" s="484">
        <v>1</v>
      </c>
      <c r="J18" s="484">
        <v>-5.40</v>
      </c>
      <c r="K18" s="387">
        <v>-8</v>
      </c>
      <c r="L18" s="387">
        <v>-5.0999999999999996</v>
      </c>
      <c r="M18" s="387">
        <v>-4.5999999999999996</v>
      </c>
      <c r="N18" s="387">
        <v>-4.4000000000000004</v>
      </c>
    </row>
    <row r="19" spans="1:14" ht="12.75" customHeight="1">
      <c r="A19" s="479" t="s">
        <v>500</v>
      </c>
      <c r="B19" s="479" t="s">
        <v>501</v>
      </c>
      <c r="C19" s="483" t="s">
        <v>485</v>
      </c>
      <c r="D19" s="483" t="s">
        <v>404</v>
      </c>
      <c r="E19" s="484">
        <v>0.40</v>
      </c>
      <c r="F19" s="484">
        <v>1.70</v>
      </c>
      <c r="G19" s="484">
        <v>1.40</v>
      </c>
      <c r="H19" s="484">
        <v>0.50</v>
      </c>
      <c r="I19" s="484">
        <v>-0.30</v>
      </c>
      <c r="J19" s="484">
        <v>-4.20</v>
      </c>
      <c r="K19" s="387">
        <v>-7.60</v>
      </c>
      <c r="L19" s="387">
        <v>-5.30</v>
      </c>
      <c r="M19" s="387">
        <v>-4.80</v>
      </c>
      <c r="N19" s="387">
        <v>-4.50</v>
      </c>
    </row>
    <row r="20" spans="1:14" ht="12.75" customHeight="1">
      <c r="A20" s="476" t="s">
        <v>502</v>
      </c>
      <c r="B20" s="476" t="s">
        <v>503</v>
      </c>
      <c r="C20" s="477" t="s">
        <v>485</v>
      </c>
      <c r="D20" s="477" t="s">
        <v>404</v>
      </c>
      <c r="E20" s="478">
        <v>39.700000000000003</v>
      </c>
      <c r="F20" s="478">
        <v>36.60</v>
      </c>
      <c r="G20" s="478">
        <v>34.200000000000003</v>
      </c>
      <c r="H20" s="478">
        <v>32.10</v>
      </c>
      <c r="I20" s="478">
        <v>30.30</v>
      </c>
      <c r="J20" s="478">
        <v>38.10</v>
      </c>
      <c r="K20" s="421">
        <v>44.80</v>
      </c>
      <c r="L20" s="421">
        <v>48.20</v>
      </c>
      <c r="M20" s="421">
        <v>51.50</v>
      </c>
      <c r="N20" s="421">
        <v>54.60</v>
      </c>
    </row>
    <row r="21" spans="1:14" ht="12.75" customHeight="1">
      <c r="A21" s="479" t="s">
        <v>467</v>
      </c>
      <c r="B21" s="479" t="s">
        <v>467</v>
      </c>
      <c r="C21" s="480" t="s">
        <v>374</v>
      </c>
      <c r="D21" s="480" t="s">
        <v>486</v>
      </c>
      <c r="E21" s="485">
        <v>1836</v>
      </c>
      <c r="F21" s="485">
        <v>1755</v>
      </c>
      <c r="G21" s="485">
        <v>1750</v>
      </c>
      <c r="H21" s="485">
        <v>1735</v>
      </c>
      <c r="I21" s="485">
        <v>1740</v>
      </c>
      <c r="J21" s="485">
        <v>2153</v>
      </c>
      <c r="K21" s="486">
        <v>2655</v>
      </c>
      <c r="L21" s="486">
        <v>3017</v>
      </c>
      <c r="M21" s="486">
        <v>3352</v>
      </c>
      <c r="N21" s="486">
        <v>3692</v>
      </c>
    </row>
    <row r="22" spans="1:14" ht="12.75" customHeight="1" thickBot="1">
      <c r="A22" s="487" t="s">
        <v>504</v>
      </c>
      <c r="B22" s="487" t="s">
        <v>505</v>
      </c>
      <c r="C22" s="791" t="s">
        <v>390</v>
      </c>
      <c r="D22" s="791" t="s">
        <v>495</v>
      </c>
      <c r="E22" s="488">
        <v>-2.2000000000000002</v>
      </c>
      <c r="F22" s="488">
        <v>-3.10</v>
      </c>
      <c r="G22" s="488">
        <v>-2.2999999999999998</v>
      </c>
      <c r="H22" s="488">
        <v>-2.2000000000000002</v>
      </c>
      <c r="I22" s="488">
        <v>-1.80</v>
      </c>
      <c r="J22" s="488">
        <v>7.80</v>
      </c>
      <c r="K22" s="489">
        <v>6.70</v>
      </c>
      <c r="L22" s="489">
        <v>3.50</v>
      </c>
      <c r="M22" s="489">
        <v>3.30</v>
      </c>
      <c r="N22" s="489">
        <v>3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0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</row>
    <row r="38" spans="1:14" ht="12.75" customHeight="1" hidden="1">
      <c r="A38" s="78"/>
      <c r="B38" s="79"/>
      <c r="C38" s="75"/>
      <c r="D38" s="75"/>
      <c r="E38" s="189"/>
      <c r="F38" s="189"/>
      <c r="G38" s="189"/>
      <c r="H38" s="189"/>
      <c r="I38" s="189"/>
      <c r="J38" s="189"/>
      <c r="K38" s="189"/>
      <c r="L38" s="189"/>
      <c r="M38" s="189"/>
      <c r="N38" s="189"/>
    </row>
    <row r="39" spans="1:14" ht="12.75" customHeight="1" hidden="1">
      <c r="A39" s="78"/>
      <c r="B39" s="79"/>
      <c r="C39" s="75"/>
      <c r="D39" s="75"/>
      <c r="E39" s="189"/>
      <c r="F39" s="189"/>
      <c r="G39" s="189"/>
      <c r="H39" s="189"/>
      <c r="I39" s="189"/>
      <c r="J39" s="189"/>
      <c r="K39" s="189"/>
      <c r="L39" s="189"/>
      <c r="M39" s="189"/>
      <c r="N39" s="189"/>
    </row>
    <row r="40" spans="1:14" ht="12.75" customHeight="1" hidden="1">
      <c r="A40" s="78"/>
      <c r="B40" s="65"/>
      <c r="C40" s="75"/>
      <c r="D40" s="75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14" s="80" customFormat="1" ht="12.75" customHeight="1" hidden="1">
      <c r="A41" s="78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ht="12.75" customHeight="1" hidden="1">
      <c r="A42" s="78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  <row r="43" spans="1:14" ht="12.75" customHeight="1" hidden="1">
      <c r="A43" s="78"/>
      <c r="E43" s="189"/>
      <c r="F43" s="189"/>
      <c r="G43" s="189"/>
      <c r="H43" s="189"/>
      <c r="I43" s="189"/>
      <c r="J43" s="189"/>
      <c r="K43" s="189"/>
      <c r="L43" s="189"/>
      <c r="M43" s="189"/>
      <c r="N43" s="189"/>
    </row>
    <row r="44" spans="5:14" ht="12.75" customHeight="1" hidden="1">
      <c r="E44" s="189"/>
      <c r="F44" s="189"/>
      <c r="G44" s="189"/>
      <c r="H44" s="189"/>
      <c r="I44" s="189"/>
      <c r="J44" s="189"/>
      <c r="K44" s="189"/>
      <c r="L44" s="189"/>
      <c r="M44" s="189"/>
      <c r="N44" s="189"/>
    </row>
    <row r="45" spans="5:14" ht="12.75" customHeight="1" hidden="1">
      <c r="E45" s="189"/>
      <c r="F45" s="189"/>
      <c r="G45" s="189"/>
      <c r="H45" s="189"/>
      <c r="I45" s="189"/>
      <c r="J45" s="189"/>
      <c r="K45" s="189"/>
      <c r="L45" s="189"/>
      <c r="M45" s="189"/>
      <c r="N45" s="189"/>
    </row>
    <row r="46" spans="5:14" ht="12.75" customHeight="1" hidden="1">
      <c r="E46" s="189"/>
      <c r="F46" s="189"/>
      <c r="G46" s="189"/>
      <c r="H46" s="189"/>
      <c r="I46" s="189"/>
      <c r="J46" s="189"/>
      <c r="K46" s="189"/>
      <c r="L46" s="189"/>
      <c r="M46" s="189"/>
      <c r="N46" s="189"/>
    </row>
    <row r="47" spans="5:14" ht="12.75" customHeight="1" hidden="1">
      <c r="E47" s="189"/>
      <c r="F47" s="189"/>
      <c r="G47" s="189"/>
      <c r="H47" s="189"/>
      <c r="I47" s="189"/>
      <c r="J47" s="189"/>
      <c r="K47" s="189"/>
      <c r="L47" s="189"/>
      <c r="M47" s="189"/>
      <c r="N47" s="189"/>
    </row>
    <row r="48" spans="5:14" ht="12.75" customHeight="1" hidden="1">
      <c r="E48" s="189"/>
      <c r="F48" s="189"/>
      <c r="G48" s="189"/>
      <c r="H48" s="189"/>
      <c r="I48" s="189"/>
      <c r="J48" s="189"/>
      <c r="K48" s="189"/>
      <c r="L48" s="189"/>
      <c r="M48" s="189"/>
      <c r="N48" s="189"/>
    </row>
    <row r="49" spans="5:14" ht="12.75" customHeight="1" hidden="1">
      <c r="E49" s="189"/>
      <c r="F49" s="189"/>
      <c r="G49" s="189"/>
      <c r="H49" s="189"/>
      <c r="I49" s="189"/>
      <c r="J49" s="189"/>
      <c r="K49" s="189"/>
      <c r="L49" s="189"/>
      <c r="M49" s="189"/>
      <c r="N49" s="189"/>
    </row>
    <row r="50" spans="5:14" ht="12.75" customHeight="1" hidden="1">
      <c r="E50" s="189"/>
      <c r="F50" s="189"/>
      <c r="G50" s="189"/>
      <c r="H50" s="189"/>
      <c r="I50" s="189"/>
      <c r="J50" s="189"/>
      <c r="K50" s="189"/>
      <c r="L50" s="189"/>
      <c r="M50" s="189"/>
      <c r="N50" s="189"/>
    </row>
    <row r="51" spans="5:14" ht="12.75" customHeight="1" hidden="1">
      <c r="E51" s="189"/>
      <c r="F51" s="189"/>
      <c r="G51" s="189"/>
      <c r="H51" s="189"/>
      <c r="I51" s="189"/>
      <c r="J51" s="189"/>
      <c r="K51" s="189"/>
      <c r="L51" s="189"/>
      <c r="M51" s="189"/>
      <c r="N51" s="189"/>
    </row>
    <row r="52" spans="5:14" ht="12.75" customHeight="1" hidden="1">
      <c r="E52" s="189"/>
      <c r="F52" s="189"/>
      <c r="G52" s="189"/>
      <c r="H52" s="189"/>
      <c r="I52" s="189"/>
      <c r="J52" s="189"/>
      <c r="K52" s="189"/>
      <c r="L52" s="189"/>
      <c r="M52" s="189"/>
      <c r="N52" s="189"/>
    </row>
    <row r="53" spans="3:18" s="66" customFormat="1" ht="12.75" customHeight="1" hidden="1">
      <c r="C53" s="82"/>
      <c r="D53" s="82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69"/>
      <c r="P60" s="69"/>
      <c r="Q60" s="69"/>
      <c r="R60" s="69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304" t="s">
        <v>159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226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934</v>
      </c>
      <c r="C18" s="11" t="s">
        <v>935</v>
      </c>
      <c r="D18" s="11" t="s">
        <v>936</v>
      </c>
      <c r="E18" s="11" t="s">
        <v>937</v>
      </c>
      <c r="F18" s="11" t="s">
        <v>938</v>
      </c>
      <c r="G18" s="11" t="s">
        <v>935</v>
      </c>
      <c r="H18" s="11" t="s">
        <v>936</v>
      </c>
      <c r="I18" s="11" t="s">
        <v>937</v>
      </c>
      <c r="J18" s="11" t="s">
        <v>939</v>
      </c>
      <c r="K18" s="11" t="s">
        <v>935</v>
      </c>
      <c r="L18" s="11" t="s">
        <v>936</v>
      </c>
      <c r="M18" s="11" t="s">
        <v>937</v>
      </c>
      <c r="N18" s="11" t="s">
        <v>940</v>
      </c>
      <c r="O18" s="11" t="s">
        <v>935</v>
      </c>
      <c r="P18" s="11" t="s">
        <v>936</v>
      </c>
      <c r="Q18" s="11" t="s">
        <v>937</v>
      </c>
      <c r="R18" s="11" t="s">
        <v>941</v>
      </c>
      <c r="S18" s="11" t="s">
        <v>935</v>
      </c>
      <c r="T18" s="11" t="s">
        <v>936</v>
      </c>
      <c r="U18" s="11" t="s">
        <v>937</v>
      </c>
      <c r="V18" s="11" t="s">
        <v>942</v>
      </c>
      <c r="W18" s="11" t="s">
        <v>935</v>
      </c>
      <c r="X18" s="11" t="s">
        <v>936</v>
      </c>
      <c r="Y18" s="11" t="s">
        <v>937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517</v>
      </c>
      <c r="B19" s="8">
        <v>0.28000000000000003</v>
      </c>
      <c r="C19" s="8">
        <v>0.28999999999999998</v>
      </c>
      <c r="D19" s="8">
        <v>0.40</v>
      </c>
      <c r="E19" s="8">
        <v>0.65</v>
      </c>
      <c r="F19" s="8">
        <v>0.86</v>
      </c>
      <c r="G19" s="8">
        <v>0.92</v>
      </c>
      <c r="H19" s="8">
        <v>1.33</v>
      </c>
      <c r="I19" s="8">
        <v>1.83</v>
      </c>
      <c r="J19" s="8">
        <v>2.0099999999999998</v>
      </c>
      <c r="K19" s="8">
        <v>2.13</v>
      </c>
      <c r="L19" s="8">
        <v>2.15</v>
      </c>
      <c r="M19" s="8">
        <v>2.17</v>
      </c>
      <c r="N19" s="8">
        <v>2.15</v>
      </c>
      <c r="O19" s="8">
        <v>0.59</v>
      </c>
      <c r="P19" s="8">
        <v>0.34</v>
      </c>
      <c r="Q19" s="8">
        <v>0.35</v>
      </c>
      <c r="R19" s="8">
        <v>0.36</v>
      </c>
      <c r="S19" s="8">
        <v>0.35</v>
      </c>
      <c r="T19" s="8">
        <v>0.35</v>
      </c>
      <c r="U19" s="8">
        <v>0.48</v>
      </c>
      <c r="V19" s="8">
        <v>0.73</v>
      </c>
      <c r="W19" s="8">
        <v>0.98</v>
      </c>
      <c r="X19" s="8">
        <v>1.23</v>
      </c>
      <c r="Y19" s="8">
        <v>1.48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994</v>
      </c>
      <c r="B20" s="8">
        <v>0.66</v>
      </c>
      <c r="C20" s="8">
        <v>0.82</v>
      </c>
      <c r="D20" s="8">
        <v>0.90</v>
      </c>
      <c r="E20" s="8">
        <v>1.54</v>
      </c>
      <c r="F20" s="8">
        <v>1.80</v>
      </c>
      <c r="G20" s="8">
        <v>1.92</v>
      </c>
      <c r="H20" s="8">
        <v>2.13</v>
      </c>
      <c r="I20" s="8">
        <v>2.0699999999999998</v>
      </c>
      <c r="J20" s="8">
        <v>1.81</v>
      </c>
      <c r="K20" s="8">
        <v>1.75</v>
      </c>
      <c r="L20" s="8">
        <v>1.20</v>
      </c>
      <c r="M20" s="8">
        <v>1.43</v>
      </c>
      <c r="N20" s="8">
        <v>1.46</v>
      </c>
      <c r="O20" s="8">
        <v>1.02</v>
      </c>
      <c r="P20" s="8">
        <v>0.93</v>
      </c>
      <c r="Q20" s="8">
        <v>1.1100000000000001</v>
      </c>
      <c r="R20" s="8">
        <v>1.50</v>
      </c>
      <c r="S20" s="8">
        <v>1.55</v>
      </c>
      <c r="T20" s="8">
        <v>1.55</v>
      </c>
      <c r="U20" s="8">
        <v>1.58</v>
      </c>
      <c r="V20" s="8">
        <v>1.63</v>
      </c>
      <c r="W20" s="8">
        <v>1.73</v>
      </c>
      <c r="X20" s="8">
        <v>1.83</v>
      </c>
      <c r="Y20" s="8">
        <v>1.98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4" t="s">
        <v>160</v>
      </c>
      <c r="H1" s="2" t="s">
        <v>31</v>
      </c>
    </row>
    <row r="2" ht="13.5" customHeight="1">
      <c r="A2" s="6" t="s">
        <v>63</v>
      </c>
    </row>
    <row r="3" ht="13.5" customHeight="1">
      <c r="A3" s="6" t="s">
        <v>114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975</v>
      </c>
      <c r="C18" s="11" t="s">
        <v>935</v>
      </c>
      <c r="D18" s="11" t="s">
        <v>936</v>
      </c>
      <c r="E18" s="11" t="s">
        <v>937</v>
      </c>
      <c r="F18" s="11" t="s">
        <v>979</v>
      </c>
      <c r="G18" s="11" t="s">
        <v>935</v>
      </c>
      <c r="H18" s="11" t="s">
        <v>936</v>
      </c>
      <c r="I18" s="11" t="s">
        <v>937</v>
      </c>
      <c r="J18" s="11" t="s">
        <v>934</v>
      </c>
      <c r="K18" s="11" t="s">
        <v>935</v>
      </c>
      <c r="L18" s="11" t="s">
        <v>936</v>
      </c>
      <c r="M18" s="11" t="s">
        <v>937</v>
      </c>
      <c r="N18" s="11" t="s">
        <v>938</v>
      </c>
      <c r="O18" s="11" t="s">
        <v>935</v>
      </c>
      <c r="P18" s="11" t="s">
        <v>936</v>
      </c>
      <c r="Q18" s="11" t="s">
        <v>937</v>
      </c>
      <c r="R18" s="11" t="s">
        <v>939</v>
      </c>
      <c r="S18" s="11" t="s">
        <v>935</v>
      </c>
      <c r="T18" s="11" t="s">
        <v>936</v>
      </c>
      <c r="U18" s="11" t="s">
        <v>937</v>
      </c>
      <c r="V18" s="11" t="s">
        <v>940</v>
      </c>
      <c r="W18" s="11" t="s">
        <v>935</v>
      </c>
      <c r="X18" s="11" t="s">
        <v>936</v>
      </c>
      <c r="Y18" s="11" t="s">
        <v>937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995</v>
      </c>
      <c r="B19" s="8">
        <v>2.82</v>
      </c>
      <c r="C19" s="8">
        <v>3.54</v>
      </c>
      <c r="D19" s="8">
        <v>5.57</v>
      </c>
      <c r="E19" s="8">
        <v>7.03</v>
      </c>
      <c r="F19" s="8">
        <v>7.47</v>
      </c>
      <c r="G19" s="8">
        <v>7.50</v>
      </c>
      <c r="H19" s="8">
        <v>6.56</v>
      </c>
      <c r="I19" s="8">
        <v>7.23</v>
      </c>
      <c r="J19" s="8">
        <v>7.57</v>
      </c>
      <c r="K19" s="8">
        <v>8</v>
      </c>
      <c r="L19" s="8">
        <v>7.97</v>
      </c>
      <c r="M19" s="8">
        <v>7.55</v>
      </c>
      <c r="N19" s="8">
        <v>7.67</v>
      </c>
      <c r="O19" s="8">
        <v>7.55</v>
      </c>
      <c r="P19" s="8">
        <v>7.49</v>
      </c>
      <c r="Q19" s="8">
        <v>7.72</v>
      </c>
      <c r="R19" s="8">
        <v>7.21</v>
      </c>
      <c r="S19" s="8">
        <v>6.80</v>
      </c>
      <c r="T19" s="8">
        <v>6.42</v>
      </c>
      <c r="U19" s="8">
        <v>5.99</v>
      </c>
      <c r="V19" s="8">
        <v>6.31</v>
      </c>
      <c r="W19" s="8">
        <v>6.08</v>
      </c>
      <c r="X19" s="8">
        <v>6.21</v>
      </c>
      <c r="Y19" s="8">
        <v>6.40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538</v>
      </c>
      <c r="B20" s="8">
        <v>-0.35</v>
      </c>
      <c r="C20" s="8">
        <v>-0.04</v>
      </c>
      <c r="D20" s="8">
        <v>1.21</v>
      </c>
      <c r="E20" s="8">
        <v>1.37</v>
      </c>
      <c r="F20" s="8">
        <v>1.52</v>
      </c>
      <c r="G20" s="8">
        <v>1.36</v>
      </c>
      <c r="H20" s="8">
        <v>0.37</v>
      </c>
      <c r="I20" s="8">
        <v>0.60</v>
      </c>
      <c r="J20" s="8">
        <v>0.67</v>
      </c>
      <c r="K20" s="8">
        <v>0.72</v>
      </c>
      <c r="L20" s="8">
        <v>0.70</v>
      </c>
      <c r="M20" s="8">
        <v>0.60</v>
      </c>
      <c r="N20" s="8">
        <v>0.65</v>
      </c>
      <c r="O20" s="8">
        <v>0.79</v>
      </c>
      <c r="P20" s="8">
        <v>0.87</v>
      </c>
      <c r="Q20" s="8">
        <v>0.98</v>
      </c>
      <c r="R20" s="8">
        <v>0.89</v>
      </c>
      <c r="S20" s="8">
        <v>0.91</v>
      </c>
      <c r="T20" s="8">
        <v>0.96</v>
      </c>
      <c r="U20" s="8">
        <v>1.04</v>
      </c>
      <c r="V20" s="8">
        <v>1.1200000000000001</v>
      </c>
      <c r="W20" s="8">
        <v>0.78</v>
      </c>
      <c r="X20" s="8">
        <v>0.54</v>
      </c>
      <c r="Y20" s="8">
        <v>0.24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540</v>
      </c>
      <c r="B21" s="8">
        <v>3.19</v>
      </c>
      <c r="C21" s="8">
        <v>3.56</v>
      </c>
      <c r="D21" s="8">
        <v>4.22</v>
      </c>
      <c r="E21" s="8">
        <v>5.36</v>
      </c>
      <c r="F21" s="8">
        <v>5.65</v>
      </c>
      <c r="G21" s="8">
        <v>5.85</v>
      </c>
      <c r="H21" s="8">
        <v>5.86</v>
      </c>
      <c r="I21" s="8">
        <v>6.25</v>
      </c>
      <c r="J21" s="8">
        <v>6.51</v>
      </c>
      <c r="K21" s="8">
        <v>6.79</v>
      </c>
      <c r="L21" s="8">
        <v>6.81</v>
      </c>
      <c r="M21" s="8">
        <v>6.53</v>
      </c>
      <c r="N21" s="8">
        <v>6.55</v>
      </c>
      <c r="O21" s="8">
        <v>6.32</v>
      </c>
      <c r="P21" s="8">
        <v>6.18</v>
      </c>
      <c r="Q21" s="8">
        <v>6.36</v>
      </c>
      <c r="R21" s="8">
        <v>6.05</v>
      </c>
      <c r="S21" s="8">
        <v>5.69</v>
      </c>
      <c r="T21" s="8">
        <v>5.42</v>
      </c>
      <c r="U21" s="8">
        <v>5.03</v>
      </c>
      <c r="V21" s="8">
        <v>5.23</v>
      </c>
      <c r="W21" s="8">
        <v>5.38</v>
      </c>
      <c r="X21" s="8">
        <v>5.57</v>
      </c>
      <c r="Y21" s="8">
        <v>5.83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542</v>
      </c>
      <c r="B22" s="8">
        <v>-0.01</v>
      </c>
      <c r="C22" s="8">
        <v>0.03</v>
      </c>
      <c r="D22" s="8">
        <v>0.14000000000000001</v>
      </c>
      <c r="E22" s="8">
        <v>0.30</v>
      </c>
      <c r="F22" s="8">
        <v>0.30</v>
      </c>
      <c r="G22" s="8">
        <v>0.28999999999999998</v>
      </c>
      <c r="H22" s="8">
        <v>0.32</v>
      </c>
      <c r="I22" s="8">
        <v>0.37</v>
      </c>
      <c r="J22" s="8">
        <v>0.39</v>
      </c>
      <c r="K22" s="8">
        <v>0.49</v>
      </c>
      <c r="L22" s="8">
        <v>0.45</v>
      </c>
      <c r="M22" s="8">
        <v>0.42</v>
      </c>
      <c r="N22" s="8">
        <v>0.47</v>
      </c>
      <c r="O22" s="8">
        <v>0.45</v>
      </c>
      <c r="P22" s="8">
        <v>0.44</v>
      </c>
      <c r="Q22" s="8">
        <v>0.37</v>
      </c>
      <c r="R22" s="8">
        <v>0.27</v>
      </c>
      <c r="S22" s="8">
        <v>0.21</v>
      </c>
      <c r="T22" s="8">
        <v>0.04</v>
      </c>
      <c r="U22" s="8">
        <v>-0.070000000000000007</v>
      </c>
      <c r="V22" s="8">
        <v>-0.03</v>
      </c>
      <c r="W22" s="8">
        <v>-0.070000000000000007</v>
      </c>
      <c r="X22" s="8">
        <v>0.10</v>
      </c>
      <c r="Y22" s="8">
        <v>0.33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" style="173" customWidth="1"/>
    <col min="2" max="23" width="7.33333333333333" style="173" customWidth="1"/>
    <col min="24" max="16384" width="7.33333333333333" style="173"/>
  </cols>
  <sheetData>
    <row r="1" spans="1:8" ht="13.5" customHeight="1">
      <c r="A1" s="304" t="s">
        <v>227</v>
      </c>
      <c r="H1" s="2" t="s">
        <v>31</v>
      </c>
    </row>
    <row r="2" ht="13.5" customHeight="1">
      <c r="A2" s="175" t="s">
        <v>228</v>
      </c>
    </row>
    <row r="3" ht="13.5" customHeight="1">
      <c r="A3" s="175" t="s">
        <v>114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975</v>
      </c>
      <c r="C18" s="11" t="s">
        <v>935</v>
      </c>
      <c r="D18" s="11" t="s">
        <v>936</v>
      </c>
      <c r="E18" s="11" t="s">
        <v>937</v>
      </c>
      <c r="F18" s="11" t="s">
        <v>979</v>
      </c>
      <c r="G18" s="11" t="s">
        <v>935</v>
      </c>
      <c r="H18" s="11" t="s">
        <v>936</v>
      </c>
      <c r="I18" s="11" t="s">
        <v>937</v>
      </c>
      <c r="J18" s="11" t="s">
        <v>934</v>
      </c>
      <c r="K18" s="11" t="s">
        <v>935</v>
      </c>
      <c r="L18" s="11" t="s">
        <v>936</v>
      </c>
      <c r="M18" s="11" t="s">
        <v>937</v>
      </c>
      <c r="N18" s="11" t="s">
        <v>938</v>
      </c>
      <c r="O18" s="11" t="s">
        <v>935</v>
      </c>
      <c r="P18" s="11" t="s">
        <v>936</v>
      </c>
      <c r="Q18" s="11" t="s">
        <v>937</v>
      </c>
      <c r="R18" s="11" t="s">
        <v>939</v>
      </c>
      <c r="S18" s="11" t="s">
        <v>935</v>
      </c>
      <c r="T18" s="11" t="s">
        <v>936</v>
      </c>
      <c r="U18" s="11" t="s">
        <v>937</v>
      </c>
      <c r="V18" s="11" t="s">
        <v>940</v>
      </c>
      <c r="W18" s="11" t="s">
        <v>935</v>
      </c>
      <c r="X18" s="11" t="s">
        <v>936</v>
      </c>
      <c r="Y18" s="11" t="s">
        <v>937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996</v>
      </c>
      <c r="B19" s="8">
        <v>26.66</v>
      </c>
      <c r="C19" s="8">
        <v>32.71</v>
      </c>
      <c r="D19" s="8">
        <v>36.909999999999997</v>
      </c>
      <c r="E19" s="8">
        <v>31.53</v>
      </c>
      <c r="F19" s="8">
        <v>21.46</v>
      </c>
      <c r="G19" s="8">
        <v>22.25</v>
      </c>
      <c r="H19" s="8">
        <v>35.04</v>
      </c>
      <c r="I19" s="8">
        <v>50.90</v>
      </c>
      <c r="J19" s="8">
        <v>50.54</v>
      </c>
      <c r="K19" s="8">
        <v>21.49</v>
      </c>
      <c r="L19" s="8">
        <v>-8.49</v>
      </c>
      <c r="M19" s="8">
        <v>-7.38</v>
      </c>
      <c r="N19" s="8">
        <v>3.25</v>
      </c>
      <c r="O19" s="8">
        <v>-3.65</v>
      </c>
      <c r="P19" s="8">
        <v>23.11</v>
      </c>
      <c r="Q19" s="8">
        <v>9.83</v>
      </c>
      <c r="R19" s="8">
        <v>-23.08</v>
      </c>
      <c r="S19" s="8">
        <v>-9.41</v>
      </c>
      <c r="T19" s="8">
        <v>-17.02</v>
      </c>
      <c r="U19" s="8">
        <v>-5.78</v>
      </c>
      <c r="V19" s="8">
        <v>40.31</v>
      </c>
      <c r="W19" s="8">
        <v>18.21</v>
      </c>
      <c r="X19" s="8">
        <v>36.840000000000003</v>
      </c>
      <c r="Y19" s="8">
        <v>42.05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997</v>
      </c>
      <c r="B20" s="192">
        <v>22.003599999999999</v>
      </c>
      <c r="C20" s="192">
        <v>31.084799999999998</v>
      </c>
      <c r="D20" s="192">
        <v>30.238</v>
      </c>
      <c r="E20" s="192">
        <v>30.1418</v>
      </c>
      <c r="F20" s="192">
        <v>26.47</v>
      </c>
      <c r="G20" s="192">
        <v>36.2275</v>
      </c>
      <c r="H20" s="192">
        <v>39.900599999999997</v>
      </c>
      <c r="I20" s="192">
        <v>45.554099999999998</v>
      </c>
      <c r="J20" s="192">
        <v>38.877000000000002</v>
      </c>
      <c r="K20" s="192">
        <v>43.343400000000003</v>
      </c>
      <c r="L20" s="192">
        <v>36.321400000000004</v>
      </c>
      <c r="M20" s="192">
        <v>40.834499999999998</v>
      </c>
      <c r="N20" s="192">
        <v>38.389400000000002</v>
      </c>
      <c r="O20" s="192">
        <v>40.133699999999997</v>
      </c>
      <c r="P20" s="192">
        <v>43.930199999999999</v>
      </c>
      <c r="Q20" s="192">
        <v>45.023199999999996</v>
      </c>
      <c r="R20" s="192">
        <v>29.172900000000002</v>
      </c>
      <c r="S20" s="192">
        <v>37.179199999999994</v>
      </c>
      <c r="T20" s="192">
        <v>35.597499999999997</v>
      </c>
      <c r="U20" s="192">
        <v>41.289300000000004</v>
      </c>
      <c r="V20" s="192">
        <v>41.743699999999997</v>
      </c>
      <c r="W20" s="192">
        <v>43.319900000000004</v>
      </c>
      <c r="X20" s="192">
        <v>49.162099999999995</v>
      </c>
      <c r="Y20" s="192">
        <v>59.1723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998</v>
      </c>
      <c r="B21" s="192">
        <v>0.97950000000000004</v>
      </c>
      <c r="C21" s="192">
        <v>0.9887999999999999</v>
      </c>
      <c r="D21" s="192">
        <v>1.5595999999999999</v>
      </c>
      <c r="E21" s="192">
        <v>1.9513</v>
      </c>
      <c r="F21" s="192">
        <v>1.4442999999999999</v>
      </c>
      <c r="G21" s="192">
        <v>2.9828000000000001</v>
      </c>
      <c r="H21" s="192">
        <v>3.0385999999999997</v>
      </c>
      <c r="I21" s="192">
        <v>2.8740999999999999</v>
      </c>
      <c r="J21" s="192">
        <v>3.1453000000000002</v>
      </c>
      <c r="K21" s="192">
        <v>4.2926000000000002</v>
      </c>
      <c r="L21" s="192">
        <v>2.9734000000000003</v>
      </c>
      <c r="M21" s="192">
        <v>4.0209999999999999</v>
      </c>
      <c r="N21" s="192">
        <v>5.0001999999999995</v>
      </c>
      <c r="O21" s="192">
        <v>5.7614999999999998</v>
      </c>
      <c r="P21" s="192">
        <v>4.4459</v>
      </c>
      <c r="Q21" s="192">
        <v>4.2431000000000001</v>
      </c>
      <c r="R21" s="192">
        <v>4.2003000000000004</v>
      </c>
      <c r="S21" s="192">
        <v>4.3981000000000003</v>
      </c>
      <c r="T21" s="192">
        <v>4.5472000000000001</v>
      </c>
      <c r="U21" s="192">
        <v>5.1311</v>
      </c>
      <c r="V21" s="192">
        <v>5.0838000000000001</v>
      </c>
      <c r="W21" s="192">
        <v>5.8268000000000004</v>
      </c>
      <c r="X21" s="192">
        <v>5.7708000000000004</v>
      </c>
      <c r="Y21" s="192">
        <v>6.7678000000000003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261</v>
      </c>
      <c r="H1" s="2" t="s">
        <v>31</v>
      </c>
    </row>
    <row r="2" ht="13.5" customHeight="1">
      <c r="A2" s="175" t="s">
        <v>63</v>
      </c>
    </row>
    <row r="3" ht="13.5" customHeight="1">
      <c r="A3" s="175" t="s">
        <v>114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975</v>
      </c>
      <c r="C18" s="11" t="s">
        <v>935</v>
      </c>
      <c r="D18" s="11" t="s">
        <v>936</v>
      </c>
      <c r="E18" s="11" t="s">
        <v>937</v>
      </c>
      <c r="F18" s="11" t="s">
        <v>979</v>
      </c>
      <c r="G18" s="11" t="s">
        <v>935</v>
      </c>
      <c r="H18" s="11" t="s">
        <v>936</v>
      </c>
      <c r="I18" s="11" t="s">
        <v>937</v>
      </c>
      <c r="J18" s="11" t="s">
        <v>934</v>
      </c>
      <c r="K18" s="11" t="s">
        <v>935</v>
      </c>
      <c r="L18" s="11" t="s">
        <v>936</v>
      </c>
      <c r="M18" s="11" t="s">
        <v>937</v>
      </c>
      <c r="N18" s="11" t="s">
        <v>938</v>
      </c>
      <c r="O18" s="11" t="s">
        <v>935</v>
      </c>
      <c r="P18" s="11" t="s">
        <v>936</v>
      </c>
      <c r="Q18" s="11" t="s">
        <v>937</v>
      </c>
      <c r="R18" s="11" t="s">
        <v>939</v>
      </c>
      <c r="S18" s="11" t="s">
        <v>935</v>
      </c>
      <c r="T18" s="11" t="s">
        <v>936</v>
      </c>
      <c r="U18" s="11" t="s">
        <v>937</v>
      </c>
      <c r="V18" s="11" t="s">
        <v>940</v>
      </c>
      <c r="W18" s="11" t="s">
        <v>935</v>
      </c>
      <c r="X18" s="11" t="s">
        <v>936</v>
      </c>
      <c r="Y18" s="11" t="s">
        <v>937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995</v>
      </c>
      <c r="B19" s="8">
        <v>2.70</v>
      </c>
      <c r="C19" s="8">
        <v>5.08</v>
      </c>
      <c r="D19" s="8">
        <v>9.3000000000000007</v>
      </c>
      <c r="E19" s="8">
        <v>9.07</v>
      </c>
      <c r="F19" s="8">
        <v>6.34</v>
      </c>
      <c r="G19" s="8">
        <v>7.76</v>
      </c>
      <c r="H19" s="8">
        <v>6.08</v>
      </c>
      <c r="I19" s="8">
        <v>6.43</v>
      </c>
      <c r="J19" s="8">
        <v>5.83</v>
      </c>
      <c r="K19" s="8">
        <v>6.26</v>
      </c>
      <c r="L19" s="8">
        <v>5.27</v>
      </c>
      <c r="M19" s="8">
        <v>2.65</v>
      </c>
      <c r="N19" s="8">
        <v>3.46</v>
      </c>
      <c r="O19" s="8">
        <v>1.99</v>
      </c>
      <c r="P19" s="8">
        <v>4.24</v>
      </c>
      <c r="Q19" s="8">
        <v>6.99</v>
      </c>
      <c r="R19" s="8">
        <v>6.14</v>
      </c>
      <c r="S19" s="8">
        <v>4.9800000000000004</v>
      </c>
      <c r="T19" s="8">
        <v>3.42</v>
      </c>
      <c r="U19" s="8">
        <v>2.98</v>
      </c>
      <c r="V19" s="8">
        <v>3.58</v>
      </c>
      <c r="W19" s="8">
        <v>5.72</v>
      </c>
      <c r="X19" s="8">
        <v>2.58</v>
      </c>
      <c r="Y19" s="8">
        <v>1.17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544</v>
      </c>
      <c r="B20" s="8">
        <v>1.33</v>
      </c>
      <c r="C20" s="8">
        <v>3.45</v>
      </c>
      <c r="D20" s="8">
        <v>7.06</v>
      </c>
      <c r="E20" s="8">
        <v>6.62</v>
      </c>
      <c r="F20" s="8">
        <v>4.1900000000000004</v>
      </c>
      <c r="G20" s="8">
        <v>3.01</v>
      </c>
      <c r="H20" s="8">
        <v>1.18</v>
      </c>
      <c r="I20" s="8">
        <v>0.39</v>
      </c>
      <c r="J20" s="8">
        <v>-1.32</v>
      </c>
      <c r="K20" s="8">
        <v>-1.72</v>
      </c>
      <c r="L20" s="8">
        <v>-0.94</v>
      </c>
      <c r="M20" s="8">
        <v>-0.40</v>
      </c>
      <c r="N20" s="8">
        <v>1.66</v>
      </c>
      <c r="O20" s="8">
        <v>2.2000000000000002</v>
      </c>
      <c r="P20" s="8">
        <v>2.09</v>
      </c>
      <c r="Q20" s="8">
        <v>2.59</v>
      </c>
      <c r="R20" s="8">
        <v>2.59</v>
      </c>
      <c r="S20" s="8">
        <v>1.69</v>
      </c>
      <c r="T20" s="8">
        <v>0.87</v>
      </c>
      <c r="U20" s="8">
        <v>0.27</v>
      </c>
      <c r="V20" s="8">
        <v>-0.35</v>
      </c>
      <c r="W20" s="8">
        <v>-1.1200000000000001</v>
      </c>
      <c r="X20" s="8">
        <v>-1.71</v>
      </c>
      <c r="Y20" s="8">
        <v>-1.67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546</v>
      </c>
      <c r="B21" s="8">
        <v>1.37</v>
      </c>
      <c r="C21" s="8">
        <v>1.63</v>
      </c>
      <c r="D21" s="8">
        <v>2.2400000000000002</v>
      </c>
      <c r="E21" s="8">
        <v>2.4500000000000002</v>
      </c>
      <c r="F21" s="8">
        <v>2.15</v>
      </c>
      <c r="G21" s="8">
        <v>4.75</v>
      </c>
      <c r="H21" s="8">
        <v>4.91</v>
      </c>
      <c r="I21" s="8">
        <v>6.04</v>
      </c>
      <c r="J21" s="8">
        <v>7.15</v>
      </c>
      <c r="K21" s="8">
        <v>7.97</v>
      </c>
      <c r="L21" s="8">
        <v>6.21</v>
      </c>
      <c r="M21" s="8">
        <v>3.04</v>
      </c>
      <c r="N21" s="8">
        <v>1.79</v>
      </c>
      <c r="O21" s="8">
        <v>-0.21</v>
      </c>
      <c r="P21" s="8">
        <v>2.15</v>
      </c>
      <c r="Q21" s="8">
        <v>4.41</v>
      </c>
      <c r="R21" s="8">
        <v>3.55</v>
      </c>
      <c r="S21" s="8">
        <v>3.29</v>
      </c>
      <c r="T21" s="8">
        <v>2.5499999999999998</v>
      </c>
      <c r="U21" s="8">
        <v>2.71</v>
      </c>
      <c r="V21" s="8">
        <v>3.93</v>
      </c>
      <c r="W21" s="8">
        <v>6.84</v>
      </c>
      <c r="X21" s="8">
        <v>4.29</v>
      </c>
      <c r="Y21" s="8">
        <v>2.85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BE88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304" t="s">
        <v>263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114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57" ht="13.5" customHeight="1">
      <c r="A18" s="12"/>
      <c r="B18" s="11" t="s">
        <v>999</v>
      </c>
      <c r="C18" s="11" t="s">
        <v>935</v>
      </c>
      <c r="D18" s="11" t="s">
        <v>936</v>
      </c>
      <c r="E18" s="11" t="s">
        <v>937</v>
      </c>
      <c r="F18" s="11" t="s">
        <v>1000</v>
      </c>
      <c r="G18" s="11" t="s">
        <v>935</v>
      </c>
      <c r="H18" s="11" t="s">
        <v>936</v>
      </c>
      <c r="I18" s="11" t="s">
        <v>937</v>
      </c>
      <c r="J18" s="11" t="s">
        <v>1001</v>
      </c>
      <c r="K18" s="11" t="s">
        <v>935</v>
      </c>
      <c r="L18" s="11" t="s">
        <v>936</v>
      </c>
      <c r="M18" s="11" t="s">
        <v>937</v>
      </c>
      <c r="N18" s="11" t="s">
        <v>1002</v>
      </c>
      <c r="O18" s="11" t="s">
        <v>935</v>
      </c>
      <c r="P18" s="11" t="s">
        <v>936</v>
      </c>
      <c r="Q18" s="11" t="s">
        <v>937</v>
      </c>
      <c r="R18" s="11" t="s">
        <v>1003</v>
      </c>
      <c r="S18" s="11" t="s">
        <v>935</v>
      </c>
      <c r="T18" s="11" t="s">
        <v>936</v>
      </c>
      <c r="U18" s="11" t="s">
        <v>937</v>
      </c>
      <c r="V18" s="11" t="s">
        <v>1004</v>
      </c>
      <c r="W18" s="11" t="s">
        <v>935</v>
      </c>
      <c r="X18" s="11" t="s">
        <v>936</v>
      </c>
      <c r="Y18" s="11" t="s">
        <v>937</v>
      </c>
      <c r="Z18" s="11" t="s">
        <v>1005</v>
      </c>
      <c r="AA18" s="11" t="s">
        <v>935</v>
      </c>
      <c r="AB18" s="11" t="s">
        <v>936</v>
      </c>
      <c r="AC18" s="11" t="s">
        <v>937</v>
      </c>
      <c r="AD18" s="11" t="s">
        <v>1006</v>
      </c>
      <c r="AE18" s="11" t="s">
        <v>935</v>
      </c>
      <c r="AF18" s="11" t="s">
        <v>936</v>
      </c>
      <c r="AG18" s="11" t="s">
        <v>937</v>
      </c>
      <c r="AH18" s="11" t="s">
        <v>975</v>
      </c>
      <c r="AI18" s="11" t="s">
        <v>935</v>
      </c>
      <c r="AJ18" s="11" t="s">
        <v>936</v>
      </c>
      <c r="AK18" s="11" t="s">
        <v>937</v>
      </c>
      <c r="AL18" s="11" t="s">
        <v>979</v>
      </c>
      <c r="AM18" s="11" t="s">
        <v>935</v>
      </c>
      <c r="AN18" s="11" t="s">
        <v>936</v>
      </c>
      <c r="AO18" s="11" t="s">
        <v>937</v>
      </c>
      <c r="AP18" s="11" t="s">
        <v>934</v>
      </c>
      <c r="AQ18" s="11" t="s">
        <v>935</v>
      </c>
      <c r="AR18" s="11" t="s">
        <v>936</v>
      </c>
      <c r="AS18" s="11" t="s">
        <v>937</v>
      </c>
      <c r="AT18" s="11" t="s">
        <v>938</v>
      </c>
      <c r="AU18" s="11" t="s">
        <v>935</v>
      </c>
      <c r="AV18" s="11" t="s">
        <v>936</v>
      </c>
      <c r="AW18" s="11" t="s">
        <v>937</v>
      </c>
      <c r="AX18" s="11" t="s">
        <v>939</v>
      </c>
      <c r="AY18" s="11" t="s">
        <v>935</v>
      </c>
      <c r="AZ18" s="11" t="s">
        <v>936</v>
      </c>
      <c r="BA18" s="11" t="s">
        <v>937</v>
      </c>
      <c r="BB18" s="11" t="s">
        <v>940</v>
      </c>
      <c r="BC18" s="11" t="s">
        <v>935</v>
      </c>
      <c r="BD18" s="11" t="s">
        <v>936</v>
      </c>
      <c r="BE18" s="11" t="s">
        <v>937</v>
      </c>
    </row>
    <row r="19" spans="1:57" ht="13.5" customHeight="1">
      <c r="A19" s="13" t="s">
        <v>558</v>
      </c>
      <c r="B19" s="8">
        <v>4.51</v>
      </c>
      <c r="C19" s="8">
        <v>3.90</v>
      </c>
      <c r="D19" s="8">
        <v>3.63</v>
      </c>
      <c r="E19" s="8">
        <v>3.20</v>
      </c>
      <c r="F19" s="8">
        <v>3.21</v>
      </c>
      <c r="G19" s="8">
        <v>3.32</v>
      </c>
      <c r="H19" s="8">
        <v>3.61</v>
      </c>
      <c r="I19" s="8">
        <v>4</v>
      </c>
      <c r="J19" s="8">
        <v>4.5999999999999996</v>
      </c>
      <c r="K19" s="8">
        <v>5.54</v>
      </c>
      <c r="L19" s="8">
        <v>6.51</v>
      </c>
      <c r="M19" s="8">
        <v>7.43</v>
      </c>
      <c r="N19" s="8">
        <v>8.0500000000000007</v>
      </c>
      <c r="O19" s="8">
        <v>8.51</v>
      </c>
      <c r="P19" s="8">
        <v>8.7899999999999991</v>
      </c>
      <c r="Q19" s="8">
        <v>8.93</v>
      </c>
      <c r="R19" s="8">
        <v>8.85</v>
      </c>
      <c r="S19" s="8">
        <v>8.5500000000000007</v>
      </c>
      <c r="T19" s="8">
        <v>8.44</v>
      </c>
      <c r="U19" s="8">
        <v>8.23</v>
      </c>
      <c r="V19" s="8">
        <v>8.10</v>
      </c>
      <c r="W19" s="8">
        <v>7.91</v>
      </c>
      <c r="X19" s="8">
        <v>7.66</v>
      </c>
      <c r="Y19" s="8">
        <v>7.47</v>
      </c>
      <c r="Z19" s="8">
        <v>7.39</v>
      </c>
      <c r="AA19" s="8">
        <v>7.54</v>
      </c>
      <c r="AB19" s="8">
        <v>7.50</v>
      </c>
      <c r="AC19" s="8">
        <v>7.25</v>
      </c>
      <c r="AD19" s="8">
        <v>7.14</v>
      </c>
      <c r="AE19" s="8">
        <v>7.23</v>
      </c>
      <c r="AF19" s="8">
        <v>6.99</v>
      </c>
      <c r="AG19" s="8">
        <v>6.84</v>
      </c>
      <c r="AH19" s="8">
        <v>6.61</v>
      </c>
      <c r="AI19" s="8">
        <v>6.15</v>
      </c>
      <c r="AJ19" s="8">
        <v>5.79</v>
      </c>
      <c r="AK19" s="8">
        <v>5.62</v>
      </c>
      <c r="AL19" s="8">
        <v>5.45</v>
      </c>
      <c r="AM19" s="8">
        <v>5.08</v>
      </c>
      <c r="AN19" s="8">
        <v>5.08</v>
      </c>
      <c r="AO19" s="8">
        <v>5.03</v>
      </c>
      <c r="AP19" s="8">
        <v>5.14</v>
      </c>
      <c r="AQ19" s="8">
        <v>4.70</v>
      </c>
      <c r="AR19" s="8">
        <v>4.51</v>
      </c>
      <c r="AS19" s="8">
        <v>4.3499999999999996</v>
      </c>
      <c r="AT19" s="8">
        <v>4.04</v>
      </c>
      <c r="AU19" s="8">
        <v>3.78</v>
      </c>
      <c r="AV19" s="8">
        <v>3.51</v>
      </c>
      <c r="AW19" s="8">
        <v>3.55</v>
      </c>
      <c r="AX19" s="8">
        <v>3.65</v>
      </c>
      <c r="AY19" s="8">
        <v>3.53</v>
      </c>
      <c r="AZ19" s="8">
        <v>3.36</v>
      </c>
      <c r="BA19" s="8">
        <v>3.20</v>
      </c>
      <c r="BB19" s="8">
        <v>3.14</v>
      </c>
      <c r="BC19" s="8">
        <v>3.17</v>
      </c>
      <c r="BD19" s="8">
        <v>3.15</v>
      </c>
      <c r="BE19" s="8">
        <v>3.66</v>
      </c>
    </row>
    <row r="20" spans="1:57" ht="13.5" customHeight="1">
      <c r="A20" s="13" t="s">
        <v>534</v>
      </c>
      <c r="B20" s="8">
        <v>3.33</v>
      </c>
      <c r="C20" s="8">
        <v>3.23</v>
      </c>
      <c r="D20" s="8">
        <v>3.19</v>
      </c>
      <c r="E20" s="8">
        <v>3.11</v>
      </c>
      <c r="F20" s="8">
        <v>3.07</v>
      </c>
      <c r="G20" s="8">
        <v>2.96</v>
      </c>
      <c r="H20" s="8">
        <v>2.88</v>
      </c>
      <c r="I20" s="8">
        <v>2.95</v>
      </c>
      <c r="J20" s="8">
        <v>3.14</v>
      </c>
      <c r="K20" s="8">
        <v>3.43</v>
      </c>
      <c r="L20" s="8">
        <v>3.80</v>
      </c>
      <c r="M20" s="8">
        <v>4.07</v>
      </c>
      <c r="N20" s="8">
        <v>4.2699999999999996</v>
      </c>
      <c r="O20" s="8">
        <v>4.5999999999999996</v>
      </c>
      <c r="P20" s="8">
        <v>4.8899999999999997</v>
      </c>
      <c r="Q20" s="8">
        <v>5.28</v>
      </c>
      <c r="R20" s="8">
        <v>5.31</v>
      </c>
      <c r="S20" s="8">
        <v>5.33</v>
      </c>
      <c r="T20" s="8">
        <v>5.31</v>
      </c>
      <c r="U20" s="8">
        <v>5.17</v>
      </c>
      <c r="V20" s="8">
        <v>5.0199999999999996</v>
      </c>
      <c r="W20" s="8">
        <v>5.16</v>
      </c>
      <c r="X20" s="8">
        <v>5.23</v>
      </c>
      <c r="Y20" s="8">
        <v>5.23</v>
      </c>
      <c r="Z20" s="8">
        <v>5.18</v>
      </c>
      <c r="AA20" s="8">
        <v>5.24</v>
      </c>
      <c r="AB20" s="8">
        <v>5.15</v>
      </c>
      <c r="AC20" s="8">
        <v>5.09</v>
      </c>
      <c r="AD20" s="8">
        <v>5.01</v>
      </c>
      <c r="AE20" s="8">
        <v>4.9400000000000004</v>
      </c>
      <c r="AF20" s="8">
        <v>4.8499999999999996</v>
      </c>
      <c r="AG20" s="8">
        <v>4.78</v>
      </c>
      <c r="AH20" s="8">
        <v>4.70</v>
      </c>
      <c r="AI20" s="8">
        <v>4.54</v>
      </c>
      <c r="AJ20" s="8">
        <v>4.55</v>
      </c>
      <c r="AK20" s="8">
        <v>4.2699999999999996</v>
      </c>
      <c r="AL20" s="8">
        <v>4.03</v>
      </c>
      <c r="AM20" s="8">
        <v>3.69</v>
      </c>
      <c r="AN20" s="8">
        <v>3.47</v>
      </c>
      <c r="AO20" s="8">
        <v>3.28</v>
      </c>
      <c r="AP20" s="8">
        <v>3.11</v>
      </c>
      <c r="AQ20" s="8">
        <v>2.83</v>
      </c>
      <c r="AR20" s="8">
        <v>2.64</v>
      </c>
      <c r="AS20" s="8">
        <v>2.42</v>
      </c>
      <c r="AT20" s="8">
        <v>2.56</v>
      </c>
      <c r="AU20" s="8">
        <v>2.4300000000000002</v>
      </c>
      <c r="AV20" s="8">
        <v>2.3199999999999998</v>
      </c>
      <c r="AW20" s="8">
        <v>2.1800000000000002</v>
      </c>
      <c r="AX20" s="8">
        <v>2.0299999999999998</v>
      </c>
      <c r="AY20" s="8">
        <v>1.92</v>
      </c>
      <c r="AZ20" s="8">
        <v>1.80</v>
      </c>
      <c r="BA20" s="8">
        <v>1.72</v>
      </c>
      <c r="BB20" s="8">
        <v>1.66</v>
      </c>
      <c r="BC20" s="8">
        <v>1.66</v>
      </c>
      <c r="BD20" s="8">
        <v>1.60</v>
      </c>
      <c r="BE20" s="8">
        <v>1.62</v>
      </c>
    </row>
    <row r="21" spans="1:5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3:5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</row>
    <row r="23" spans="3:5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</row>
    <row r="24" spans="3:5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</row>
    <row r="25" spans="3:5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</row>
    <row r="26" spans="3:5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</row>
    <row r="27" spans="3:5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</row>
    <row r="28" spans="3:5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</row>
    <row r="29" spans="3:5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</row>
    <row r="30" spans="3:5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</row>
    <row r="31" spans="3:5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</row>
    <row r="32" spans="3:57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</row>
    <row r="33" spans="3:57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</row>
    <row r="34" spans="3:57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</row>
    <row r="35" spans="3:57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</row>
    <row r="36" spans="3:57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</row>
    <row r="37" spans="3:57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</row>
    <row r="38" spans="3:57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</row>
    <row r="39" spans="3:57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</row>
    <row r="40" spans="3:57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</row>
    <row r="41" spans="3:57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</row>
    <row r="42" spans="3:57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</row>
    <row r="43" spans="3:57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</row>
    <row r="44" spans="3:57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</row>
    <row r="45" spans="3:57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</row>
    <row r="46" spans="3:57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</row>
    <row r="47" spans="3:57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</row>
    <row r="48" spans="3:57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</row>
    <row r="49" spans="3:57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</row>
    <row r="50" spans="3:57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</row>
    <row r="51" spans="3:57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</row>
    <row r="52" spans="3:57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</row>
    <row r="53" spans="3:57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</row>
    <row r="54" spans="3:57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</row>
    <row r="55" spans="3:57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</row>
    <row r="56" spans="3:57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</row>
    <row r="57" spans="3:57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</row>
    <row r="58" spans="3:57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</row>
    <row r="59" spans="3:57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</row>
    <row r="60" spans="3:57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</row>
    <row r="61" spans="3:57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</row>
    <row r="62" spans="3:57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</row>
    <row r="63" spans="3:57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</row>
    <row r="64" spans="3:57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</row>
    <row r="65" spans="3:57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</row>
    <row r="66" spans="3:57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</row>
    <row r="67" spans="3:57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</row>
    <row r="68" spans="3:57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</row>
    <row r="69" spans="3:57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</row>
    <row r="70" spans="3:57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</row>
    <row r="71" spans="3:57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  <c r="BE71" s="173"/>
    </row>
    <row r="72" spans="3:57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</row>
    <row r="73" spans="3:57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</row>
    <row r="74" spans="3:57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</row>
    <row r="75" spans="3:57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  <c r="BB75" s="173"/>
      <c r="BC75" s="173"/>
      <c r="BD75" s="173"/>
      <c r="BE75" s="173"/>
    </row>
    <row r="76" spans="3:57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  <c r="BB76" s="173"/>
      <c r="BC76" s="173"/>
      <c r="BD76" s="173"/>
      <c r="BE76" s="173"/>
    </row>
    <row r="77" spans="3:57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</row>
    <row r="78" spans="3:57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</row>
    <row r="79" spans="3:57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</row>
    <row r="80" spans="3:57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</row>
    <row r="81" spans="3:57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</row>
    <row r="82" spans="3:57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</row>
    <row r="83" spans="3:57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</row>
    <row r="84" spans="3:57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</row>
    <row r="85" spans="3:57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</row>
    <row r="86" spans="3:57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</row>
    <row r="87" spans="3:57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4" t="s">
        <v>265</v>
      </c>
      <c r="H1" s="2" t="s">
        <v>31</v>
      </c>
    </row>
    <row r="2" ht="13.5" customHeight="1">
      <c r="A2" s="6" t="s">
        <v>63</v>
      </c>
    </row>
    <row r="3" ht="13.5" customHeight="1">
      <c r="A3" s="6" t="s">
        <v>114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975</v>
      </c>
      <c r="C18" s="11" t="s">
        <v>935</v>
      </c>
      <c r="D18" s="11" t="s">
        <v>936</v>
      </c>
      <c r="E18" s="11" t="s">
        <v>937</v>
      </c>
      <c r="F18" s="11" t="s">
        <v>979</v>
      </c>
      <c r="G18" s="11" t="s">
        <v>935</v>
      </c>
      <c r="H18" s="11" t="s">
        <v>936</v>
      </c>
      <c r="I18" s="11" t="s">
        <v>937</v>
      </c>
      <c r="J18" s="11" t="s">
        <v>934</v>
      </c>
      <c r="K18" s="11" t="s">
        <v>935</v>
      </c>
      <c r="L18" s="11" t="s">
        <v>936</v>
      </c>
      <c r="M18" s="11" t="s">
        <v>937</v>
      </c>
      <c r="N18" s="11" t="s">
        <v>938</v>
      </c>
      <c r="O18" s="11" t="s">
        <v>935</v>
      </c>
      <c r="P18" s="11" t="s">
        <v>936</v>
      </c>
      <c r="Q18" s="11" t="s">
        <v>937</v>
      </c>
      <c r="R18" s="11" t="s">
        <v>939</v>
      </c>
      <c r="S18" s="11" t="s">
        <v>935</v>
      </c>
      <c r="T18" s="11" t="s">
        <v>936</v>
      </c>
      <c r="U18" s="11" t="s">
        <v>937</v>
      </c>
      <c r="V18" s="11" t="s">
        <v>940</v>
      </c>
      <c r="W18" s="11" t="s">
        <v>935</v>
      </c>
      <c r="X18" s="11" t="s">
        <v>936</v>
      </c>
      <c r="Y18" s="11" t="s">
        <v>937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534</v>
      </c>
      <c r="B19" s="8">
        <v>4.5999999999999996</v>
      </c>
      <c r="C19" s="8">
        <v>4.62</v>
      </c>
      <c r="D19" s="8">
        <v>4.50</v>
      </c>
      <c r="E19" s="8">
        <v>5.47</v>
      </c>
      <c r="F19" s="8">
        <v>5.89</v>
      </c>
      <c r="G19" s="8">
        <v>6.40</v>
      </c>
      <c r="H19" s="8">
        <v>7.57</v>
      </c>
      <c r="I19" s="8">
        <v>7.95</v>
      </c>
      <c r="J19" s="8">
        <v>8.7799999999999994</v>
      </c>
      <c r="K19" s="8">
        <v>9.31</v>
      </c>
      <c r="L19" s="8">
        <v>8.6300000000000008</v>
      </c>
      <c r="M19" s="8">
        <v>7.97</v>
      </c>
      <c r="N19" s="8">
        <v>6.57</v>
      </c>
      <c r="O19" s="8">
        <v>6.42</v>
      </c>
      <c r="P19" s="8">
        <v>7.19</v>
      </c>
      <c r="Q19" s="8">
        <v>7.70</v>
      </c>
      <c r="R19" s="8">
        <v>7.60</v>
      </c>
      <c r="S19" s="8">
        <v>7.26</v>
      </c>
      <c r="T19" s="8">
        <v>7.06</v>
      </c>
      <c r="U19" s="8">
        <v>6.71</v>
      </c>
      <c r="V19" s="8">
        <v>6.91</v>
      </c>
      <c r="W19" s="8">
        <v>9.10</v>
      </c>
      <c r="X19" s="8">
        <v>10.08</v>
      </c>
      <c r="Y19" s="8">
        <v>11.29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558</v>
      </c>
      <c r="B20" s="8">
        <v>7.07</v>
      </c>
      <c r="C20" s="8">
        <v>8.5500000000000007</v>
      </c>
      <c r="D20" s="8">
        <v>12.34</v>
      </c>
      <c r="E20" s="8">
        <v>13.17</v>
      </c>
      <c r="F20" s="8">
        <v>8.58</v>
      </c>
      <c r="G20" s="8">
        <v>5.56</v>
      </c>
      <c r="H20" s="8">
        <v>3.16</v>
      </c>
      <c r="I20" s="8">
        <v>1.30</v>
      </c>
      <c r="J20" s="8">
        <v>4.2699999999999996</v>
      </c>
      <c r="K20" s="8">
        <v>10.23</v>
      </c>
      <c r="L20" s="8">
        <v>9.49</v>
      </c>
      <c r="M20" s="8">
        <v>7.39</v>
      </c>
      <c r="N20" s="8">
        <v>5.56</v>
      </c>
      <c r="O20" s="8">
        <v>2.15</v>
      </c>
      <c r="P20" s="8">
        <v>1.29</v>
      </c>
      <c r="Q20" s="8">
        <v>3.14</v>
      </c>
      <c r="R20" s="8">
        <v>2.89</v>
      </c>
      <c r="S20" s="8">
        <v>3.93</v>
      </c>
      <c r="T20" s="8">
        <v>5.41</v>
      </c>
      <c r="U20" s="8">
        <v>4.54</v>
      </c>
      <c r="V20" s="8">
        <v>6.95</v>
      </c>
      <c r="W20" s="8">
        <v>8.16</v>
      </c>
      <c r="X20" s="8">
        <v>10.050000000000001</v>
      </c>
      <c r="Y20" s="8">
        <v>12.85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1007</v>
      </c>
      <c r="B21" s="8">
        <v>2.77</v>
      </c>
      <c r="C21" s="8">
        <v>4.04</v>
      </c>
      <c r="D21" s="8">
        <v>6.35</v>
      </c>
      <c r="E21" s="8">
        <v>7.80</v>
      </c>
      <c r="F21" s="8">
        <v>6.11</v>
      </c>
      <c r="G21" s="8">
        <v>3.38</v>
      </c>
      <c r="H21" s="8">
        <v>2.4300000000000002</v>
      </c>
      <c r="I21" s="8">
        <v>1.83</v>
      </c>
      <c r="J21" s="8">
        <v>6.42</v>
      </c>
      <c r="K21" s="8">
        <v>14.78</v>
      </c>
      <c r="L21" s="8">
        <v>11.77</v>
      </c>
      <c r="M21" s="8">
        <v>9.2100000000000009</v>
      </c>
      <c r="N21" s="8">
        <v>5.35</v>
      </c>
      <c r="O21" s="8">
        <v>0.14000000000000001</v>
      </c>
      <c r="P21" s="8">
        <v>-0.11</v>
      </c>
      <c r="Q21" s="8">
        <v>1.47</v>
      </c>
      <c r="R21" s="8">
        <v>0.90</v>
      </c>
      <c r="S21" s="8">
        <v>0.49</v>
      </c>
      <c r="T21" s="8">
        <v>2.61</v>
      </c>
      <c r="U21" s="8">
        <v>1.96</v>
      </c>
      <c r="V21" s="8">
        <v>3.94</v>
      </c>
      <c r="W21" s="8">
        <v>7.52</v>
      </c>
      <c r="X21" s="8">
        <v>8.0500000000000007</v>
      </c>
      <c r="Y21" s="8">
        <v>9.56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1008</v>
      </c>
      <c r="B22" s="8">
        <v>4.30</v>
      </c>
      <c r="C22" s="8">
        <v>4.51</v>
      </c>
      <c r="D22" s="8">
        <v>5.99</v>
      </c>
      <c r="E22" s="8">
        <v>5.37</v>
      </c>
      <c r="F22" s="8">
        <v>2.4700000000000002</v>
      </c>
      <c r="G22" s="8">
        <v>2.1800000000000002</v>
      </c>
      <c r="H22" s="8">
        <v>0.73</v>
      </c>
      <c r="I22" s="8">
        <v>-0.53</v>
      </c>
      <c r="J22" s="8">
        <v>-2.15</v>
      </c>
      <c r="K22" s="8">
        <v>-4.55</v>
      </c>
      <c r="L22" s="8">
        <v>-2.29</v>
      </c>
      <c r="M22" s="8">
        <v>-1.82</v>
      </c>
      <c r="N22" s="8">
        <v>0.21</v>
      </c>
      <c r="O22" s="8">
        <v>2.0099999999999998</v>
      </c>
      <c r="P22" s="8">
        <v>1.40</v>
      </c>
      <c r="Q22" s="8">
        <v>1.67</v>
      </c>
      <c r="R22" s="8">
        <v>1.98</v>
      </c>
      <c r="S22" s="8">
        <v>3.44</v>
      </c>
      <c r="T22" s="8">
        <v>2.81</v>
      </c>
      <c r="U22" s="8">
        <v>2.58</v>
      </c>
      <c r="V22" s="8">
        <v>3.01</v>
      </c>
      <c r="W22" s="8">
        <v>0.64</v>
      </c>
      <c r="X22" s="8">
        <v>2</v>
      </c>
      <c r="Y22" s="8">
        <v>3.29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3:2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3:2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3:2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3:2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3:2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3:2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3:2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3:2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3:2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3:2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3:25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3:25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3:25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3:25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3:25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3:25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3:25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3:25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3:25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3:25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3:25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3:25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3:25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3:25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3:25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3:25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3:25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3:25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3:25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3:25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3:25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3:25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3:25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3:25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3:25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3:25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3:25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3:25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3:25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3:25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3:25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3:25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3:25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3:25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3:25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3:25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3:25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3:25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3:25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3:25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3:25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304" t="s">
        <v>161</v>
      </c>
      <c r="H1" s="2" t="s">
        <v>31</v>
      </c>
    </row>
    <row r="2" ht="13.5" customHeight="1">
      <c r="A2" s="6" t="s">
        <v>122</v>
      </c>
    </row>
    <row r="3" ht="13.5" customHeight="1">
      <c r="A3" s="6" t="s">
        <v>226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7" t="s">
        <v>934</v>
      </c>
      <c r="C18" s="7" t="s">
        <v>935</v>
      </c>
      <c r="D18" s="7" t="s">
        <v>936</v>
      </c>
      <c r="E18" s="7" t="s">
        <v>937</v>
      </c>
      <c r="F18" s="7" t="s">
        <v>938</v>
      </c>
      <c r="G18" s="7" t="s">
        <v>935</v>
      </c>
      <c r="H18" s="7" t="s">
        <v>936</v>
      </c>
      <c r="I18" s="7" t="s">
        <v>937</v>
      </c>
      <c r="J18" s="7" t="s">
        <v>939</v>
      </c>
      <c r="K18" s="7" t="s">
        <v>935</v>
      </c>
      <c r="L18" s="7" t="s">
        <v>936</v>
      </c>
      <c r="M18" s="7" t="s">
        <v>937</v>
      </c>
      <c r="N18" s="7" t="s">
        <v>940</v>
      </c>
      <c r="O18" s="7" t="s">
        <v>935</v>
      </c>
      <c r="P18" s="7" t="s">
        <v>936</v>
      </c>
      <c r="Q18" s="7" t="s">
        <v>937</v>
      </c>
      <c r="R18" s="7" t="s">
        <v>941</v>
      </c>
      <c r="S18" s="7" t="s">
        <v>935</v>
      </c>
      <c r="T18" s="7" t="s">
        <v>936</v>
      </c>
      <c r="U18" s="7" t="s">
        <v>937</v>
      </c>
      <c r="V18" s="7" t="s">
        <v>942</v>
      </c>
      <c r="W18" s="7" t="s">
        <v>935</v>
      </c>
      <c r="X18" s="7" t="s">
        <v>936</v>
      </c>
      <c r="Y18" s="7" t="s">
        <v>937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1009</v>
      </c>
      <c r="B19" s="8">
        <v>27.02</v>
      </c>
      <c r="C19" s="8">
        <v>26.53</v>
      </c>
      <c r="D19" s="8">
        <v>26.08</v>
      </c>
      <c r="E19" s="8">
        <v>25.65</v>
      </c>
      <c r="F19" s="8">
        <v>25.40</v>
      </c>
      <c r="G19" s="8">
        <v>25.60</v>
      </c>
      <c r="H19" s="8">
        <v>25.71</v>
      </c>
      <c r="I19" s="8">
        <v>25.86</v>
      </c>
      <c r="J19" s="8">
        <v>25.68</v>
      </c>
      <c r="K19" s="8">
        <v>25.68</v>
      </c>
      <c r="L19" s="8">
        <v>25.74</v>
      </c>
      <c r="M19" s="8">
        <v>25.58</v>
      </c>
      <c r="N19" s="8">
        <v>25.63</v>
      </c>
      <c r="O19" s="8">
        <v>27.05</v>
      </c>
      <c r="P19" s="8">
        <v>26.46</v>
      </c>
      <c r="Q19" s="8">
        <v>26.66</v>
      </c>
      <c r="R19" s="8">
        <v>26.07</v>
      </c>
      <c r="S19" s="8">
        <v>25.96</v>
      </c>
      <c r="T19" s="8">
        <v>25.86</v>
      </c>
      <c r="U19" s="8">
        <v>25.75</v>
      </c>
      <c r="V19" s="8">
        <v>25.64</v>
      </c>
      <c r="W19" s="8">
        <v>25.54</v>
      </c>
      <c r="X19" s="8">
        <v>25.43</v>
      </c>
      <c r="Y19" s="8">
        <v>25.33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1010</v>
      </c>
      <c r="B20" s="8">
        <v>25.38</v>
      </c>
      <c r="C20" s="8">
        <v>24.09</v>
      </c>
      <c r="D20" s="8">
        <v>22.19</v>
      </c>
      <c r="E20" s="8">
        <v>21.79</v>
      </c>
      <c r="F20" s="8">
        <v>20.66</v>
      </c>
      <c r="G20" s="8">
        <v>21.51</v>
      </c>
      <c r="H20" s="8">
        <v>22.11</v>
      </c>
      <c r="I20" s="8">
        <v>22.66</v>
      </c>
      <c r="J20" s="8">
        <v>22.61</v>
      </c>
      <c r="K20" s="8">
        <v>22.86</v>
      </c>
      <c r="L20" s="8">
        <v>23.15</v>
      </c>
      <c r="M20" s="8">
        <v>23.11</v>
      </c>
      <c r="N20" s="8">
        <v>23.25</v>
      </c>
      <c r="O20" s="8">
        <v>24.55</v>
      </c>
      <c r="P20" s="8">
        <v>22.64</v>
      </c>
      <c r="Q20" s="8">
        <v>22.36</v>
      </c>
      <c r="R20" s="8">
        <v>21.64</v>
      </c>
      <c r="S20" s="8">
        <v>21.47</v>
      </c>
      <c r="T20" s="8">
        <v>21.39</v>
      </c>
      <c r="U20" s="8">
        <v>21.30</v>
      </c>
      <c r="V20" s="8">
        <v>21.21</v>
      </c>
      <c r="W20" s="8">
        <v>21.12</v>
      </c>
      <c r="X20" s="8">
        <v>21.03</v>
      </c>
      <c r="Y20" s="8">
        <v>20.95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1011</v>
      </c>
      <c r="B21" s="8">
        <v>101.93</v>
      </c>
      <c r="C21" s="8">
        <v>103.99</v>
      </c>
      <c r="D21" s="8">
        <v>107.08</v>
      </c>
      <c r="E21" s="8">
        <v>108.87</v>
      </c>
      <c r="F21" s="8">
        <v>110.07</v>
      </c>
      <c r="G21" s="8">
        <v>109.27</v>
      </c>
      <c r="H21" s="8">
        <v>109.38</v>
      </c>
      <c r="I21" s="8">
        <v>108.54</v>
      </c>
      <c r="J21" s="8">
        <v>108.84</v>
      </c>
      <c r="K21" s="8">
        <v>108.80</v>
      </c>
      <c r="L21" s="8">
        <v>108.85</v>
      </c>
      <c r="M21" s="8">
        <v>109.22</v>
      </c>
      <c r="N21" s="8">
        <v>109.24</v>
      </c>
      <c r="O21" s="8">
        <v>104.24</v>
      </c>
      <c r="P21" s="8">
        <v>107.41</v>
      </c>
      <c r="Q21" s="8">
        <v>106.76</v>
      </c>
      <c r="R21" s="8">
        <v>109.30</v>
      </c>
      <c r="S21" s="8">
        <v>109.79</v>
      </c>
      <c r="T21" s="8">
        <v>110.25</v>
      </c>
      <c r="U21" s="8">
        <v>110.71</v>
      </c>
      <c r="V21" s="8">
        <v>111.17</v>
      </c>
      <c r="W21" s="8">
        <v>111.63</v>
      </c>
      <c r="X21" s="8">
        <v>112.09</v>
      </c>
      <c r="Y21" s="8">
        <v>112.56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304" t="s">
        <v>268</v>
      </c>
      <c r="H1" s="2" t="s">
        <v>31</v>
      </c>
    </row>
    <row r="2" ht="13.5" customHeight="1">
      <c r="A2" s="6" t="s">
        <v>229</v>
      </c>
    </row>
    <row r="3" ht="13.5" customHeight="1">
      <c r="A3" s="6" t="s">
        <v>230</v>
      </c>
    </row>
    <row r="18" spans="1:93" ht="13.5" customHeight="1">
      <c r="A18" s="173"/>
      <c r="B18" s="11" t="s">
        <v>934</v>
      </c>
      <c r="C18" s="11" t="s">
        <v>935</v>
      </c>
      <c r="D18" s="11" t="s">
        <v>936</v>
      </c>
      <c r="E18" s="11" t="s">
        <v>937</v>
      </c>
      <c r="F18" s="11" t="s">
        <v>938</v>
      </c>
      <c r="G18" s="11" t="s">
        <v>935</v>
      </c>
      <c r="H18" s="11" t="s">
        <v>936</v>
      </c>
      <c r="I18" s="11" t="s">
        <v>937</v>
      </c>
      <c r="J18" s="11" t="s">
        <v>939</v>
      </c>
      <c r="K18" s="11" t="s">
        <v>935</v>
      </c>
      <c r="L18" s="11" t="s">
        <v>936</v>
      </c>
      <c r="M18" s="11" t="s">
        <v>937</v>
      </c>
      <c r="N18" s="11" t="s">
        <v>940</v>
      </c>
      <c r="O18" s="11" t="s">
        <v>935</v>
      </c>
      <c r="P18" s="11" t="s">
        <v>936</v>
      </c>
      <c r="Q18" s="11" t="s">
        <v>937</v>
      </c>
      <c r="R18" s="11" t="s">
        <v>941</v>
      </c>
      <c r="S18" s="11" t="s">
        <v>935</v>
      </c>
      <c r="T18" s="11" t="s">
        <v>936</v>
      </c>
      <c r="U18" s="11" t="s">
        <v>937</v>
      </c>
      <c r="V18" s="11" t="s">
        <v>942</v>
      </c>
      <c r="W18" s="11" t="s">
        <v>935</v>
      </c>
      <c r="X18" s="11" t="s">
        <v>936</v>
      </c>
      <c r="Y18" s="11" t="s">
        <v>937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1012</v>
      </c>
      <c r="B19" s="8">
        <v>-0.47</v>
      </c>
      <c r="C19" s="8">
        <v>-0.05</v>
      </c>
      <c r="D19" s="8">
        <v>0.55000000000000004</v>
      </c>
      <c r="E19" s="8">
        <v>0.80</v>
      </c>
      <c r="F19" s="8">
        <v>1.1100000000000001</v>
      </c>
      <c r="G19" s="8">
        <v>1.29</v>
      </c>
      <c r="H19" s="8">
        <v>1.21</v>
      </c>
      <c r="I19" s="8">
        <v>1.08</v>
      </c>
      <c r="J19" s="8">
        <v>2.08</v>
      </c>
      <c r="K19" s="8">
        <v>2.19</v>
      </c>
      <c r="L19" s="8">
        <v>2.17</v>
      </c>
      <c r="M19" s="8">
        <v>2.10</v>
      </c>
      <c r="N19" s="8">
        <v>1.69</v>
      </c>
      <c r="O19" s="8">
        <v>1.64</v>
      </c>
      <c r="P19" s="8">
        <v>3.10</v>
      </c>
      <c r="Q19" s="8">
        <v>2.70</v>
      </c>
      <c r="R19" s="8">
        <v>1.96</v>
      </c>
      <c r="S19" s="8">
        <v>0.59</v>
      </c>
      <c r="T19" s="8">
        <v>-0.31</v>
      </c>
      <c r="U19" s="8">
        <v>0.56999999999999995</v>
      </c>
      <c r="V19" s="8">
        <v>0.38</v>
      </c>
      <c r="W19" s="8">
        <v>0.13</v>
      </c>
      <c r="X19" s="8">
        <v>0.61</v>
      </c>
      <c r="Y19" s="8">
        <v>0.49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1013</v>
      </c>
      <c r="B20" s="8">
        <v>-0.41</v>
      </c>
      <c r="C20" s="8">
        <v>1.86</v>
      </c>
      <c r="D20" s="8">
        <v>4.17</v>
      </c>
      <c r="E20" s="8">
        <v>6.20</v>
      </c>
      <c r="F20" s="8">
        <v>7.52</v>
      </c>
      <c r="G20" s="8">
        <v>4.95</v>
      </c>
      <c r="H20" s="8">
        <v>2.66</v>
      </c>
      <c r="I20" s="8">
        <v>0.25</v>
      </c>
      <c r="J20" s="8">
        <v>0.98</v>
      </c>
      <c r="K20" s="8">
        <v>1.86</v>
      </c>
      <c r="L20" s="8">
        <v>2.08</v>
      </c>
      <c r="M20" s="8">
        <v>3.21</v>
      </c>
      <c r="N20" s="8">
        <v>1.89</v>
      </c>
      <c r="O20" s="8">
        <v>-3.46</v>
      </c>
      <c r="P20" s="8">
        <v>0.32</v>
      </c>
      <c r="Q20" s="8">
        <v>-1.41</v>
      </c>
      <c r="R20" s="8">
        <v>0.26</v>
      </c>
      <c r="S20" s="8">
        <v>4.8099999999999996</v>
      </c>
      <c r="T20" s="8">
        <v>2.04</v>
      </c>
      <c r="U20" s="8">
        <v>4.13</v>
      </c>
      <c r="V20" s="8">
        <v>2.06</v>
      </c>
      <c r="W20" s="8">
        <v>1.80</v>
      </c>
      <c r="X20" s="8">
        <v>2.29</v>
      </c>
      <c r="Y20" s="8">
        <v>2.16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1014</v>
      </c>
      <c r="B21" s="8">
        <v>0.070000000000000007</v>
      </c>
      <c r="C21" s="8">
        <v>1.91</v>
      </c>
      <c r="D21" s="8">
        <v>3.63</v>
      </c>
      <c r="E21" s="8">
        <v>5.40</v>
      </c>
      <c r="F21" s="8">
        <v>6.41</v>
      </c>
      <c r="G21" s="8">
        <v>3.65</v>
      </c>
      <c r="H21" s="8">
        <v>1.45</v>
      </c>
      <c r="I21" s="8">
        <v>-0.83</v>
      </c>
      <c r="J21" s="8">
        <v>-1.1000000000000001</v>
      </c>
      <c r="K21" s="8">
        <v>-0.32</v>
      </c>
      <c r="L21" s="8">
        <v>-0.10</v>
      </c>
      <c r="M21" s="8">
        <v>1.1100000000000001</v>
      </c>
      <c r="N21" s="8">
        <v>0.20</v>
      </c>
      <c r="O21" s="8">
        <v>-5.0999999999999996</v>
      </c>
      <c r="P21" s="8">
        <v>-2.79</v>
      </c>
      <c r="Q21" s="8">
        <v>-4.1100000000000003</v>
      </c>
      <c r="R21" s="8">
        <v>-1.70</v>
      </c>
      <c r="S21" s="8">
        <v>4.22</v>
      </c>
      <c r="T21" s="8">
        <v>2.35</v>
      </c>
      <c r="U21" s="8">
        <v>3.56</v>
      </c>
      <c r="V21" s="8">
        <v>1.67</v>
      </c>
      <c r="W21" s="8">
        <v>1.67</v>
      </c>
      <c r="X21" s="8">
        <v>1.68</v>
      </c>
      <c r="Y21" s="8">
        <v>1.67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296</v>
      </c>
      <c r="H1" s="2" t="s">
        <v>31</v>
      </c>
    </row>
    <row r="2" ht="13.5" customHeight="1">
      <c r="A2" s="175" t="s">
        <v>180</v>
      </c>
    </row>
    <row r="3" ht="13.5" customHeight="1">
      <c r="A3" s="175" t="s">
        <v>179</v>
      </c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5" t="s">
        <v>934</v>
      </c>
      <c r="C18" s="185" t="s">
        <v>935</v>
      </c>
      <c r="D18" s="185" t="s">
        <v>936</v>
      </c>
      <c r="E18" s="185" t="s">
        <v>937</v>
      </c>
      <c r="F18" s="185" t="s">
        <v>938</v>
      </c>
      <c r="G18" s="185" t="s">
        <v>935</v>
      </c>
      <c r="H18" s="185" t="s">
        <v>936</v>
      </c>
      <c r="I18" s="185" t="s">
        <v>937</v>
      </c>
      <c r="J18" s="185" t="s">
        <v>939</v>
      </c>
      <c r="K18" s="185" t="s">
        <v>935</v>
      </c>
      <c r="L18" s="185" t="s">
        <v>936</v>
      </c>
      <c r="M18" s="185" t="s">
        <v>937</v>
      </c>
      <c r="N18" s="185" t="s">
        <v>940</v>
      </c>
      <c r="O18" s="185" t="s">
        <v>935</v>
      </c>
      <c r="P18" s="185" t="s">
        <v>936</v>
      </c>
      <c r="Q18" s="185" t="s">
        <v>937</v>
      </c>
      <c r="R18" s="185" t="s">
        <v>941</v>
      </c>
      <c r="S18" s="185" t="s">
        <v>935</v>
      </c>
      <c r="T18" s="185" t="s">
        <v>936</v>
      </c>
      <c r="U18" s="185" t="s">
        <v>937</v>
      </c>
      <c r="V18" s="185" t="s">
        <v>942</v>
      </c>
      <c r="W18" s="185" t="s">
        <v>935</v>
      </c>
      <c r="X18" s="185" t="s">
        <v>936</v>
      </c>
      <c r="Y18" s="185" t="s">
        <v>937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698</v>
      </c>
      <c r="B19" s="186">
        <v>3.27</v>
      </c>
      <c r="C19" s="186">
        <v>3.94</v>
      </c>
      <c r="D19" s="186">
        <v>3.88</v>
      </c>
      <c r="E19" s="186">
        <v>4.07</v>
      </c>
      <c r="F19" s="186">
        <v>4.6500000000000004</v>
      </c>
      <c r="G19" s="186">
        <v>4.30</v>
      </c>
      <c r="H19" s="186">
        <v>3.96</v>
      </c>
      <c r="I19" s="186">
        <v>3.90</v>
      </c>
      <c r="J19" s="186">
        <v>3.40</v>
      </c>
      <c r="K19" s="186">
        <v>3.16</v>
      </c>
      <c r="L19" s="186">
        <v>2.74</v>
      </c>
      <c r="M19" s="186">
        <v>2.80</v>
      </c>
      <c r="N19" s="186">
        <v>1.77</v>
      </c>
      <c r="O19" s="186">
        <v>-1.1200000000000001</v>
      </c>
      <c r="P19" s="186">
        <v>0.14000000000000001</v>
      </c>
      <c r="Q19" s="186">
        <v>1.66</v>
      </c>
      <c r="R19" s="186">
        <v>0.64</v>
      </c>
      <c r="S19" s="186">
        <v>-0.34</v>
      </c>
      <c r="T19" s="186">
        <v>0.65</v>
      </c>
      <c r="U19" s="186">
        <v>-0.91</v>
      </c>
      <c r="V19" s="186">
        <v>-0.09</v>
      </c>
      <c r="W19" s="186">
        <v>0.50</v>
      </c>
      <c r="X19" s="186">
        <v>1.17</v>
      </c>
      <c r="Y19" s="186">
        <v>1.22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943</v>
      </c>
      <c r="B20" s="186">
        <v>1.35</v>
      </c>
      <c r="C20" s="186">
        <v>0.55000000000000004</v>
      </c>
      <c r="D20" s="186">
        <v>2.72</v>
      </c>
      <c r="E20" s="186">
        <v>3.02</v>
      </c>
      <c r="F20" s="186">
        <v>1.75</v>
      </c>
      <c r="G20" s="186">
        <v>1.27</v>
      </c>
      <c r="H20" s="186">
        <v>1.20</v>
      </c>
      <c r="I20" s="186">
        <v>1.59</v>
      </c>
      <c r="J20" s="186">
        <v>2.74</v>
      </c>
      <c r="K20" s="186">
        <v>2.3199999999999998</v>
      </c>
      <c r="L20" s="186">
        <v>3.43</v>
      </c>
      <c r="M20" s="186">
        <v>2.35</v>
      </c>
      <c r="N20" s="186">
        <v>1.07</v>
      </c>
      <c r="O20" s="186">
        <v>-3.89</v>
      </c>
      <c r="P20" s="186">
        <v>-0.54</v>
      </c>
      <c r="Q20" s="186">
        <v>0.33</v>
      </c>
      <c r="R20" s="186">
        <v>0.86</v>
      </c>
      <c r="S20" s="186">
        <v>8.92</v>
      </c>
      <c r="T20" s="186">
        <v>2.0299999999999998</v>
      </c>
      <c r="U20" s="186">
        <v>4.9400000000000004</v>
      </c>
      <c r="V20" s="186">
        <v>6.36</v>
      </c>
      <c r="W20" s="186">
        <v>4.99</v>
      </c>
      <c r="X20" s="186">
        <v>2.37</v>
      </c>
      <c r="Y20" s="186">
        <v>0.67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692</v>
      </c>
      <c r="B21" s="186">
        <v>0.19</v>
      </c>
      <c r="C21" s="186">
        <v>1.29</v>
      </c>
      <c r="D21" s="186">
        <v>0.64</v>
      </c>
      <c r="E21" s="186">
        <v>1.07</v>
      </c>
      <c r="F21" s="186">
        <v>0.37</v>
      </c>
      <c r="G21" s="186">
        <v>0.16</v>
      </c>
      <c r="H21" s="186">
        <v>0.19</v>
      </c>
      <c r="I21" s="186">
        <v>0.15</v>
      </c>
      <c r="J21" s="186">
        <v>0.25</v>
      </c>
      <c r="K21" s="186">
        <v>0.56999999999999995</v>
      </c>
      <c r="L21" s="186">
        <v>0.80</v>
      </c>
      <c r="M21" s="186">
        <v>0.54</v>
      </c>
      <c r="N21" s="186">
        <v>-0.71</v>
      </c>
      <c r="O21" s="186">
        <v>-2.0099999999999998</v>
      </c>
      <c r="P21" s="186">
        <v>-0.99</v>
      </c>
      <c r="Q21" s="186">
        <v>-2.1800000000000002</v>
      </c>
      <c r="R21" s="186">
        <v>-1.58</v>
      </c>
      <c r="S21" s="186">
        <v>1.26</v>
      </c>
      <c r="T21" s="186">
        <v>1.17</v>
      </c>
      <c r="U21" s="186">
        <v>2.14</v>
      </c>
      <c r="V21" s="186">
        <v>1.56</v>
      </c>
      <c r="W21" s="186">
        <v>1.23</v>
      </c>
      <c r="X21" s="186">
        <v>1.08</v>
      </c>
      <c r="Y21" s="186">
        <v>1.27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  <row r="22" spans="1:61" s="255" customFormat="1" ht="13.5" customHeight="1">
      <c r="A22" s="174" t="s">
        <v>680</v>
      </c>
      <c r="B22" s="186">
        <v>4.8099999999999996</v>
      </c>
      <c r="C22" s="186">
        <v>5.78</v>
      </c>
      <c r="D22" s="186">
        <v>7.24</v>
      </c>
      <c r="E22" s="186">
        <v>8.15</v>
      </c>
      <c r="F22" s="186">
        <v>6.78</v>
      </c>
      <c r="G22" s="186">
        <v>5.73</v>
      </c>
      <c r="H22" s="186">
        <v>5.34</v>
      </c>
      <c r="I22" s="186">
        <v>5.65</v>
      </c>
      <c r="J22" s="186">
        <v>6.39</v>
      </c>
      <c r="K22" s="186">
        <v>6.05</v>
      </c>
      <c r="L22" s="186">
        <v>6.97</v>
      </c>
      <c r="M22" s="186">
        <v>5.69</v>
      </c>
      <c r="N22" s="186">
        <v>2.13</v>
      </c>
      <c r="O22" s="186">
        <v>-7.02</v>
      </c>
      <c r="P22" s="186">
        <v>-1.40</v>
      </c>
      <c r="Q22" s="186">
        <v>-0.19</v>
      </c>
      <c r="R22" s="186">
        <v>-0.08</v>
      </c>
      <c r="S22" s="186">
        <v>9.83</v>
      </c>
      <c r="T22" s="186">
        <v>3.85</v>
      </c>
      <c r="U22" s="186">
        <v>6.18</v>
      </c>
      <c r="V22" s="186">
        <v>7.83</v>
      </c>
      <c r="W22" s="186">
        <v>6.72</v>
      </c>
      <c r="X22" s="186">
        <v>4.62</v>
      </c>
      <c r="Y22" s="186">
        <v>3.16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E1" sqref="E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151</v>
      </c>
      <c r="C3" s="21" t="s">
        <v>152</v>
      </c>
      <c r="D3" s="22"/>
      <c r="E3"/>
      <c r="F3"/>
      <c r="G3"/>
      <c r="H3"/>
    </row>
    <row r="4" spans="1:8" ht="12.75" customHeight="1">
      <c r="A4" s="72" t="s">
        <v>126</v>
      </c>
      <c r="C4" s="72" t="s">
        <v>125</v>
      </c>
      <c r="D4" s="22"/>
      <c r="E4"/>
      <c r="F4"/>
      <c r="G4"/>
      <c r="H4"/>
    </row>
    <row r="5" spans="1:8" ht="12.75" customHeight="1">
      <c r="A5" s="72" t="s">
        <v>1162</v>
      </c>
      <c r="C5" s="72" t="s">
        <v>1163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86"/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</row>
    <row r="8" spans="1:14" ht="12.75" customHeight="1">
      <c r="A8" s="432"/>
      <c r="B8" s="811"/>
      <c r="C8" s="432"/>
      <c r="D8" s="811"/>
      <c r="E8" s="288">
        <v>2013</v>
      </c>
      <c r="F8" s="288">
        <v>2014</v>
      </c>
      <c r="G8" s="288">
        <v>2015</v>
      </c>
      <c r="H8" s="288">
        <v>2016</v>
      </c>
      <c r="I8" s="288">
        <v>2017</v>
      </c>
      <c r="J8" s="288">
        <v>2018</v>
      </c>
      <c r="K8" s="288">
        <v>2019</v>
      </c>
      <c r="L8" s="288">
        <v>2020</v>
      </c>
      <c r="M8" s="349">
        <v>2021</v>
      </c>
      <c r="N8" s="349">
        <v>2022</v>
      </c>
    </row>
    <row r="9" spans="1:14" ht="12.75" customHeight="1">
      <c r="A9" s="435"/>
      <c r="B9" s="812"/>
      <c r="C9" s="435"/>
      <c r="D9" s="812"/>
      <c r="E9" s="291"/>
      <c r="F9" s="291"/>
      <c r="G9" s="291"/>
      <c r="H9" s="291"/>
      <c r="I9" s="291"/>
      <c r="J9" s="292"/>
      <c r="K9" s="292"/>
      <c r="L9" s="292"/>
      <c r="M9" s="350" t="s">
        <v>435</v>
      </c>
      <c r="N9" s="350" t="s">
        <v>435</v>
      </c>
    </row>
    <row r="10" spans="1:14" ht="12.75" customHeight="1" hidden="1">
      <c r="A10" s="435"/>
      <c r="B10" s="812"/>
      <c r="C10" s="435"/>
      <c r="D10" s="812"/>
      <c r="E10" s="292"/>
      <c r="F10" s="292"/>
      <c r="G10" s="292"/>
      <c r="H10" s="291"/>
      <c r="I10" s="291"/>
      <c r="J10" s="291"/>
      <c r="K10" s="291"/>
      <c r="L10" s="291"/>
      <c r="M10" s="351" t="s">
        <v>437</v>
      </c>
      <c r="N10" s="351" t="s">
        <v>437</v>
      </c>
    </row>
    <row r="11" spans="1:14" ht="12.75" customHeight="1">
      <c r="A11" s="632" t="s">
        <v>510</v>
      </c>
      <c r="B11" s="648" t="s">
        <v>511</v>
      </c>
      <c r="C11" s="490" t="s">
        <v>512</v>
      </c>
      <c r="D11" s="648" t="s">
        <v>35</v>
      </c>
      <c r="E11" s="492">
        <v>0.05</v>
      </c>
      <c r="F11" s="492">
        <v>0.05</v>
      </c>
      <c r="G11" s="492">
        <v>0.05</v>
      </c>
      <c r="H11" s="492">
        <v>0.05</v>
      </c>
      <c r="I11" s="492">
        <v>0.50</v>
      </c>
      <c r="J11" s="492">
        <v>1.75</v>
      </c>
      <c r="K11" s="492">
        <v>2</v>
      </c>
      <c r="L11" s="492">
        <v>0.25</v>
      </c>
      <c r="M11" s="352" t="s">
        <v>449</v>
      </c>
      <c r="N11" s="352" t="s">
        <v>449</v>
      </c>
    </row>
    <row r="12" spans="1:14" ht="12.75" customHeight="1">
      <c r="A12" s="493" t="s">
        <v>513</v>
      </c>
      <c r="B12" s="530" t="s">
        <v>511</v>
      </c>
      <c r="C12" s="493" t="s">
        <v>514</v>
      </c>
      <c r="D12" s="530" t="s">
        <v>35</v>
      </c>
      <c r="E12" s="495">
        <v>0.25</v>
      </c>
      <c r="F12" s="495">
        <v>0.05</v>
      </c>
      <c r="G12" s="495">
        <v>0.05</v>
      </c>
      <c r="H12" s="495">
        <v>0.05</v>
      </c>
      <c r="I12" s="495">
        <v>0</v>
      </c>
      <c r="J12" s="495">
        <v>0</v>
      </c>
      <c r="K12" s="495">
        <v>0</v>
      </c>
      <c r="L12" s="495">
        <v>0</v>
      </c>
      <c r="M12" s="353" t="s">
        <v>449</v>
      </c>
      <c r="N12" s="353" t="s">
        <v>449</v>
      </c>
    </row>
    <row r="13" spans="1:14" ht="12.75" customHeight="1">
      <c r="A13" s="493" t="s">
        <v>515</v>
      </c>
      <c r="B13" s="530" t="s">
        <v>511</v>
      </c>
      <c r="C13" s="493" t="s">
        <v>516</v>
      </c>
      <c r="D13" s="530" t="s">
        <v>35</v>
      </c>
      <c r="E13" s="497">
        <v>0.25</v>
      </c>
      <c r="F13" s="497">
        <v>0.25</v>
      </c>
      <c r="G13" s="497">
        <v>0.50</v>
      </c>
      <c r="H13" s="497">
        <v>0.75</v>
      </c>
      <c r="I13" s="497">
        <v>1.50</v>
      </c>
      <c r="J13" s="497">
        <v>2.50</v>
      </c>
      <c r="K13" s="497">
        <v>1.75</v>
      </c>
      <c r="L13" s="497">
        <v>0.25</v>
      </c>
      <c r="M13" s="297" t="s">
        <v>449</v>
      </c>
      <c r="N13" s="297" t="s">
        <v>449</v>
      </c>
    </row>
    <row r="14" spans="1:14" ht="12.75" customHeight="1">
      <c r="A14" s="490" t="s">
        <v>517</v>
      </c>
      <c r="B14" s="648" t="s">
        <v>511</v>
      </c>
      <c r="C14" s="490" t="s">
        <v>518</v>
      </c>
      <c r="D14" s="648" t="s">
        <v>35</v>
      </c>
      <c r="E14" s="492">
        <v>0.46</v>
      </c>
      <c r="F14" s="492">
        <v>0.36</v>
      </c>
      <c r="G14" s="492">
        <v>0.31</v>
      </c>
      <c r="H14" s="492">
        <v>0.28999999999999998</v>
      </c>
      <c r="I14" s="492">
        <v>0.41</v>
      </c>
      <c r="J14" s="492">
        <v>1.23</v>
      </c>
      <c r="K14" s="492">
        <v>2.12</v>
      </c>
      <c r="L14" s="492">
        <v>0.86</v>
      </c>
      <c r="M14" s="354">
        <v>0.40</v>
      </c>
      <c r="N14" s="354">
        <v>1.1000000000000001</v>
      </c>
    </row>
    <row r="15" spans="1:14" ht="12.75" customHeight="1">
      <c r="A15" s="493" t="s">
        <v>530</v>
      </c>
      <c r="B15" s="530" t="s">
        <v>511</v>
      </c>
      <c r="C15" s="498" t="s">
        <v>519</v>
      </c>
      <c r="D15" s="530" t="s">
        <v>35</v>
      </c>
      <c r="E15" s="495">
        <v>2.11</v>
      </c>
      <c r="F15" s="495">
        <v>1.58</v>
      </c>
      <c r="G15" s="495">
        <v>0.57999999999999996</v>
      </c>
      <c r="H15" s="495">
        <v>0.43</v>
      </c>
      <c r="I15" s="495">
        <v>0.98</v>
      </c>
      <c r="J15" s="495">
        <v>1.98</v>
      </c>
      <c r="K15" s="495">
        <v>1.55</v>
      </c>
      <c r="L15" s="495">
        <v>1.1299999999999999</v>
      </c>
      <c r="M15" s="355">
        <v>1.50</v>
      </c>
      <c r="N15" s="355">
        <v>1.80</v>
      </c>
    </row>
    <row r="16" spans="1:14" ht="12.75" customHeight="1">
      <c r="A16" s="499" t="s">
        <v>520</v>
      </c>
      <c r="B16" s="526" t="s">
        <v>467</v>
      </c>
      <c r="C16" s="500" t="s">
        <v>521</v>
      </c>
      <c r="D16" s="813"/>
      <c r="E16" s="492"/>
      <c r="F16" s="492"/>
      <c r="G16" s="492"/>
      <c r="H16" s="492"/>
      <c r="I16" s="492"/>
      <c r="J16" s="492"/>
      <c r="K16" s="492"/>
      <c r="L16" s="527"/>
      <c r="M16" s="354"/>
      <c r="N16" s="354"/>
    </row>
    <row r="17" spans="1:14" ht="12.75" customHeight="1">
      <c r="A17" s="501" t="s">
        <v>522</v>
      </c>
      <c r="B17" s="530" t="s">
        <v>511</v>
      </c>
      <c r="C17" s="502" t="s">
        <v>523</v>
      </c>
      <c r="D17" s="530" t="s">
        <v>35</v>
      </c>
      <c r="E17" s="495">
        <v>6.05</v>
      </c>
      <c r="F17" s="495">
        <v>5.59</v>
      </c>
      <c r="G17" s="495">
        <v>5.15</v>
      </c>
      <c r="H17" s="495">
        <v>4.6500000000000004</v>
      </c>
      <c r="I17" s="495">
        <v>4.0999999999999996</v>
      </c>
      <c r="J17" s="495">
        <v>3.76</v>
      </c>
      <c r="K17" s="495">
        <v>3.66</v>
      </c>
      <c r="L17" s="495">
        <v>3.53</v>
      </c>
      <c r="M17" s="353" t="s">
        <v>449</v>
      </c>
      <c r="N17" s="353" t="s">
        <v>449</v>
      </c>
    </row>
    <row r="18" spans="1:14" ht="12.75" customHeight="1">
      <c r="A18" s="501" t="s">
        <v>524</v>
      </c>
      <c r="B18" s="530" t="s">
        <v>511</v>
      </c>
      <c r="C18" s="502" t="s">
        <v>525</v>
      </c>
      <c r="D18" s="530" t="s">
        <v>35</v>
      </c>
      <c r="E18" s="495">
        <v>3.20</v>
      </c>
      <c r="F18" s="495">
        <v>3.01</v>
      </c>
      <c r="G18" s="495">
        <v>2.78</v>
      </c>
      <c r="H18" s="495">
        <v>2.59</v>
      </c>
      <c r="I18" s="495">
        <v>2.57</v>
      </c>
      <c r="J18" s="495">
        <v>3.05</v>
      </c>
      <c r="K18" s="495">
        <v>3.75</v>
      </c>
      <c r="L18" s="495">
        <v>2.96</v>
      </c>
      <c r="M18" s="353" t="s">
        <v>449</v>
      </c>
      <c r="N18" s="353" t="s">
        <v>449</v>
      </c>
    </row>
    <row r="19" spans="1:14" ht="12.75" customHeight="1">
      <c r="A19" s="503" t="s">
        <v>526</v>
      </c>
      <c r="B19" s="530" t="s">
        <v>511</v>
      </c>
      <c r="C19" s="502" t="s">
        <v>527</v>
      </c>
      <c r="D19" s="530" t="s">
        <v>35</v>
      </c>
      <c r="E19" s="495">
        <v>1.02</v>
      </c>
      <c r="F19" s="495">
        <v>0.85</v>
      </c>
      <c r="G19" s="495">
        <v>0.65</v>
      </c>
      <c r="H19" s="495">
        <v>0.47</v>
      </c>
      <c r="I19" s="495">
        <v>0.36</v>
      </c>
      <c r="J19" s="495">
        <v>0.33</v>
      </c>
      <c r="K19" s="495">
        <v>0.39</v>
      </c>
      <c r="L19" s="495">
        <v>0.35</v>
      </c>
      <c r="M19" s="356" t="s">
        <v>449</v>
      </c>
      <c r="N19" s="356" t="s">
        <v>449</v>
      </c>
    </row>
    <row r="20" spans="1:14" ht="12.75" customHeight="1" thickBot="1">
      <c r="A20" s="504" t="s">
        <v>528</v>
      </c>
      <c r="B20" s="793" t="s">
        <v>511</v>
      </c>
      <c r="C20" s="506" t="s">
        <v>529</v>
      </c>
      <c r="D20" s="793" t="s">
        <v>35</v>
      </c>
      <c r="E20" s="508">
        <v>0.41</v>
      </c>
      <c r="F20" s="508">
        <v>0.28999999999999998</v>
      </c>
      <c r="G20" s="508">
        <v>0.19</v>
      </c>
      <c r="H20" s="508">
        <v>0.10</v>
      </c>
      <c r="I20" s="508">
        <v>0.05</v>
      </c>
      <c r="J20" s="508">
        <v>0.11</v>
      </c>
      <c r="K20" s="508">
        <v>0.37</v>
      </c>
      <c r="L20" s="508">
        <v>0.20</v>
      </c>
      <c r="M20" s="357" t="s">
        <v>449</v>
      </c>
      <c r="N20" s="357" t="s">
        <v>449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9"/>
      <c r="E1"/>
      <c r="F1"/>
      <c r="G1"/>
      <c r="H1"/>
      <c r="J1" s="166"/>
    </row>
    <row r="2" spans="1:8" ht="12.75" customHeight="1">
      <c r="A2" s="210"/>
      <c r="C2" s="210"/>
      <c r="D2" s="209"/>
      <c r="E2" s="210"/>
      <c r="F2" s="210"/>
      <c r="G2" s="210"/>
      <c r="H2" s="210"/>
    </row>
    <row r="3" spans="1:8" ht="12.75" customHeight="1">
      <c r="A3" s="21" t="s">
        <v>153</v>
      </c>
      <c r="C3" s="21" t="s">
        <v>154</v>
      </c>
      <c r="D3" s="22"/>
      <c r="E3"/>
      <c r="F3"/>
      <c r="G3"/>
      <c r="H3"/>
    </row>
    <row r="4" spans="1:8" ht="12.75" customHeight="1">
      <c r="A4" s="72" t="s">
        <v>126</v>
      </c>
      <c r="C4" s="72" t="s">
        <v>125</v>
      </c>
      <c r="D4" s="22"/>
      <c r="E4"/>
      <c r="F4"/>
      <c r="G4"/>
      <c r="H4"/>
    </row>
    <row r="5" spans="1:8" ht="12.75" customHeight="1">
      <c r="A5" s="72" t="s">
        <v>1162</v>
      </c>
      <c r="C5" s="72" t="s">
        <v>1163</v>
      </c>
      <c r="D5" s="22"/>
      <c r="E5" s="24"/>
      <c r="F5" s="24"/>
      <c r="G5" s="24"/>
      <c r="H5" s="24"/>
    </row>
    <row r="6" ht="12.75" customHeight="1"/>
    <row r="7" spans="1:12" s="255" customFormat="1" ht="1.5" customHeight="1" thickBot="1">
      <c r="A7" s="294"/>
      <c r="B7" s="294"/>
      <c r="C7" s="294"/>
      <c r="D7" s="294"/>
      <c r="E7" s="295"/>
      <c r="F7" s="295"/>
      <c r="G7" s="312"/>
      <c r="H7" s="295"/>
      <c r="I7" s="295"/>
      <c r="J7" s="295"/>
      <c r="K7" s="312"/>
      <c r="L7" s="295"/>
    </row>
    <row r="8" spans="1:12" s="255" customFormat="1" ht="12.75" customHeight="1">
      <c r="A8" s="287"/>
      <c r="B8" s="287"/>
      <c r="C8" s="287"/>
      <c r="D8" s="524"/>
      <c r="E8" s="854">
        <v>2020</v>
      </c>
      <c r="F8" s="410"/>
      <c r="G8" s="410"/>
      <c r="H8" s="410"/>
      <c r="I8" s="411">
        <v>2021</v>
      </c>
      <c r="J8" s="411"/>
      <c r="K8" s="411"/>
      <c r="L8" s="411"/>
    </row>
    <row r="9" spans="1:12" s="255" customFormat="1" ht="12.75" customHeight="1">
      <c r="A9" s="289"/>
      <c r="B9" s="289"/>
      <c r="C9" s="289"/>
      <c r="D9" s="544"/>
      <c r="E9" s="296" t="s">
        <v>468</v>
      </c>
      <c r="F9" s="297" t="s">
        <v>469</v>
      </c>
      <c r="G9" s="297" t="s">
        <v>470</v>
      </c>
      <c r="H9" s="406" t="s">
        <v>471</v>
      </c>
      <c r="I9" s="358" t="s">
        <v>468</v>
      </c>
      <c r="J9" s="358" t="s">
        <v>469</v>
      </c>
      <c r="K9" s="358" t="s">
        <v>470</v>
      </c>
      <c r="L9" s="358" t="s">
        <v>471</v>
      </c>
    </row>
    <row r="10" spans="1:12" s="255" customFormat="1" ht="12.75" customHeight="1">
      <c r="A10" s="289"/>
      <c r="B10" s="289"/>
      <c r="C10" s="289"/>
      <c r="D10" s="544"/>
      <c r="E10" s="298"/>
      <c r="F10" s="291"/>
      <c r="G10" s="291"/>
      <c r="H10" s="369"/>
      <c r="I10" s="351" t="s">
        <v>472</v>
      </c>
      <c r="J10" s="351" t="s">
        <v>435</v>
      </c>
      <c r="K10" s="351" t="s">
        <v>435</v>
      </c>
      <c r="L10" s="351" t="s">
        <v>435</v>
      </c>
    </row>
    <row r="11" spans="1:12" s="255" customFormat="1" ht="12.75" customHeight="1" hidden="1">
      <c r="A11" s="289"/>
      <c r="B11" s="289"/>
      <c r="C11" s="289"/>
      <c r="D11" s="544"/>
      <c r="E11" s="509"/>
      <c r="F11" s="291"/>
      <c r="G11" s="291"/>
      <c r="H11" s="369"/>
      <c r="I11" s="359" t="s">
        <v>436</v>
      </c>
      <c r="J11" s="359" t="s">
        <v>437</v>
      </c>
      <c r="K11" s="359" t="s">
        <v>437</v>
      </c>
      <c r="L11" s="359" t="s">
        <v>437</v>
      </c>
    </row>
    <row r="12" spans="1:12" s="255" customFormat="1" ht="12.75" customHeight="1">
      <c r="A12" s="828" t="s">
        <v>510</v>
      </c>
      <c r="B12" s="491" t="s">
        <v>511</v>
      </c>
      <c r="C12" s="510" t="s">
        <v>512</v>
      </c>
      <c r="D12" s="648" t="s">
        <v>35</v>
      </c>
      <c r="E12" s="511">
        <v>1</v>
      </c>
      <c r="F12" s="512">
        <v>0.25</v>
      </c>
      <c r="G12" s="512">
        <v>0.25</v>
      </c>
      <c r="H12" s="513">
        <v>0.25</v>
      </c>
      <c r="I12" s="512">
        <v>0.25</v>
      </c>
      <c r="J12" s="360" t="s">
        <v>449</v>
      </c>
      <c r="K12" s="360" t="s">
        <v>449</v>
      </c>
      <c r="L12" s="360" t="s">
        <v>449</v>
      </c>
    </row>
    <row r="13" spans="1:12" s="255" customFormat="1" ht="12.75" customHeight="1">
      <c r="A13" s="514" t="s">
        <v>513</v>
      </c>
      <c r="B13" s="494" t="s">
        <v>511</v>
      </c>
      <c r="C13" s="514" t="s">
        <v>514</v>
      </c>
      <c r="D13" s="530" t="s">
        <v>35</v>
      </c>
      <c r="E13" s="496">
        <v>0</v>
      </c>
      <c r="F13" s="497">
        <v>0</v>
      </c>
      <c r="G13" s="497">
        <v>0</v>
      </c>
      <c r="H13" s="515">
        <v>0</v>
      </c>
      <c r="I13" s="497">
        <v>0</v>
      </c>
      <c r="J13" s="361" t="s">
        <v>449</v>
      </c>
      <c r="K13" s="361" t="s">
        <v>449</v>
      </c>
      <c r="L13" s="361" t="s">
        <v>449</v>
      </c>
    </row>
    <row r="14" spans="1:12" s="255" customFormat="1" ht="12.75" customHeight="1">
      <c r="A14" s="514" t="s">
        <v>515</v>
      </c>
      <c r="B14" s="494" t="s">
        <v>511</v>
      </c>
      <c r="C14" s="514" t="s">
        <v>516</v>
      </c>
      <c r="D14" s="530" t="s">
        <v>35</v>
      </c>
      <c r="E14" s="516">
        <v>0.25</v>
      </c>
      <c r="F14" s="517">
        <v>0.25</v>
      </c>
      <c r="G14" s="517">
        <v>0.25</v>
      </c>
      <c r="H14" s="518">
        <v>0.25</v>
      </c>
      <c r="I14" s="517">
        <v>0.25</v>
      </c>
      <c r="J14" s="362" t="s">
        <v>449</v>
      </c>
      <c r="K14" s="362" t="s">
        <v>449</v>
      </c>
      <c r="L14" s="362" t="s">
        <v>449</v>
      </c>
    </row>
    <row r="15" spans="1:12" s="255" customFormat="1" ht="12.75" customHeight="1">
      <c r="A15" s="510" t="s">
        <v>531</v>
      </c>
      <c r="B15" s="491" t="s">
        <v>511</v>
      </c>
      <c r="C15" s="510" t="s">
        <v>518</v>
      </c>
      <c r="D15" s="648" t="s">
        <v>35</v>
      </c>
      <c r="E15" s="511">
        <v>2.15</v>
      </c>
      <c r="F15" s="512">
        <v>0.59</v>
      </c>
      <c r="G15" s="512">
        <v>0.34</v>
      </c>
      <c r="H15" s="513">
        <v>0.35</v>
      </c>
      <c r="I15" s="512">
        <v>0.36</v>
      </c>
      <c r="J15" s="360">
        <v>0.40</v>
      </c>
      <c r="K15" s="360">
        <v>0.40</v>
      </c>
      <c r="L15" s="360">
        <v>0.50</v>
      </c>
    </row>
    <row r="16" spans="1:12" s="255" customFormat="1" ht="12.75" customHeight="1">
      <c r="A16" s="514" t="s">
        <v>530</v>
      </c>
      <c r="B16" s="494" t="s">
        <v>511</v>
      </c>
      <c r="C16" s="519" t="s">
        <v>519</v>
      </c>
      <c r="D16" s="530" t="s">
        <v>35</v>
      </c>
      <c r="E16" s="516">
        <v>1.46</v>
      </c>
      <c r="F16" s="517">
        <v>1.02</v>
      </c>
      <c r="G16" s="517">
        <v>0.93</v>
      </c>
      <c r="H16" s="518">
        <v>1.1100000000000001</v>
      </c>
      <c r="I16" s="363">
        <v>1.50</v>
      </c>
      <c r="J16" s="363">
        <v>1.50</v>
      </c>
      <c r="K16" s="363">
        <v>1.60</v>
      </c>
      <c r="L16" s="363">
        <v>1.60</v>
      </c>
    </row>
    <row r="17" spans="1:12" s="255" customFormat="1" ht="12.75" customHeight="1">
      <c r="A17" s="520" t="s">
        <v>520</v>
      </c>
      <c r="B17" s="521" t="s">
        <v>467</v>
      </c>
      <c r="C17" s="520" t="s">
        <v>521</v>
      </c>
      <c r="D17" s="855"/>
      <c r="E17" s="511"/>
      <c r="F17" s="512"/>
      <c r="G17" s="512"/>
      <c r="H17" s="513"/>
      <c r="I17" s="361"/>
      <c r="J17" s="361"/>
      <c r="K17" s="361"/>
      <c r="L17" s="361"/>
    </row>
    <row r="18" spans="1:12" s="255" customFormat="1" ht="12.75" customHeight="1">
      <c r="A18" s="501" t="s">
        <v>532</v>
      </c>
      <c r="B18" s="494" t="s">
        <v>511</v>
      </c>
      <c r="C18" s="502" t="s">
        <v>523</v>
      </c>
      <c r="D18" s="530" t="s">
        <v>35</v>
      </c>
      <c r="E18" s="496">
        <v>3.62</v>
      </c>
      <c r="F18" s="497">
        <v>3.53</v>
      </c>
      <c r="G18" s="497">
        <v>3.50</v>
      </c>
      <c r="H18" s="515">
        <v>3.46</v>
      </c>
      <c r="I18" s="361" t="s">
        <v>449</v>
      </c>
      <c r="J18" s="361" t="s">
        <v>449</v>
      </c>
      <c r="K18" s="361" t="s">
        <v>449</v>
      </c>
      <c r="L18" s="361" t="s">
        <v>449</v>
      </c>
    </row>
    <row r="19" spans="1:12" s="255" customFormat="1" ht="12.75" customHeight="1">
      <c r="A19" s="501" t="s">
        <v>533</v>
      </c>
      <c r="B19" s="494" t="s">
        <v>511</v>
      </c>
      <c r="C19" s="502" t="s">
        <v>525</v>
      </c>
      <c r="D19" s="530" t="s">
        <v>35</v>
      </c>
      <c r="E19" s="496">
        <v>3.76</v>
      </c>
      <c r="F19" s="497">
        <v>2.97</v>
      </c>
      <c r="G19" s="497">
        <v>2.5499999999999998</v>
      </c>
      <c r="H19" s="515">
        <v>2.5499999999999998</v>
      </c>
      <c r="I19" s="353" t="s">
        <v>449</v>
      </c>
      <c r="J19" s="353" t="s">
        <v>449</v>
      </c>
      <c r="K19" s="353" t="s">
        <v>449</v>
      </c>
      <c r="L19" s="353" t="s">
        <v>449</v>
      </c>
    </row>
    <row r="20" spans="1:12" s="255" customFormat="1" ht="12.75" customHeight="1">
      <c r="A20" s="501" t="s">
        <v>526</v>
      </c>
      <c r="B20" s="494" t="s">
        <v>511</v>
      </c>
      <c r="C20" s="502" t="s">
        <v>527</v>
      </c>
      <c r="D20" s="530" t="s">
        <v>35</v>
      </c>
      <c r="E20" s="496">
        <v>0.44</v>
      </c>
      <c r="F20" s="497">
        <v>0.38</v>
      </c>
      <c r="G20" s="497">
        <v>0.30</v>
      </c>
      <c r="H20" s="515">
        <v>0.27</v>
      </c>
      <c r="I20" s="353" t="s">
        <v>449</v>
      </c>
      <c r="J20" s="353" t="s">
        <v>449</v>
      </c>
      <c r="K20" s="353" t="s">
        <v>449</v>
      </c>
      <c r="L20" s="353" t="s">
        <v>449</v>
      </c>
    </row>
    <row r="21" spans="1:12" s="255" customFormat="1" ht="12.75" customHeight="1" thickBot="1">
      <c r="A21" s="504" t="s">
        <v>528</v>
      </c>
      <c r="B21" s="522" t="s">
        <v>511</v>
      </c>
      <c r="C21" s="506" t="s">
        <v>529</v>
      </c>
      <c r="D21" s="793" t="s">
        <v>35</v>
      </c>
      <c r="E21" s="507">
        <v>0.43</v>
      </c>
      <c r="F21" s="508">
        <v>0.22</v>
      </c>
      <c r="G21" s="508">
        <v>0.08</v>
      </c>
      <c r="H21" s="906">
        <v>0.06</v>
      </c>
      <c r="I21" s="357" t="s">
        <v>449</v>
      </c>
      <c r="J21" s="357" t="s">
        <v>449</v>
      </c>
      <c r="K21" s="357" t="s">
        <v>449</v>
      </c>
      <c r="L21" s="357" t="s">
        <v>449</v>
      </c>
    </row>
    <row r="22" s="255" customFormat="1" ht="12.75" customHeight="1"/>
    <row r="23" s="255" customFormat="1" ht="12.75" customHeight="1"/>
    <row r="24" s="255" customFormat="1" ht="12.75" customHeight="1" hidden="1"/>
    <row r="25" s="255" customFormat="1" ht="12.75" customHeight="1" hidden="1"/>
    <row r="26" s="255" customFormat="1" ht="12.75" customHeight="1" hidden="1"/>
    <row r="27" s="255" customFormat="1" ht="12.75" customHeight="1" hidden="1"/>
    <row r="28" s="255" customFormat="1" ht="12.75" customHeight="1" hidden="1"/>
    <row r="29" s="255" customFormat="1" ht="12.75" customHeight="1" hidden="1"/>
    <row r="30" s="255" customFormat="1" ht="12.75" customHeight="1" hidden="1"/>
    <row r="31" s="255" customFormat="1" ht="12.75" customHeight="1" hidden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155</v>
      </c>
      <c r="C3" s="21" t="s">
        <v>156</v>
      </c>
      <c r="E3"/>
      <c r="F3"/>
      <c r="G3"/>
      <c r="H3"/>
    </row>
    <row r="4" spans="1:4" ht="12.75" customHeight="1">
      <c r="A4" s="72" t="s">
        <v>115</v>
      </c>
      <c r="C4" s="72" t="s">
        <v>116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86"/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</row>
    <row r="7" spans="1:14" ht="15" customHeight="1">
      <c r="A7" s="287"/>
      <c r="B7" s="523"/>
      <c r="C7" s="287"/>
      <c r="D7" s="524"/>
      <c r="E7" s="293">
        <v>2011</v>
      </c>
      <c r="F7" s="293">
        <v>2012</v>
      </c>
      <c r="G7" s="293">
        <v>2013</v>
      </c>
      <c r="H7" s="293">
        <v>2014</v>
      </c>
      <c r="I7" s="293">
        <v>2015</v>
      </c>
      <c r="J7" s="293">
        <v>2016</v>
      </c>
      <c r="K7" s="293">
        <v>2017</v>
      </c>
      <c r="L7" s="293">
        <v>2018</v>
      </c>
      <c r="M7" s="293">
        <v>2019</v>
      </c>
      <c r="N7" s="293">
        <v>2020</v>
      </c>
    </row>
    <row r="8" spans="1:14" ht="12.75" customHeight="1">
      <c r="A8" s="540" t="s">
        <v>534</v>
      </c>
      <c r="B8" s="525" t="s">
        <v>467</v>
      </c>
      <c r="C8" s="499" t="s">
        <v>535</v>
      </c>
      <c r="D8" s="526"/>
      <c r="E8" s="527"/>
      <c r="F8" s="528"/>
      <c r="G8" s="529"/>
      <c r="H8" s="529"/>
      <c r="I8" s="528"/>
      <c r="J8" s="528"/>
      <c r="K8" s="528"/>
      <c r="L8" s="528"/>
      <c r="M8" s="528"/>
      <c r="N8" s="528"/>
    </row>
    <row r="9" spans="1:14" ht="12.75" customHeight="1">
      <c r="A9" s="514" t="s">
        <v>536</v>
      </c>
      <c r="B9" s="530" t="s">
        <v>395</v>
      </c>
      <c r="C9" s="514" t="s">
        <v>537</v>
      </c>
      <c r="D9" s="530" t="s">
        <v>396</v>
      </c>
      <c r="E9" s="531">
        <v>6.60</v>
      </c>
      <c r="F9" s="531">
        <v>5</v>
      </c>
      <c r="G9" s="531">
        <v>4</v>
      </c>
      <c r="H9" s="531">
        <v>3.40</v>
      </c>
      <c r="I9" s="531">
        <v>4.80</v>
      </c>
      <c r="J9" s="531">
        <v>7.20</v>
      </c>
      <c r="K9" s="531">
        <v>7.80</v>
      </c>
      <c r="L9" s="531">
        <v>7.60</v>
      </c>
      <c r="M9" s="531">
        <v>6.60</v>
      </c>
      <c r="N9" s="531">
        <v>6.30</v>
      </c>
    </row>
    <row r="10" spans="1:14" ht="12.75" customHeight="1">
      <c r="A10" s="532" t="s">
        <v>538</v>
      </c>
      <c r="B10" s="533" t="s">
        <v>395</v>
      </c>
      <c r="C10" s="532" t="s">
        <v>539</v>
      </c>
      <c r="D10" s="533" t="s">
        <v>396</v>
      </c>
      <c r="E10" s="534">
        <v>4.20</v>
      </c>
      <c r="F10" s="534">
        <v>-1</v>
      </c>
      <c r="G10" s="534">
        <v>-0.10</v>
      </c>
      <c r="H10" s="534">
        <v>-0.90</v>
      </c>
      <c r="I10" s="534">
        <v>3.40</v>
      </c>
      <c r="J10" s="534">
        <v>6</v>
      </c>
      <c r="K10" s="534">
        <v>4.30</v>
      </c>
      <c r="L10" s="534">
        <v>5.40</v>
      </c>
      <c r="M10" s="534">
        <v>6.40</v>
      </c>
      <c r="N10" s="534">
        <v>4.4000000000000004</v>
      </c>
    </row>
    <row r="11" spans="1:14" ht="12.75" customHeight="1">
      <c r="A11" s="532" t="s">
        <v>540</v>
      </c>
      <c r="B11" s="533" t="s">
        <v>395</v>
      </c>
      <c r="C11" s="532" t="s">
        <v>541</v>
      </c>
      <c r="D11" s="533" t="s">
        <v>396</v>
      </c>
      <c r="E11" s="534">
        <v>6.50</v>
      </c>
      <c r="F11" s="534">
        <v>6.40</v>
      </c>
      <c r="G11" s="534">
        <v>5.50</v>
      </c>
      <c r="H11" s="534">
        <v>4.50</v>
      </c>
      <c r="I11" s="534">
        <v>5.60</v>
      </c>
      <c r="J11" s="534">
        <v>8.10</v>
      </c>
      <c r="K11" s="534">
        <v>9</v>
      </c>
      <c r="L11" s="534">
        <v>8.50</v>
      </c>
      <c r="M11" s="534">
        <v>7.40</v>
      </c>
      <c r="N11" s="534">
        <v>7.30</v>
      </c>
    </row>
    <row r="12" spans="1:14" ht="12.75" customHeight="1">
      <c r="A12" s="532" t="s">
        <v>542</v>
      </c>
      <c r="B12" s="533" t="s">
        <v>395</v>
      </c>
      <c r="C12" s="532" t="s">
        <v>543</v>
      </c>
      <c r="D12" s="533" t="s">
        <v>396</v>
      </c>
      <c r="E12" s="534">
        <v>11.10</v>
      </c>
      <c r="F12" s="534">
        <v>6</v>
      </c>
      <c r="G12" s="534">
        <v>1.20</v>
      </c>
      <c r="H12" s="534">
        <v>2.90</v>
      </c>
      <c r="I12" s="534">
        <v>1</v>
      </c>
      <c r="J12" s="534">
        <v>3</v>
      </c>
      <c r="K12" s="534">
        <v>4.20</v>
      </c>
      <c r="L12" s="534">
        <v>4.30</v>
      </c>
      <c r="M12" s="534">
        <v>1.1000000000000001</v>
      </c>
      <c r="N12" s="534">
        <v>0.90</v>
      </c>
    </row>
    <row r="13" spans="1:14" ht="12.75" customHeight="1">
      <c r="A13" s="532" t="s">
        <v>544</v>
      </c>
      <c r="B13" s="533" t="s">
        <v>395</v>
      </c>
      <c r="C13" s="532" t="s">
        <v>545</v>
      </c>
      <c r="D13" s="533" t="s">
        <v>396</v>
      </c>
      <c r="E13" s="534">
        <v>6.60</v>
      </c>
      <c r="F13" s="534">
        <v>4.9000000000000004</v>
      </c>
      <c r="G13" s="534">
        <v>4</v>
      </c>
      <c r="H13" s="534">
        <v>3.40</v>
      </c>
      <c r="I13" s="534">
        <v>4.70</v>
      </c>
      <c r="J13" s="534">
        <v>7.20</v>
      </c>
      <c r="K13" s="534">
        <v>7.70</v>
      </c>
      <c r="L13" s="534">
        <v>7.60</v>
      </c>
      <c r="M13" s="534">
        <v>6.60</v>
      </c>
      <c r="N13" s="534">
        <v>6.30</v>
      </c>
    </row>
    <row r="14" spans="1:14" ht="12.75" customHeight="1">
      <c r="A14" s="532" t="s">
        <v>546</v>
      </c>
      <c r="B14" s="533" t="s">
        <v>395</v>
      </c>
      <c r="C14" s="532" t="s">
        <v>547</v>
      </c>
      <c r="D14" s="533" t="s">
        <v>396</v>
      </c>
      <c r="E14" s="534">
        <v>2.40</v>
      </c>
      <c r="F14" s="534">
        <v>30.80</v>
      </c>
      <c r="G14" s="534">
        <v>-1.30</v>
      </c>
      <c r="H14" s="534">
        <v>0</v>
      </c>
      <c r="I14" s="534">
        <v>12.70</v>
      </c>
      <c r="J14" s="534">
        <v>8.50</v>
      </c>
      <c r="K14" s="534">
        <v>36.299999999999997</v>
      </c>
      <c r="L14" s="534">
        <v>1.70</v>
      </c>
      <c r="M14" s="534">
        <v>9</v>
      </c>
      <c r="N14" s="534">
        <v>6.10</v>
      </c>
    </row>
    <row r="15" spans="1:14" ht="12.75" customHeight="1">
      <c r="A15" s="514" t="s">
        <v>548</v>
      </c>
      <c r="B15" s="530" t="s">
        <v>395</v>
      </c>
      <c r="C15" s="514" t="s">
        <v>549</v>
      </c>
      <c r="D15" s="530" t="s">
        <v>396</v>
      </c>
      <c r="E15" s="531">
        <v>5</v>
      </c>
      <c r="F15" s="531">
        <v>4.50</v>
      </c>
      <c r="G15" s="531">
        <v>3.30</v>
      </c>
      <c r="H15" s="531">
        <v>2.90</v>
      </c>
      <c r="I15" s="531">
        <v>4.80</v>
      </c>
      <c r="J15" s="531">
        <v>7</v>
      </c>
      <c r="K15" s="531">
        <v>8.6999999999999993</v>
      </c>
      <c r="L15" s="531">
        <v>7</v>
      </c>
      <c r="M15" s="531">
        <v>7.20</v>
      </c>
      <c r="N15" s="531">
        <v>9.40</v>
      </c>
    </row>
    <row r="16" spans="1:14" ht="12.75" customHeight="1">
      <c r="A16" s="532" t="s">
        <v>550</v>
      </c>
      <c r="B16" s="533" t="s">
        <v>395</v>
      </c>
      <c r="C16" s="532" t="s">
        <v>545</v>
      </c>
      <c r="D16" s="533" t="s">
        <v>396</v>
      </c>
      <c r="E16" s="534">
        <v>5.40</v>
      </c>
      <c r="F16" s="534">
        <v>4.70</v>
      </c>
      <c r="G16" s="534">
        <v>3.30</v>
      </c>
      <c r="H16" s="534">
        <v>2.70</v>
      </c>
      <c r="I16" s="534">
        <v>4.0999999999999996</v>
      </c>
      <c r="J16" s="534">
        <v>6.90</v>
      </c>
      <c r="K16" s="534">
        <v>9.6999999999999993</v>
      </c>
      <c r="L16" s="534">
        <v>7.10</v>
      </c>
      <c r="M16" s="534">
        <v>6.90</v>
      </c>
      <c r="N16" s="534">
        <v>9.1999999999999993</v>
      </c>
    </row>
    <row r="17" spans="1:14" ht="12.75" customHeight="1">
      <c r="A17" s="532" t="s">
        <v>546</v>
      </c>
      <c r="B17" s="533" t="s">
        <v>395</v>
      </c>
      <c r="C17" s="532" t="s">
        <v>547</v>
      </c>
      <c r="D17" s="533" t="s">
        <v>396</v>
      </c>
      <c r="E17" s="534">
        <v>-4</v>
      </c>
      <c r="F17" s="534">
        <v>-2.10</v>
      </c>
      <c r="G17" s="534">
        <v>2.2999999999999998</v>
      </c>
      <c r="H17" s="534">
        <v>8.50</v>
      </c>
      <c r="I17" s="534">
        <v>22.50</v>
      </c>
      <c r="J17" s="534">
        <v>7.30</v>
      </c>
      <c r="K17" s="534">
        <v>-13.90</v>
      </c>
      <c r="L17" s="534">
        <v>3.50</v>
      </c>
      <c r="M17" s="534">
        <v>15.20</v>
      </c>
      <c r="N17" s="534">
        <v>14.50</v>
      </c>
    </row>
    <row r="18" spans="1:14" ht="12.75" customHeight="1">
      <c r="A18" s="514" t="s">
        <v>551</v>
      </c>
      <c r="B18" s="530" t="s">
        <v>552</v>
      </c>
      <c r="C18" s="514" t="s">
        <v>553</v>
      </c>
      <c r="D18" s="530" t="s">
        <v>554</v>
      </c>
      <c r="E18" s="531">
        <v>5.30</v>
      </c>
      <c r="F18" s="531">
        <v>5.20</v>
      </c>
      <c r="G18" s="531">
        <v>5.20</v>
      </c>
      <c r="H18" s="531">
        <v>4.9000000000000004</v>
      </c>
      <c r="I18" s="531">
        <v>4.50</v>
      </c>
      <c r="J18" s="531">
        <v>3.60</v>
      </c>
      <c r="K18" s="531">
        <v>2.70</v>
      </c>
      <c r="L18" s="531">
        <v>2.40</v>
      </c>
      <c r="M18" s="531">
        <v>1.90</v>
      </c>
      <c r="N18" s="531">
        <v>1.60</v>
      </c>
    </row>
    <row r="19" spans="1:14" ht="12.75" customHeight="1">
      <c r="A19" s="514" t="s">
        <v>555</v>
      </c>
      <c r="B19" s="530" t="s">
        <v>552</v>
      </c>
      <c r="C19" s="514" t="s">
        <v>556</v>
      </c>
      <c r="D19" s="530" t="s">
        <v>557</v>
      </c>
      <c r="E19" s="535">
        <v>62</v>
      </c>
      <c r="F19" s="535">
        <v>63</v>
      </c>
      <c r="G19" s="535">
        <v>63</v>
      </c>
      <c r="H19" s="535">
        <v>63</v>
      </c>
      <c r="I19" s="535">
        <v>63</v>
      </c>
      <c r="J19" s="535">
        <v>63</v>
      </c>
      <c r="K19" s="535">
        <v>63</v>
      </c>
      <c r="L19" s="535">
        <v>63</v>
      </c>
      <c r="M19" s="535">
        <v>63</v>
      </c>
      <c r="N19" s="535">
        <v>61</v>
      </c>
    </row>
    <row r="20" spans="1:14" ht="12.75" customHeight="1">
      <c r="A20" s="499" t="s">
        <v>558</v>
      </c>
      <c r="B20" s="525" t="s">
        <v>467</v>
      </c>
      <c r="C20" s="499" t="s">
        <v>559</v>
      </c>
      <c r="D20" s="526"/>
      <c r="E20" s="527"/>
      <c r="F20" s="527"/>
      <c r="G20" s="527"/>
      <c r="H20" s="527"/>
      <c r="I20" s="527"/>
      <c r="J20" s="527"/>
      <c r="K20" s="527"/>
      <c r="L20" s="527"/>
      <c r="M20" s="527"/>
      <c r="N20" s="527"/>
    </row>
    <row r="21" spans="1:14" ht="12.75" customHeight="1">
      <c r="A21" s="514" t="s">
        <v>536</v>
      </c>
      <c r="B21" s="530" t="s">
        <v>395</v>
      </c>
      <c r="C21" s="514" t="s">
        <v>537</v>
      </c>
      <c r="D21" s="530" t="s">
        <v>396</v>
      </c>
      <c r="E21" s="531">
        <v>4.70</v>
      </c>
      <c r="F21" s="531">
        <v>3.50</v>
      </c>
      <c r="G21" s="531">
        <v>1.30</v>
      </c>
      <c r="H21" s="531">
        <v>1.90</v>
      </c>
      <c r="I21" s="531">
        <v>6.50</v>
      </c>
      <c r="J21" s="531">
        <v>6.60</v>
      </c>
      <c r="K21" s="531">
        <v>5</v>
      </c>
      <c r="L21" s="531">
        <v>4.20</v>
      </c>
      <c r="M21" s="531">
        <v>4.30</v>
      </c>
      <c r="N21" s="531">
        <v>3.20</v>
      </c>
    </row>
    <row r="22" spans="1:14" ht="12.75" customHeight="1">
      <c r="A22" s="532" t="s">
        <v>544</v>
      </c>
      <c r="B22" s="533" t="s">
        <v>395</v>
      </c>
      <c r="C22" s="532" t="s">
        <v>545</v>
      </c>
      <c r="D22" s="533" t="s">
        <v>396</v>
      </c>
      <c r="E22" s="534">
        <v>4.9000000000000004</v>
      </c>
      <c r="F22" s="534">
        <v>2.60</v>
      </c>
      <c r="G22" s="534">
        <v>0.30</v>
      </c>
      <c r="H22" s="534">
        <v>-1</v>
      </c>
      <c r="I22" s="534">
        <v>5.90</v>
      </c>
      <c r="J22" s="534">
        <v>2.80</v>
      </c>
      <c r="K22" s="534">
        <v>-1.40</v>
      </c>
      <c r="L22" s="534">
        <v>3</v>
      </c>
      <c r="M22" s="534">
        <v>1.90</v>
      </c>
      <c r="N22" s="534">
        <v>-1.80</v>
      </c>
    </row>
    <row r="23" spans="1:14" ht="12.75" customHeight="1">
      <c r="A23" s="532" t="s">
        <v>546</v>
      </c>
      <c r="B23" s="533" t="s">
        <v>395</v>
      </c>
      <c r="C23" s="532" t="s">
        <v>547</v>
      </c>
      <c r="D23" s="533" t="s">
        <v>396</v>
      </c>
      <c r="E23" s="534">
        <v>3.70</v>
      </c>
      <c r="F23" s="534">
        <v>7.80</v>
      </c>
      <c r="G23" s="534">
        <v>5.70</v>
      </c>
      <c r="H23" s="534">
        <v>13.70</v>
      </c>
      <c r="I23" s="534">
        <v>9</v>
      </c>
      <c r="J23" s="534">
        <v>20.50</v>
      </c>
      <c r="K23" s="534">
        <v>24.40</v>
      </c>
      <c r="L23" s="534">
        <v>6.90</v>
      </c>
      <c r="M23" s="534">
        <v>10</v>
      </c>
      <c r="N23" s="534">
        <v>14</v>
      </c>
    </row>
    <row r="24" spans="1:14" ht="12.75" customHeight="1">
      <c r="A24" s="514" t="s">
        <v>548</v>
      </c>
      <c r="B24" s="530" t="s">
        <v>395</v>
      </c>
      <c r="C24" s="514" t="s">
        <v>549</v>
      </c>
      <c r="D24" s="530" t="s">
        <v>396</v>
      </c>
      <c r="E24" s="531">
        <v>0.40</v>
      </c>
      <c r="F24" s="531">
        <v>8.90</v>
      </c>
      <c r="G24" s="531">
        <v>4.9000000000000004</v>
      </c>
      <c r="H24" s="531">
        <v>7.60</v>
      </c>
      <c r="I24" s="531">
        <v>10.30</v>
      </c>
      <c r="J24" s="531">
        <v>4.5999999999999996</v>
      </c>
      <c r="K24" s="531">
        <v>7.80</v>
      </c>
      <c r="L24" s="531">
        <v>3</v>
      </c>
      <c r="M24" s="531">
        <v>4.20</v>
      </c>
      <c r="N24" s="531">
        <v>9.50</v>
      </c>
    </row>
    <row r="25" spans="1:14" ht="12.75" customHeight="1">
      <c r="A25" s="532" t="s">
        <v>550</v>
      </c>
      <c r="B25" s="533" t="s">
        <v>395</v>
      </c>
      <c r="C25" s="532" t="s">
        <v>545</v>
      </c>
      <c r="D25" s="533" t="s">
        <v>396</v>
      </c>
      <c r="E25" s="534">
        <v>2</v>
      </c>
      <c r="F25" s="534">
        <v>8.1999999999999993</v>
      </c>
      <c r="G25" s="534">
        <v>4.20</v>
      </c>
      <c r="H25" s="534">
        <v>5.60</v>
      </c>
      <c r="I25" s="534">
        <v>6.70</v>
      </c>
      <c r="J25" s="534">
        <v>4.50</v>
      </c>
      <c r="K25" s="534">
        <v>13.90</v>
      </c>
      <c r="L25" s="534">
        <v>2.10</v>
      </c>
      <c r="M25" s="534">
        <v>1.90</v>
      </c>
      <c r="N25" s="534">
        <v>9.40</v>
      </c>
    </row>
    <row r="26" spans="1:14" ht="12.75" customHeight="1">
      <c r="A26" s="532" t="s">
        <v>546</v>
      </c>
      <c r="B26" s="533" t="s">
        <v>395</v>
      </c>
      <c r="C26" s="532" t="s">
        <v>547</v>
      </c>
      <c r="D26" s="533" t="s">
        <v>396</v>
      </c>
      <c r="E26" s="534">
        <v>-6.10</v>
      </c>
      <c r="F26" s="534">
        <v>11.80</v>
      </c>
      <c r="G26" s="534">
        <v>8</v>
      </c>
      <c r="H26" s="534">
        <v>15.20</v>
      </c>
      <c r="I26" s="534">
        <v>23.20</v>
      </c>
      <c r="J26" s="534">
        <v>4.80</v>
      </c>
      <c r="K26" s="534">
        <v>-11.10</v>
      </c>
      <c r="L26" s="534">
        <v>6.60</v>
      </c>
      <c r="M26" s="534">
        <v>13</v>
      </c>
      <c r="N26" s="534">
        <v>9.90</v>
      </c>
    </row>
    <row r="27" spans="1:14" ht="12.75" customHeight="1">
      <c r="A27" s="514" t="s">
        <v>551</v>
      </c>
      <c r="B27" s="530" t="s">
        <v>552</v>
      </c>
      <c r="C27" s="514" t="s">
        <v>553</v>
      </c>
      <c r="D27" s="530" t="s">
        <v>554</v>
      </c>
      <c r="E27" s="464">
        <v>8.50</v>
      </c>
      <c r="F27" s="464">
        <v>7.80</v>
      </c>
      <c r="G27" s="464">
        <v>7.40</v>
      </c>
      <c r="H27" s="464">
        <v>7</v>
      </c>
      <c r="I27" s="464">
        <v>6</v>
      </c>
      <c r="J27" s="464">
        <v>5.20</v>
      </c>
      <c r="K27" s="464">
        <v>4.70</v>
      </c>
      <c r="L27" s="464">
        <v>3.70</v>
      </c>
      <c r="M27" s="464">
        <v>3.40</v>
      </c>
      <c r="N27" s="464">
        <v>3.30</v>
      </c>
    </row>
    <row r="28" spans="1:14" ht="12.75" customHeight="1" thickBot="1">
      <c r="A28" s="536" t="s">
        <v>555</v>
      </c>
      <c r="B28" s="792" t="s">
        <v>552</v>
      </c>
      <c r="C28" s="537" t="s">
        <v>556</v>
      </c>
      <c r="D28" s="793" t="s">
        <v>557</v>
      </c>
      <c r="E28" s="539">
        <v>126</v>
      </c>
      <c r="F28" s="539">
        <v>120</v>
      </c>
      <c r="G28" s="539">
        <v>116</v>
      </c>
      <c r="H28" s="539">
        <v>110</v>
      </c>
      <c r="I28" s="539">
        <v>106</v>
      </c>
      <c r="J28" s="539">
        <v>108</v>
      </c>
      <c r="K28" s="539">
        <v>105</v>
      </c>
      <c r="L28" s="539">
        <v>106</v>
      </c>
      <c r="M28" s="539">
        <v>106</v>
      </c>
      <c r="N28" s="539">
        <v>100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10"/>
      <c r="C2" s="210"/>
    </row>
    <row r="3" spans="1:8" ht="12.75" customHeight="1">
      <c r="A3" s="21" t="s">
        <v>158</v>
      </c>
      <c r="C3" s="21" t="s">
        <v>157</v>
      </c>
      <c r="E3"/>
      <c r="F3"/>
      <c r="G3"/>
      <c r="H3"/>
    </row>
    <row r="4" spans="1:4" ht="12.75" customHeight="1">
      <c r="A4" s="72" t="s">
        <v>115</v>
      </c>
      <c r="C4" s="72" t="s">
        <v>116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55" customFormat="1" ht="1.5" customHeight="1" thickBot="1">
      <c r="A6" s="294"/>
      <c r="B6" s="294"/>
      <c r="C6" s="294"/>
      <c r="D6" s="294"/>
      <c r="E6" s="295"/>
      <c r="F6" s="295"/>
      <c r="G6" s="295"/>
      <c r="H6" s="295"/>
      <c r="I6" s="295"/>
      <c r="J6" s="295"/>
      <c r="K6" s="295"/>
      <c r="L6" s="295"/>
    </row>
    <row r="7" spans="1:12" s="255" customFormat="1" ht="12.75" customHeight="1">
      <c r="A7" s="287"/>
      <c r="B7" s="524"/>
      <c r="C7" s="287"/>
      <c r="D7" s="524"/>
      <c r="E7" s="541">
        <v>2019</v>
      </c>
      <c r="F7" s="542"/>
      <c r="G7" s="542"/>
      <c r="H7" s="543"/>
      <c r="I7" s="542">
        <v>2020</v>
      </c>
      <c r="J7" s="542"/>
      <c r="K7" s="542"/>
      <c r="L7" s="542"/>
    </row>
    <row r="8" spans="1:12" s="255" customFormat="1" ht="12.75" customHeight="1">
      <c r="A8" s="289"/>
      <c r="B8" s="544"/>
      <c r="C8" s="289"/>
      <c r="D8" s="544"/>
      <c r="E8" s="794" t="s">
        <v>468</v>
      </c>
      <c r="F8" s="297" t="s">
        <v>469</v>
      </c>
      <c r="G8" s="297" t="s">
        <v>470</v>
      </c>
      <c r="H8" s="406" t="s">
        <v>471</v>
      </c>
      <c r="I8" s="297" t="s">
        <v>468</v>
      </c>
      <c r="J8" s="297" t="s">
        <v>469</v>
      </c>
      <c r="K8" s="297" t="s">
        <v>470</v>
      </c>
      <c r="L8" s="297" t="s">
        <v>471</v>
      </c>
    </row>
    <row r="9" spans="1:12" s="255" customFormat="1" ht="12.75" customHeight="1">
      <c r="A9" s="557" t="s">
        <v>534</v>
      </c>
      <c r="B9" s="546" t="s">
        <v>467</v>
      </c>
      <c r="C9" s="545" t="s">
        <v>535</v>
      </c>
      <c r="D9" s="547"/>
      <c r="E9" s="549"/>
      <c r="F9" s="528"/>
      <c r="G9" s="528"/>
      <c r="H9" s="548"/>
      <c r="I9" s="528"/>
      <c r="J9" s="528"/>
      <c r="K9" s="528"/>
      <c r="L9" s="528"/>
    </row>
    <row r="10" spans="1:12" s="255" customFormat="1" ht="12.75" customHeight="1">
      <c r="A10" s="514" t="s">
        <v>536</v>
      </c>
      <c r="B10" s="530" t="s">
        <v>395</v>
      </c>
      <c r="C10" s="514" t="s">
        <v>537</v>
      </c>
      <c r="D10" s="530" t="s">
        <v>396</v>
      </c>
      <c r="E10" s="531">
        <v>7.20</v>
      </c>
      <c r="F10" s="531">
        <v>6.80</v>
      </c>
      <c r="G10" s="531">
        <v>6.40</v>
      </c>
      <c r="H10" s="550">
        <v>6</v>
      </c>
      <c r="I10" s="531">
        <v>6.30</v>
      </c>
      <c r="J10" s="531">
        <v>6.10</v>
      </c>
      <c r="K10" s="531">
        <v>6.20</v>
      </c>
      <c r="L10" s="531">
        <v>6.40</v>
      </c>
    </row>
    <row r="11" spans="1:12" s="255" customFormat="1" ht="12.75" customHeight="1">
      <c r="A11" s="532" t="s">
        <v>538</v>
      </c>
      <c r="B11" s="533" t="s">
        <v>395</v>
      </c>
      <c r="C11" s="532" t="s">
        <v>539</v>
      </c>
      <c r="D11" s="533" t="s">
        <v>396</v>
      </c>
      <c r="E11" s="534">
        <v>6</v>
      </c>
      <c r="F11" s="534">
        <v>6.10</v>
      </c>
      <c r="G11" s="534">
        <v>6.40</v>
      </c>
      <c r="H11" s="551">
        <v>7</v>
      </c>
      <c r="I11" s="534">
        <v>7.60</v>
      </c>
      <c r="J11" s="534">
        <v>5.20</v>
      </c>
      <c r="K11" s="534">
        <v>3.60</v>
      </c>
      <c r="L11" s="534">
        <v>1.60</v>
      </c>
    </row>
    <row r="12" spans="1:12" s="255" customFormat="1" ht="12.75" customHeight="1">
      <c r="A12" s="532" t="s">
        <v>540</v>
      </c>
      <c r="B12" s="533" t="s">
        <v>395</v>
      </c>
      <c r="C12" s="532" t="s">
        <v>541</v>
      </c>
      <c r="D12" s="533" t="s">
        <v>396</v>
      </c>
      <c r="E12" s="534">
        <v>8</v>
      </c>
      <c r="F12" s="534">
        <v>7.60</v>
      </c>
      <c r="G12" s="534">
        <v>7.20</v>
      </c>
      <c r="H12" s="551">
        <v>6.70</v>
      </c>
      <c r="I12" s="534">
        <v>6.90</v>
      </c>
      <c r="J12" s="534">
        <v>7.10</v>
      </c>
      <c r="K12" s="534">
        <v>7.30</v>
      </c>
      <c r="L12" s="534">
        <v>7.70</v>
      </c>
    </row>
    <row r="13" spans="1:12" s="255" customFormat="1" ht="12.75" customHeight="1">
      <c r="A13" s="532" t="s">
        <v>542</v>
      </c>
      <c r="B13" s="533" t="s">
        <v>395</v>
      </c>
      <c r="C13" s="532" t="s">
        <v>543</v>
      </c>
      <c r="D13" s="533" t="s">
        <v>396</v>
      </c>
      <c r="E13" s="534">
        <v>2.70</v>
      </c>
      <c r="F13" s="534">
        <v>2.10</v>
      </c>
      <c r="G13" s="534">
        <v>0.40</v>
      </c>
      <c r="H13" s="551">
        <v>-0.70</v>
      </c>
      <c r="I13" s="534">
        <v>-0.40</v>
      </c>
      <c r="J13" s="534">
        <v>-0.70</v>
      </c>
      <c r="K13" s="534">
        <v>1.1000000000000001</v>
      </c>
      <c r="L13" s="534">
        <v>3.70</v>
      </c>
    </row>
    <row r="14" spans="1:12" s="255" customFormat="1" ht="12.75" customHeight="1">
      <c r="A14" s="532" t="s">
        <v>544</v>
      </c>
      <c r="B14" s="533" t="s">
        <v>395</v>
      </c>
      <c r="C14" s="532" t="s">
        <v>545</v>
      </c>
      <c r="D14" s="533" t="s">
        <v>396</v>
      </c>
      <c r="E14" s="534">
        <v>7.20</v>
      </c>
      <c r="F14" s="534">
        <v>6.80</v>
      </c>
      <c r="G14" s="534">
        <v>6.40</v>
      </c>
      <c r="H14" s="551">
        <v>6</v>
      </c>
      <c r="I14" s="534">
        <v>6.30</v>
      </c>
      <c r="J14" s="534">
        <v>6.10</v>
      </c>
      <c r="K14" s="534">
        <v>6.20</v>
      </c>
      <c r="L14" s="534">
        <v>6.40</v>
      </c>
    </row>
    <row r="15" spans="1:12" s="255" customFormat="1" ht="12.75" customHeight="1">
      <c r="A15" s="532" t="s">
        <v>546</v>
      </c>
      <c r="B15" s="533" t="s">
        <v>395</v>
      </c>
      <c r="C15" s="532" t="s">
        <v>547</v>
      </c>
      <c r="D15" s="533" t="s">
        <v>396</v>
      </c>
      <c r="E15" s="534">
        <v>23.20</v>
      </c>
      <c r="F15" s="534">
        <v>13.30</v>
      </c>
      <c r="G15" s="534">
        <v>0.60</v>
      </c>
      <c r="H15" s="551">
        <v>0.90</v>
      </c>
      <c r="I15" s="534">
        <v>-2.70</v>
      </c>
      <c r="J15" s="534">
        <v>4.9000000000000004</v>
      </c>
      <c r="K15" s="534">
        <v>7.40</v>
      </c>
      <c r="L15" s="534">
        <v>15.50</v>
      </c>
    </row>
    <row r="16" spans="1:12" s="255" customFormat="1" ht="12.75" customHeight="1">
      <c r="A16" s="514" t="s">
        <v>548</v>
      </c>
      <c r="B16" s="530" t="s">
        <v>395</v>
      </c>
      <c r="C16" s="514" t="s">
        <v>549</v>
      </c>
      <c r="D16" s="530" t="s">
        <v>396</v>
      </c>
      <c r="E16" s="531">
        <v>7.60</v>
      </c>
      <c r="F16" s="531">
        <v>7.30</v>
      </c>
      <c r="G16" s="531">
        <v>7.10</v>
      </c>
      <c r="H16" s="550">
        <v>6.70</v>
      </c>
      <c r="I16" s="531">
        <v>6.90</v>
      </c>
      <c r="J16" s="531">
        <v>9.10</v>
      </c>
      <c r="K16" s="531">
        <v>10.10</v>
      </c>
      <c r="L16" s="531">
        <v>11.30</v>
      </c>
    </row>
    <row r="17" spans="1:12" s="255" customFormat="1" ht="12.75" customHeight="1">
      <c r="A17" s="532" t="s">
        <v>550</v>
      </c>
      <c r="B17" s="533" t="s">
        <v>395</v>
      </c>
      <c r="C17" s="532" t="s">
        <v>545</v>
      </c>
      <c r="D17" s="533" t="s">
        <v>396</v>
      </c>
      <c r="E17" s="534">
        <v>7.50</v>
      </c>
      <c r="F17" s="534">
        <v>7</v>
      </c>
      <c r="G17" s="534">
        <v>6.70</v>
      </c>
      <c r="H17" s="551">
        <v>6.30</v>
      </c>
      <c r="I17" s="534">
        <v>6.40</v>
      </c>
      <c r="J17" s="534">
        <v>8.90</v>
      </c>
      <c r="K17" s="534">
        <v>10.10</v>
      </c>
      <c r="L17" s="534">
        <v>11.20</v>
      </c>
    </row>
    <row r="18" spans="1:12" s="255" customFormat="1" ht="12.75" customHeight="1">
      <c r="A18" s="532" t="s">
        <v>546</v>
      </c>
      <c r="B18" s="533" t="s">
        <v>395</v>
      </c>
      <c r="C18" s="532" t="s">
        <v>547</v>
      </c>
      <c r="D18" s="533" t="s">
        <v>396</v>
      </c>
      <c r="E18" s="534">
        <v>11.30</v>
      </c>
      <c r="F18" s="534">
        <v>13.60</v>
      </c>
      <c r="G18" s="534">
        <v>18.20</v>
      </c>
      <c r="H18" s="551">
        <v>17.40</v>
      </c>
      <c r="I18" s="534">
        <v>21</v>
      </c>
      <c r="J18" s="534">
        <v>14.70</v>
      </c>
      <c r="K18" s="534">
        <v>9</v>
      </c>
      <c r="L18" s="534">
        <v>14.10</v>
      </c>
    </row>
    <row r="19" spans="1:12" s="255" customFormat="1" ht="12.75" customHeight="1">
      <c r="A19" s="514" t="s">
        <v>551</v>
      </c>
      <c r="B19" s="530" t="s">
        <v>552</v>
      </c>
      <c r="C19" s="514" t="s">
        <v>553</v>
      </c>
      <c r="D19" s="530" t="s">
        <v>554</v>
      </c>
      <c r="E19" s="531">
        <v>2</v>
      </c>
      <c r="F19" s="531">
        <v>1.90</v>
      </c>
      <c r="G19" s="531">
        <v>1.80</v>
      </c>
      <c r="H19" s="550">
        <v>1.70</v>
      </c>
      <c r="I19" s="531">
        <v>1.70</v>
      </c>
      <c r="J19" s="531">
        <v>1.70</v>
      </c>
      <c r="K19" s="531">
        <v>1.60</v>
      </c>
      <c r="L19" s="531">
        <v>1.60</v>
      </c>
    </row>
    <row r="20" spans="1:12" s="255" customFormat="1" ht="12.75" customHeight="1">
      <c r="A20" s="514" t="s">
        <v>555</v>
      </c>
      <c r="B20" s="530" t="s">
        <v>552</v>
      </c>
      <c r="C20" s="514" t="s">
        <v>556</v>
      </c>
      <c r="D20" s="530" t="s">
        <v>557</v>
      </c>
      <c r="E20" s="552">
        <v>63</v>
      </c>
      <c r="F20" s="552">
        <v>63</v>
      </c>
      <c r="G20" s="552">
        <v>63</v>
      </c>
      <c r="H20" s="553">
        <v>63</v>
      </c>
      <c r="I20" s="552">
        <v>63</v>
      </c>
      <c r="J20" s="552">
        <v>61</v>
      </c>
      <c r="K20" s="552">
        <v>61</v>
      </c>
      <c r="L20" s="552">
        <v>60</v>
      </c>
    </row>
    <row r="21" spans="1:12" s="255" customFormat="1" ht="12.75" customHeight="1">
      <c r="A21" s="545" t="s">
        <v>558</v>
      </c>
      <c r="B21" s="546" t="s">
        <v>467</v>
      </c>
      <c r="C21" s="545" t="s">
        <v>559</v>
      </c>
      <c r="D21" s="547"/>
      <c r="E21" s="528"/>
      <c r="F21" s="528"/>
      <c r="G21" s="528"/>
      <c r="H21" s="548"/>
      <c r="I21" s="528"/>
      <c r="J21" s="528"/>
      <c r="K21" s="528"/>
      <c r="L21" s="528"/>
    </row>
    <row r="22" spans="1:12" s="255" customFormat="1" ht="12.75" customHeight="1">
      <c r="A22" s="514" t="s">
        <v>536</v>
      </c>
      <c r="B22" s="530" t="s">
        <v>395</v>
      </c>
      <c r="C22" s="514" t="s">
        <v>537</v>
      </c>
      <c r="D22" s="530" t="s">
        <v>396</v>
      </c>
      <c r="E22" s="531">
        <v>6.10</v>
      </c>
      <c r="F22" s="531">
        <v>5</v>
      </c>
      <c r="G22" s="531">
        <v>3.40</v>
      </c>
      <c r="H22" s="550">
        <v>3</v>
      </c>
      <c r="I22" s="531">
        <v>3.60</v>
      </c>
      <c r="J22" s="531">
        <v>5.70</v>
      </c>
      <c r="K22" s="531">
        <v>2.60</v>
      </c>
      <c r="L22" s="531">
        <v>1.20</v>
      </c>
    </row>
    <row r="23" spans="1:12" s="255" customFormat="1" ht="12.75" customHeight="1">
      <c r="A23" s="532" t="s">
        <v>544</v>
      </c>
      <c r="B23" s="533" t="s">
        <v>395</v>
      </c>
      <c r="C23" s="532" t="s">
        <v>545</v>
      </c>
      <c r="D23" s="533" t="s">
        <v>396</v>
      </c>
      <c r="E23" s="534">
        <v>3.70</v>
      </c>
      <c r="F23" s="534">
        <v>2.40</v>
      </c>
      <c r="G23" s="534">
        <v>1.20</v>
      </c>
      <c r="H23" s="551">
        <v>0.40</v>
      </c>
      <c r="I23" s="534">
        <v>-0.50</v>
      </c>
      <c r="J23" s="534">
        <v>-1.60</v>
      </c>
      <c r="K23" s="534">
        <v>-2.50</v>
      </c>
      <c r="L23" s="534">
        <v>-2.50</v>
      </c>
    </row>
    <row r="24" spans="1:12" s="255" customFormat="1" ht="12.75" customHeight="1">
      <c r="A24" s="532" t="s">
        <v>546</v>
      </c>
      <c r="B24" s="533" t="s">
        <v>395</v>
      </c>
      <c r="C24" s="532" t="s">
        <v>547</v>
      </c>
      <c r="D24" s="533" t="s">
        <v>396</v>
      </c>
      <c r="E24" s="534">
        <v>12.10</v>
      </c>
      <c r="F24" s="534">
        <v>11.10</v>
      </c>
      <c r="G24" s="534">
        <v>8.40</v>
      </c>
      <c r="H24" s="551">
        <v>8.6999999999999993</v>
      </c>
      <c r="I24" s="534">
        <v>12.70</v>
      </c>
      <c r="J24" s="534">
        <v>21.80</v>
      </c>
      <c r="K24" s="534">
        <v>13.40</v>
      </c>
      <c r="L24" s="534">
        <v>8.6999999999999993</v>
      </c>
    </row>
    <row r="25" spans="1:12" s="255" customFormat="1" ht="12.75" customHeight="1">
      <c r="A25" s="514" t="s">
        <v>548</v>
      </c>
      <c r="B25" s="530" t="s">
        <v>395</v>
      </c>
      <c r="C25" s="514" t="s">
        <v>549</v>
      </c>
      <c r="D25" s="530" t="s">
        <v>396</v>
      </c>
      <c r="E25" s="554">
        <v>2.90</v>
      </c>
      <c r="F25" s="554">
        <v>3.90</v>
      </c>
      <c r="G25" s="554">
        <v>5.40</v>
      </c>
      <c r="H25" s="555">
        <v>4.50</v>
      </c>
      <c r="I25" s="554">
        <v>6.90</v>
      </c>
      <c r="J25" s="554">
        <v>8.1999999999999993</v>
      </c>
      <c r="K25" s="554">
        <v>10</v>
      </c>
      <c r="L25" s="554">
        <v>12.90</v>
      </c>
    </row>
    <row r="26" spans="1:12" s="255" customFormat="1" ht="12.75" customHeight="1">
      <c r="A26" s="532" t="s">
        <v>550</v>
      </c>
      <c r="B26" s="533" t="s">
        <v>395</v>
      </c>
      <c r="C26" s="532" t="s">
        <v>545</v>
      </c>
      <c r="D26" s="533" t="s">
        <v>396</v>
      </c>
      <c r="E26" s="534">
        <v>1.1000000000000001</v>
      </c>
      <c r="F26" s="534">
        <v>0.60</v>
      </c>
      <c r="G26" s="534">
        <v>3.30</v>
      </c>
      <c r="H26" s="551">
        <v>2.50</v>
      </c>
      <c r="I26" s="534">
        <v>5</v>
      </c>
      <c r="J26" s="534">
        <v>9.6999999999999993</v>
      </c>
      <c r="K26" s="534">
        <v>10.40</v>
      </c>
      <c r="L26" s="534">
        <v>12.40</v>
      </c>
    </row>
    <row r="27" spans="1:12" s="255" customFormat="1" ht="12.75" customHeight="1">
      <c r="A27" s="532" t="s">
        <v>546</v>
      </c>
      <c r="B27" s="533" t="s">
        <v>395</v>
      </c>
      <c r="C27" s="532" t="s">
        <v>547</v>
      </c>
      <c r="D27" s="533" t="s">
        <v>396</v>
      </c>
      <c r="E27" s="534">
        <v>9.6999999999999993</v>
      </c>
      <c r="F27" s="534">
        <v>16.90</v>
      </c>
      <c r="G27" s="534">
        <v>13.20</v>
      </c>
      <c r="H27" s="551">
        <v>12.20</v>
      </c>
      <c r="I27" s="534">
        <v>13.90</v>
      </c>
      <c r="J27" s="534">
        <v>2.80</v>
      </c>
      <c r="K27" s="534">
        <v>8.6999999999999993</v>
      </c>
      <c r="L27" s="534">
        <v>14.50</v>
      </c>
    </row>
    <row r="28" spans="1:12" s="255" customFormat="1" ht="12.75" customHeight="1">
      <c r="A28" s="514" t="s">
        <v>551</v>
      </c>
      <c r="B28" s="530" t="s">
        <v>552</v>
      </c>
      <c r="C28" s="514" t="s">
        <v>553</v>
      </c>
      <c r="D28" s="530" t="s">
        <v>554</v>
      </c>
      <c r="E28" s="464">
        <v>3.70</v>
      </c>
      <c r="F28" s="464">
        <v>3.50</v>
      </c>
      <c r="G28" s="464">
        <v>3.40</v>
      </c>
      <c r="H28" s="556">
        <v>3.20</v>
      </c>
      <c r="I28" s="464">
        <v>3.10</v>
      </c>
      <c r="J28" s="464">
        <v>3.20</v>
      </c>
      <c r="K28" s="464">
        <v>3.20</v>
      </c>
      <c r="L28" s="464">
        <v>3.70</v>
      </c>
    </row>
    <row r="29" spans="1:12" s="255" customFormat="1" ht="12.75" customHeight="1" thickBot="1">
      <c r="A29" s="536" t="s">
        <v>555</v>
      </c>
      <c r="B29" s="792" t="s">
        <v>552</v>
      </c>
      <c r="C29" s="537" t="s">
        <v>556</v>
      </c>
      <c r="D29" s="793" t="s">
        <v>557</v>
      </c>
      <c r="E29" s="539">
        <v>107</v>
      </c>
      <c r="F29" s="539">
        <v>105</v>
      </c>
      <c r="G29" s="539">
        <v>107</v>
      </c>
      <c r="H29" s="795">
        <v>107</v>
      </c>
      <c r="I29" s="539">
        <v>103</v>
      </c>
      <c r="J29" s="539">
        <v>103</v>
      </c>
      <c r="K29" s="539">
        <v>100</v>
      </c>
      <c r="L29" s="539">
        <v>96</v>
      </c>
    </row>
    <row r="30" s="255" customFormat="1" ht="12.75" customHeight="1"/>
    <row r="31" s="255" customFormat="1" ht="12.75" customHeight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149</v>
      </c>
      <c r="B3" s="21" t="s">
        <v>150</v>
      </c>
      <c r="E3"/>
      <c r="F3"/>
      <c r="G3"/>
      <c r="H3"/>
    </row>
    <row r="4" spans="1:2" ht="12.75" customHeight="1">
      <c r="A4" s="72" t="s">
        <v>1164</v>
      </c>
      <c r="B4" s="72" t="s">
        <v>1165</v>
      </c>
    </row>
    <row r="5" ht="12.75" customHeight="1">
      <c r="F5" s="112"/>
    </row>
    <row r="6" spans="1:14" ht="1.5" customHeight="1" thickBot="1">
      <c r="A6" s="221"/>
      <c r="B6" s="221"/>
      <c r="C6" s="221"/>
      <c r="D6" s="221"/>
      <c r="E6" s="222"/>
      <c r="F6" s="221"/>
      <c r="G6" s="221"/>
      <c r="H6" s="221"/>
      <c r="I6" s="221"/>
      <c r="J6" s="221"/>
      <c r="K6" s="221"/>
      <c r="L6" s="221"/>
      <c r="M6" s="221"/>
      <c r="N6" s="221"/>
    </row>
    <row r="7" spans="1:14" ht="12.75" customHeight="1">
      <c r="A7" s="432"/>
      <c r="B7" s="432"/>
      <c r="C7" s="320"/>
      <c r="D7" s="320"/>
      <c r="E7" s="288">
        <v>2015</v>
      </c>
      <c r="F7" s="288">
        <v>2016</v>
      </c>
      <c r="G7" s="288">
        <v>2017</v>
      </c>
      <c r="H7" s="288">
        <v>2018</v>
      </c>
      <c r="I7" s="288">
        <v>2019</v>
      </c>
      <c r="J7" s="288">
        <v>2020</v>
      </c>
      <c r="K7" s="349">
        <v>2021</v>
      </c>
      <c r="L7" s="349">
        <v>2022</v>
      </c>
      <c r="M7" s="349">
        <v>2023</v>
      </c>
      <c r="N7" s="349">
        <v>2024</v>
      </c>
    </row>
    <row r="8" spans="1:14" ht="12.75" customHeight="1">
      <c r="A8" s="437"/>
      <c r="B8" s="437"/>
      <c r="C8" s="406"/>
      <c r="D8" s="406"/>
      <c r="E8" s="291"/>
      <c r="F8" s="291"/>
      <c r="G8" s="291"/>
      <c r="H8" s="291"/>
      <c r="I8" s="291"/>
      <c r="J8" s="291"/>
      <c r="K8" s="351" t="s">
        <v>435</v>
      </c>
      <c r="L8" s="351" t="s">
        <v>435</v>
      </c>
      <c r="M8" s="351" t="s">
        <v>507</v>
      </c>
      <c r="N8" s="351" t="s">
        <v>507</v>
      </c>
    </row>
    <row r="9" spans="1:14" ht="12.75" customHeight="1" hidden="1">
      <c r="A9" s="437"/>
      <c r="B9" s="437"/>
      <c r="C9" s="406"/>
      <c r="D9" s="406"/>
      <c r="E9" s="291"/>
      <c r="F9" s="291"/>
      <c r="G9" s="291"/>
      <c r="H9" s="291"/>
      <c r="I9" s="291"/>
      <c r="J9" s="291"/>
      <c r="K9" s="351" t="s">
        <v>437</v>
      </c>
      <c r="L9" s="351" t="s">
        <v>437</v>
      </c>
      <c r="M9" s="351" t="s">
        <v>506</v>
      </c>
      <c r="N9" s="351" t="s">
        <v>506</v>
      </c>
    </row>
    <row r="10" spans="1:14" ht="12.75" customHeight="1">
      <c r="A10" s="829" t="s">
        <v>560</v>
      </c>
      <c r="B10" s="499" t="s">
        <v>561</v>
      </c>
      <c r="C10" s="558"/>
      <c r="D10" s="816"/>
      <c r="E10" s="559"/>
      <c r="F10" s="559"/>
      <c r="G10" s="559"/>
      <c r="H10" s="559"/>
      <c r="I10" s="559"/>
      <c r="J10" s="559"/>
      <c r="K10" s="364"/>
      <c r="L10" s="364"/>
      <c r="M10" s="364"/>
      <c r="N10" s="364"/>
    </row>
    <row r="11" spans="1:25" ht="12.75" customHeight="1">
      <c r="A11" s="493" t="s">
        <v>562</v>
      </c>
      <c r="B11" s="493" t="s">
        <v>563</v>
      </c>
      <c r="C11" s="560" t="s">
        <v>564</v>
      </c>
      <c r="D11" s="560" t="s">
        <v>565</v>
      </c>
      <c r="E11" s="497">
        <v>27.28</v>
      </c>
      <c r="F11" s="497">
        <v>27.03</v>
      </c>
      <c r="G11" s="497">
        <v>26.33</v>
      </c>
      <c r="H11" s="497">
        <v>25.65</v>
      </c>
      <c r="I11" s="497">
        <v>25.67</v>
      </c>
      <c r="J11" s="497">
        <v>26.44</v>
      </c>
      <c r="K11" s="353">
        <v>25.90</v>
      </c>
      <c r="L11" s="353">
        <v>25.50</v>
      </c>
      <c r="M11" s="353">
        <v>25.10</v>
      </c>
      <c r="N11" s="353">
        <v>24.70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494" t="s">
        <v>467</v>
      </c>
      <c r="B12" s="494" t="s">
        <v>467</v>
      </c>
      <c r="C12" s="561" t="s">
        <v>566</v>
      </c>
      <c r="D12" s="561" t="s">
        <v>567</v>
      </c>
      <c r="E12" s="458">
        <v>0.90</v>
      </c>
      <c r="F12" s="458">
        <v>0.90</v>
      </c>
      <c r="G12" s="458">
        <v>2.70</v>
      </c>
      <c r="H12" s="458">
        <v>2.70</v>
      </c>
      <c r="I12" s="458">
        <v>-0.10</v>
      </c>
      <c r="J12" s="458">
        <v>-2.90</v>
      </c>
      <c r="K12" s="365">
        <v>2.10</v>
      </c>
      <c r="L12" s="365">
        <v>1.70</v>
      </c>
      <c r="M12" s="365">
        <v>1.70</v>
      </c>
      <c r="N12" s="365">
        <v>1.70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493" t="s">
        <v>568</v>
      </c>
      <c r="B13" s="493" t="s">
        <v>568</v>
      </c>
      <c r="C13" s="560" t="s">
        <v>564</v>
      </c>
      <c r="D13" s="560" t="s">
        <v>565</v>
      </c>
      <c r="E13" s="497">
        <v>24.60</v>
      </c>
      <c r="F13" s="497">
        <v>24.43</v>
      </c>
      <c r="G13" s="497">
        <v>23.39</v>
      </c>
      <c r="H13" s="497">
        <v>21.74</v>
      </c>
      <c r="I13" s="497">
        <v>22.94</v>
      </c>
      <c r="J13" s="497">
        <v>23.19</v>
      </c>
      <c r="K13" s="353">
        <v>21.50</v>
      </c>
      <c r="L13" s="353">
        <v>21.10</v>
      </c>
      <c r="M13" s="353">
        <v>20.70</v>
      </c>
      <c r="N13" s="353">
        <v>20.40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494" t="s">
        <v>467</v>
      </c>
      <c r="B14" s="494" t="s">
        <v>467</v>
      </c>
      <c r="C14" s="561" t="s">
        <v>566</v>
      </c>
      <c r="D14" s="561" t="s">
        <v>567</v>
      </c>
      <c r="E14" s="458">
        <v>-15.70</v>
      </c>
      <c r="F14" s="458">
        <v>0.70</v>
      </c>
      <c r="G14" s="458">
        <v>4.50</v>
      </c>
      <c r="H14" s="458">
        <v>7.60</v>
      </c>
      <c r="I14" s="458">
        <v>-5.20</v>
      </c>
      <c r="J14" s="458">
        <v>-1.1000000000000001</v>
      </c>
      <c r="K14" s="365">
        <v>8.10</v>
      </c>
      <c r="L14" s="365">
        <v>1.80</v>
      </c>
      <c r="M14" s="365">
        <v>1.70</v>
      </c>
      <c r="N14" s="365">
        <v>1.70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493" t="s">
        <v>572</v>
      </c>
      <c r="B15" s="493" t="s">
        <v>569</v>
      </c>
      <c r="C15" s="560" t="s">
        <v>570</v>
      </c>
      <c r="D15" s="560" t="s">
        <v>571</v>
      </c>
      <c r="E15" s="464">
        <v>100</v>
      </c>
      <c r="F15" s="464">
        <v>102.40</v>
      </c>
      <c r="G15" s="464">
        <v>105.40</v>
      </c>
      <c r="H15" s="464">
        <v>109.30</v>
      </c>
      <c r="I15" s="464">
        <v>108.90</v>
      </c>
      <c r="J15" s="464">
        <v>106.90</v>
      </c>
      <c r="K15" s="366">
        <v>110</v>
      </c>
      <c r="L15" s="366">
        <v>112</v>
      </c>
      <c r="M15" s="366">
        <v>114</v>
      </c>
      <c r="N15" s="366">
        <v>116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494" t="s">
        <v>467</v>
      </c>
      <c r="B16" s="494" t="s">
        <v>467</v>
      </c>
      <c r="C16" s="561" t="s">
        <v>566</v>
      </c>
      <c r="D16" s="561" t="s">
        <v>567</v>
      </c>
      <c r="E16" s="458">
        <v>-0.80</v>
      </c>
      <c r="F16" s="458">
        <v>2.40</v>
      </c>
      <c r="G16" s="458">
        <v>2.90</v>
      </c>
      <c r="H16" s="458">
        <v>3.70</v>
      </c>
      <c r="I16" s="458">
        <v>-0.30</v>
      </c>
      <c r="J16" s="458">
        <v>-1.90</v>
      </c>
      <c r="K16" s="365">
        <v>2.90</v>
      </c>
      <c r="L16" s="365">
        <v>1.70</v>
      </c>
      <c r="M16" s="365">
        <v>1.70</v>
      </c>
      <c r="N16" s="365">
        <v>1.70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490" t="s">
        <v>573</v>
      </c>
      <c r="B17" s="490" t="s">
        <v>574</v>
      </c>
      <c r="C17" s="562" t="s">
        <v>570</v>
      </c>
      <c r="D17" s="562" t="s">
        <v>571</v>
      </c>
      <c r="E17" s="563">
        <v>100</v>
      </c>
      <c r="F17" s="563">
        <v>101.10</v>
      </c>
      <c r="G17" s="563">
        <v>104</v>
      </c>
      <c r="H17" s="563">
        <v>108.10</v>
      </c>
      <c r="I17" s="563">
        <v>110.30</v>
      </c>
      <c r="J17" s="563">
        <v>109.50</v>
      </c>
      <c r="K17" s="367">
        <v>113</v>
      </c>
      <c r="L17" s="367">
        <v>115</v>
      </c>
      <c r="M17" s="367">
        <v>118</v>
      </c>
      <c r="N17" s="367">
        <v>120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494" t="s">
        <v>467</v>
      </c>
      <c r="B18" s="494" t="s">
        <v>467</v>
      </c>
      <c r="C18" s="561" t="s">
        <v>566</v>
      </c>
      <c r="D18" s="561" t="s">
        <v>567</v>
      </c>
      <c r="E18" s="458">
        <v>0.50</v>
      </c>
      <c r="F18" s="458">
        <v>1.1000000000000001</v>
      </c>
      <c r="G18" s="458">
        <v>2.90</v>
      </c>
      <c r="H18" s="458">
        <v>3.90</v>
      </c>
      <c r="I18" s="458">
        <v>2</v>
      </c>
      <c r="J18" s="458">
        <v>-0.70</v>
      </c>
      <c r="K18" s="365">
        <v>2.80</v>
      </c>
      <c r="L18" s="365">
        <v>2.10</v>
      </c>
      <c r="M18" s="365">
        <v>2.40</v>
      </c>
      <c r="N18" s="365">
        <v>2.2999999999999998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493" t="s">
        <v>575</v>
      </c>
      <c r="B19" s="493" t="s">
        <v>576</v>
      </c>
      <c r="C19" s="560" t="s">
        <v>570</v>
      </c>
      <c r="D19" s="560" t="s">
        <v>571</v>
      </c>
      <c r="E19" s="464">
        <v>100</v>
      </c>
      <c r="F19" s="464">
        <v>102.60</v>
      </c>
      <c r="G19" s="464">
        <v>106.60</v>
      </c>
      <c r="H19" s="464">
        <v>111.10</v>
      </c>
      <c r="I19" s="464">
        <v>111.50</v>
      </c>
      <c r="J19" s="366" t="s">
        <v>449</v>
      </c>
      <c r="K19" s="366" t="s">
        <v>449</v>
      </c>
      <c r="L19" s="366" t="s">
        <v>449</v>
      </c>
      <c r="M19" s="366" t="s">
        <v>449</v>
      </c>
      <c r="N19" s="366" t="s">
        <v>449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564" t="s">
        <v>467</v>
      </c>
      <c r="B20" s="564" t="s">
        <v>467</v>
      </c>
      <c r="C20" s="796" t="s">
        <v>566</v>
      </c>
      <c r="D20" s="796" t="s">
        <v>567</v>
      </c>
      <c r="E20" s="466">
        <v>-0.90</v>
      </c>
      <c r="F20" s="466">
        <v>2.60</v>
      </c>
      <c r="G20" s="466">
        <v>3.90</v>
      </c>
      <c r="H20" s="466">
        <v>4.30</v>
      </c>
      <c r="I20" s="466">
        <v>0.30</v>
      </c>
      <c r="J20" s="368" t="s">
        <v>449</v>
      </c>
      <c r="K20" s="368" t="s">
        <v>449</v>
      </c>
      <c r="L20" s="368" t="s">
        <v>449</v>
      </c>
      <c r="M20" s="368" t="s">
        <v>449</v>
      </c>
      <c r="N20" s="368" t="s">
        <v>449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148</v>
      </c>
      <c r="B3" s="21" t="s">
        <v>147</v>
      </c>
      <c r="E3"/>
      <c r="F3"/>
      <c r="G3"/>
      <c r="H3"/>
    </row>
    <row r="4" spans="1:2" ht="12.75" customHeight="1">
      <c r="A4" s="72" t="s">
        <v>1164</v>
      </c>
      <c r="B4" s="72" t="s">
        <v>1165</v>
      </c>
    </row>
    <row r="5" s="86" customFormat="1" ht="12.75" customHeight="1"/>
    <row r="6" spans="1:12" s="86" customFormat="1" ht="1.5" customHeight="1" thickBo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ht="12.75" customHeight="1">
      <c r="A7" s="432"/>
      <c r="B7" s="432"/>
      <c r="C7" s="378"/>
      <c r="D7" s="378"/>
      <c r="E7" s="409">
        <v>2020</v>
      </c>
      <c r="F7" s="409"/>
      <c r="G7" s="409"/>
      <c r="H7" s="907"/>
      <c r="I7" s="411">
        <v>2021</v>
      </c>
      <c r="J7" s="411"/>
      <c r="K7" s="411"/>
      <c r="L7" s="797"/>
    </row>
    <row r="8" spans="1:12" ht="12.75" customHeight="1">
      <c r="A8" s="435"/>
      <c r="B8" s="435"/>
      <c r="C8" s="567"/>
      <c r="D8" s="567"/>
      <c r="E8" s="297" t="s">
        <v>468</v>
      </c>
      <c r="F8" s="297" t="s">
        <v>469</v>
      </c>
      <c r="G8" s="297" t="s">
        <v>470</v>
      </c>
      <c r="H8" s="406" t="s">
        <v>471</v>
      </c>
      <c r="I8" s="358" t="s">
        <v>468</v>
      </c>
      <c r="J8" s="358" t="s">
        <v>469</v>
      </c>
      <c r="K8" s="358" t="s">
        <v>470</v>
      </c>
      <c r="L8" s="358" t="s">
        <v>471</v>
      </c>
    </row>
    <row r="9" spans="1:12" ht="12.75" customHeight="1">
      <c r="A9" s="437"/>
      <c r="B9" s="437"/>
      <c r="C9" s="406"/>
      <c r="D9" s="406"/>
      <c r="E9" s="291"/>
      <c r="F9" s="291"/>
      <c r="G9" s="291"/>
      <c r="H9" s="369"/>
      <c r="I9" s="351" t="s">
        <v>472</v>
      </c>
      <c r="J9" s="351" t="s">
        <v>435</v>
      </c>
      <c r="K9" s="351" t="s">
        <v>435</v>
      </c>
      <c r="L9" s="351" t="s">
        <v>435</v>
      </c>
    </row>
    <row r="10" spans="1:12" ht="12.75" customHeight="1" hidden="1">
      <c r="A10" s="437"/>
      <c r="B10" s="437"/>
      <c r="C10" s="406"/>
      <c r="D10" s="406"/>
      <c r="E10" s="291"/>
      <c r="F10" s="291"/>
      <c r="G10" s="291"/>
      <c r="H10" s="908"/>
      <c r="I10" s="351" t="s">
        <v>436</v>
      </c>
      <c r="J10" s="351" t="s">
        <v>437</v>
      </c>
      <c r="K10" s="351" t="s">
        <v>437</v>
      </c>
      <c r="L10" s="359" t="s">
        <v>437</v>
      </c>
    </row>
    <row r="11" spans="1:12" ht="12.75" customHeight="1">
      <c r="A11" s="829" t="s">
        <v>560</v>
      </c>
      <c r="B11" s="499" t="s">
        <v>561</v>
      </c>
      <c r="C11" s="558"/>
      <c r="D11" s="568"/>
      <c r="E11" s="559"/>
      <c r="F11" s="559"/>
      <c r="G11" s="559"/>
      <c r="H11" s="569"/>
      <c r="I11" s="559"/>
      <c r="J11" s="364"/>
      <c r="K11" s="364"/>
      <c r="L11" s="364"/>
    </row>
    <row r="12" spans="1:21" ht="12.75" customHeight="1">
      <c r="A12" s="493" t="s">
        <v>563</v>
      </c>
      <c r="B12" s="493" t="s">
        <v>563</v>
      </c>
      <c r="C12" s="560" t="s">
        <v>577</v>
      </c>
      <c r="D12" s="560" t="s">
        <v>565</v>
      </c>
      <c r="E12" s="497">
        <v>25.63</v>
      </c>
      <c r="F12" s="497">
        <v>27.05</v>
      </c>
      <c r="G12" s="497">
        <v>26.46</v>
      </c>
      <c r="H12" s="515">
        <v>26.66</v>
      </c>
      <c r="I12" s="497">
        <v>26.07</v>
      </c>
      <c r="J12" s="353">
        <v>26</v>
      </c>
      <c r="K12" s="353">
        <v>25.90</v>
      </c>
      <c r="L12" s="353">
        <v>25.70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494" t="s">
        <v>467</v>
      </c>
      <c r="B13" s="494" t="s">
        <v>467</v>
      </c>
      <c r="C13" s="561" t="s">
        <v>566</v>
      </c>
      <c r="D13" s="561" t="s">
        <v>567</v>
      </c>
      <c r="E13" s="458">
        <v>0.20</v>
      </c>
      <c r="F13" s="458">
        <v>-5.0999999999999996</v>
      </c>
      <c r="G13" s="458">
        <v>-2.70</v>
      </c>
      <c r="H13" s="571">
        <v>-4.0999999999999996</v>
      </c>
      <c r="I13" s="458">
        <v>-1.70</v>
      </c>
      <c r="J13" s="365">
        <v>4.20</v>
      </c>
      <c r="K13" s="365">
        <v>2.40</v>
      </c>
      <c r="L13" s="365">
        <v>3.50</v>
      </c>
    </row>
    <row r="14" spans="1:24" ht="12.75" customHeight="1">
      <c r="A14" s="493" t="s">
        <v>568</v>
      </c>
      <c r="B14" s="493" t="s">
        <v>568</v>
      </c>
      <c r="C14" s="560" t="s">
        <v>577</v>
      </c>
      <c r="D14" s="560" t="s">
        <v>565</v>
      </c>
      <c r="E14" s="497">
        <v>23.25</v>
      </c>
      <c r="F14" s="497">
        <v>24.55</v>
      </c>
      <c r="G14" s="497">
        <v>22.64</v>
      </c>
      <c r="H14" s="515">
        <v>22.36</v>
      </c>
      <c r="I14" s="497">
        <v>21.64</v>
      </c>
      <c r="J14" s="353">
        <v>21.50</v>
      </c>
      <c r="K14" s="353">
        <v>21.40</v>
      </c>
      <c r="L14" s="353">
        <v>21.30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494" t="s">
        <v>467</v>
      </c>
      <c r="B15" s="494" t="s">
        <v>467</v>
      </c>
      <c r="C15" s="561" t="s">
        <v>566</v>
      </c>
      <c r="D15" s="561" t="s">
        <v>567</v>
      </c>
      <c r="E15" s="458">
        <v>-2.70</v>
      </c>
      <c r="F15" s="458">
        <v>-6.90</v>
      </c>
      <c r="G15" s="458">
        <v>2.2999999999999998</v>
      </c>
      <c r="H15" s="571">
        <v>3.30</v>
      </c>
      <c r="I15" s="458">
        <v>7.40</v>
      </c>
      <c r="J15" s="365">
        <v>14.30</v>
      </c>
      <c r="K15" s="365">
        <v>5.90</v>
      </c>
      <c r="L15" s="365">
        <v>5</v>
      </c>
    </row>
    <row r="16" spans="1:12" ht="12.75" customHeight="1">
      <c r="A16" s="493" t="s">
        <v>572</v>
      </c>
      <c r="B16" s="493" t="s">
        <v>569</v>
      </c>
      <c r="C16" s="560" t="s">
        <v>570</v>
      </c>
      <c r="D16" s="560" t="s">
        <v>571</v>
      </c>
      <c r="E16" s="659">
        <v>109</v>
      </c>
      <c r="F16" s="659">
        <v>104</v>
      </c>
      <c r="G16" s="659">
        <v>107</v>
      </c>
      <c r="H16" s="909">
        <v>107</v>
      </c>
      <c r="I16" s="366">
        <v>109</v>
      </c>
      <c r="J16" s="366">
        <v>110</v>
      </c>
      <c r="K16" s="366">
        <v>110</v>
      </c>
      <c r="L16" s="366">
        <v>111</v>
      </c>
    </row>
    <row r="17" spans="1:12" ht="12.75" customHeight="1">
      <c r="A17" s="494" t="s">
        <v>467</v>
      </c>
      <c r="B17" s="494" t="s">
        <v>467</v>
      </c>
      <c r="C17" s="561" t="s">
        <v>566</v>
      </c>
      <c r="D17" s="561" t="s">
        <v>567</v>
      </c>
      <c r="E17" s="458">
        <v>0.40</v>
      </c>
      <c r="F17" s="458">
        <v>-4.20</v>
      </c>
      <c r="G17" s="458">
        <v>-1.30</v>
      </c>
      <c r="H17" s="571">
        <v>-2.2000000000000002</v>
      </c>
      <c r="I17" s="365">
        <v>0.10</v>
      </c>
      <c r="J17" s="365">
        <v>5.30</v>
      </c>
      <c r="K17" s="365">
        <v>2.60</v>
      </c>
      <c r="L17" s="365">
        <v>3.70</v>
      </c>
    </row>
    <row r="18" spans="1:12" ht="12.75" customHeight="1">
      <c r="A18" s="490" t="s">
        <v>573</v>
      </c>
      <c r="B18" s="490" t="s">
        <v>574</v>
      </c>
      <c r="C18" s="562" t="s">
        <v>570</v>
      </c>
      <c r="D18" s="562" t="s">
        <v>571</v>
      </c>
      <c r="E18" s="563">
        <v>111.80</v>
      </c>
      <c r="F18" s="563">
        <v>106.20</v>
      </c>
      <c r="G18" s="563">
        <v>110.70</v>
      </c>
      <c r="H18" s="910">
        <v>109.40</v>
      </c>
      <c r="I18" s="367">
        <v>112</v>
      </c>
      <c r="J18" s="367">
        <v>111</v>
      </c>
      <c r="K18" s="367">
        <v>113</v>
      </c>
      <c r="L18" s="367">
        <v>114</v>
      </c>
    </row>
    <row r="19" spans="1:12" ht="12.75" customHeight="1">
      <c r="A19" s="494" t="s">
        <v>467</v>
      </c>
      <c r="B19" s="494" t="s">
        <v>467</v>
      </c>
      <c r="C19" s="561" t="s">
        <v>566</v>
      </c>
      <c r="D19" s="561" t="s">
        <v>567</v>
      </c>
      <c r="E19" s="458">
        <v>1.90</v>
      </c>
      <c r="F19" s="458">
        <v>-3.50</v>
      </c>
      <c r="G19" s="458">
        <v>0.30</v>
      </c>
      <c r="H19" s="571">
        <v>-1.40</v>
      </c>
      <c r="I19" s="365">
        <v>0.30</v>
      </c>
      <c r="J19" s="365">
        <v>4.80</v>
      </c>
      <c r="K19" s="365">
        <v>2</v>
      </c>
      <c r="L19" s="365">
        <v>4.0999999999999996</v>
      </c>
    </row>
    <row r="20" spans="1:12" ht="12.75" customHeight="1">
      <c r="A20" s="493" t="s">
        <v>575</v>
      </c>
      <c r="B20" s="493" t="s">
        <v>576</v>
      </c>
      <c r="C20" s="560" t="s">
        <v>570</v>
      </c>
      <c r="D20" s="560" t="s">
        <v>571</v>
      </c>
      <c r="E20" s="464">
        <v>114</v>
      </c>
      <c r="F20" s="464">
        <v>109.20</v>
      </c>
      <c r="G20" s="464">
        <v>113.50</v>
      </c>
      <c r="H20" s="556">
        <v>112.70</v>
      </c>
      <c r="I20" s="353" t="s">
        <v>449</v>
      </c>
      <c r="J20" s="353" t="s">
        <v>449</v>
      </c>
      <c r="K20" s="353" t="s">
        <v>449</v>
      </c>
      <c r="L20" s="353" t="s">
        <v>449</v>
      </c>
    </row>
    <row r="21" spans="1:12" ht="12.75" customHeight="1" thickBot="1">
      <c r="A21" s="564" t="s">
        <v>467</v>
      </c>
      <c r="B21" s="564" t="s">
        <v>467</v>
      </c>
      <c r="C21" s="796" t="s">
        <v>566</v>
      </c>
      <c r="D21" s="796" t="s">
        <v>567</v>
      </c>
      <c r="E21" s="466">
        <v>2</v>
      </c>
      <c r="F21" s="466">
        <v>-1.70</v>
      </c>
      <c r="G21" s="466">
        <v>1.90</v>
      </c>
      <c r="H21" s="911">
        <v>0.80</v>
      </c>
      <c r="I21" s="368" t="s">
        <v>449</v>
      </c>
      <c r="J21" s="368" t="s">
        <v>449</v>
      </c>
      <c r="K21" s="368" t="s">
        <v>449</v>
      </c>
      <c r="L21" s="368" t="s">
        <v>449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304" t="s">
        <v>145</v>
      </c>
      <c r="H1" s="2" t="s">
        <v>31</v>
      </c>
    </row>
    <row r="2" ht="13.5" customHeight="1">
      <c r="A2" s="6" t="s">
        <v>1169</v>
      </c>
    </row>
    <row r="3" ht="13.5" customHeight="1">
      <c r="A3" s="6" t="s">
        <v>113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1986</v>
      </c>
      <c r="C18" s="11">
        <v>1987</v>
      </c>
      <c r="D18" s="11">
        <v>1988</v>
      </c>
      <c r="E18" s="11">
        <v>1989</v>
      </c>
      <c r="F18" s="11">
        <v>1990</v>
      </c>
      <c r="G18" s="11">
        <v>1991</v>
      </c>
      <c r="H18" s="11">
        <v>1992</v>
      </c>
      <c r="I18" s="11">
        <v>1993</v>
      </c>
      <c r="J18" s="11">
        <v>1994</v>
      </c>
      <c r="K18" s="11">
        <v>1995</v>
      </c>
      <c r="L18" s="11">
        <v>1996</v>
      </c>
      <c r="M18" s="11">
        <v>1997</v>
      </c>
      <c r="N18" s="11">
        <v>1998</v>
      </c>
      <c r="O18" s="11">
        <v>1999</v>
      </c>
      <c r="P18" s="11">
        <v>2000</v>
      </c>
      <c r="Q18" s="11">
        <v>2001</v>
      </c>
      <c r="R18" s="11">
        <v>2002</v>
      </c>
      <c r="S18" s="11">
        <v>2003</v>
      </c>
      <c r="T18" s="11">
        <v>2004</v>
      </c>
      <c r="U18" s="11">
        <v>2005</v>
      </c>
      <c r="V18" s="11">
        <v>2006</v>
      </c>
      <c r="W18" s="11">
        <v>2007</v>
      </c>
      <c r="X18" s="11">
        <v>2008</v>
      </c>
      <c r="Y18" s="11">
        <v>2009</v>
      </c>
      <c r="Z18" s="11">
        <v>2010</v>
      </c>
      <c r="AA18" s="11">
        <v>2011</v>
      </c>
      <c r="AB18" s="11">
        <v>2012</v>
      </c>
      <c r="AC18" s="11">
        <v>2013</v>
      </c>
      <c r="AD18" s="11">
        <v>2014</v>
      </c>
      <c r="AE18" s="11">
        <v>2015</v>
      </c>
      <c r="AF18" s="11">
        <v>2016</v>
      </c>
      <c r="AG18" s="11">
        <v>2017</v>
      </c>
      <c r="AH18" s="11">
        <v>2018</v>
      </c>
      <c r="AI18" s="11">
        <v>2019</v>
      </c>
      <c r="AJ18" s="11">
        <v>2020</v>
      </c>
      <c r="AK18" s="11">
        <v>2021</v>
      </c>
      <c r="AL18" s="11">
        <v>2022</v>
      </c>
    </row>
    <row r="19" spans="1:38" ht="13.5" customHeight="1">
      <c r="A19" s="13" t="s">
        <v>1015</v>
      </c>
      <c r="B19" s="8">
        <v>29.98</v>
      </c>
      <c r="C19" s="8">
        <v>29.91</v>
      </c>
      <c r="D19" s="8">
        <v>29.85</v>
      </c>
      <c r="E19" s="8">
        <v>29.80</v>
      </c>
      <c r="F19" s="8">
        <v>29.67</v>
      </c>
      <c r="G19" s="8">
        <v>29.48</v>
      </c>
      <c r="H19" s="8">
        <v>29.23</v>
      </c>
      <c r="I19" s="8">
        <v>28.81</v>
      </c>
      <c r="J19" s="8">
        <v>28.24</v>
      </c>
      <c r="K19" s="8">
        <v>27.45</v>
      </c>
      <c r="L19" s="8">
        <v>26.59</v>
      </c>
      <c r="M19" s="8">
        <v>25.74</v>
      </c>
      <c r="N19" s="8">
        <v>24.93</v>
      </c>
      <c r="O19" s="8">
        <v>24.15</v>
      </c>
      <c r="P19" s="8">
        <v>23.42</v>
      </c>
      <c r="Q19" s="8">
        <v>22.94</v>
      </c>
      <c r="R19" s="8">
        <v>22.50</v>
      </c>
      <c r="S19" s="8">
        <v>22.10</v>
      </c>
      <c r="T19" s="8">
        <v>21.73</v>
      </c>
      <c r="U19" s="8">
        <v>21.37</v>
      </c>
      <c r="V19" s="8">
        <v>21.02</v>
      </c>
      <c r="W19" s="8">
        <v>20.71</v>
      </c>
      <c r="X19" s="8">
        <v>20.45</v>
      </c>
      <c r="Y19" s="8">
        <v>20.23</v>
      </c>
      <c r="Z19" s="8">
        <v>20.09</v>
      </c>
      <c r="AA19" s="8">
        <v>20.03</v>
      </c>
      <c r="AB19" s="8">
        <v>19.82</v>
      </c>
      <c r="AC19" s="8">
        <v>19.69</v>
      </c>
      <c r="AD19" s="8">
        <v>19.57</v>
      </c>
      <c r="AE19" s="8">
        <v>19.59</v>
      </c>
      <c r="AF19" s="8">
        <v>19.72</v>
      </c>
      <c r="AG19" s="8">
        <v>19.91</v>
      </c>
      <c r="AH19" s="8">
        <v>20.10</v>
      </c>
      <c r="AI19" s="8">
        <v>20.29</v>
      </c>
      <c r="AJ19" s="8">
        <v>20.46</v>
      </c>
      <c r="AK19" s="8">
        <v>20.65</v>
      </c>
      <c r="AL19" s="8">
        <v>20.81</v>
      </c>
    </row>
    <row r="20" spans="1:38" ht="13.5" customHeight="1">
      <c r="A20" s="13" t="s">
        <v>1016</v>
      </c>
      <c r="B20" s="8">
        <v>58.16</v>
      </c>
      <c r="C20" s="8">
        <v>58.10</v>
      </c>
      <c r="D20" s="8">
        <v>57.99</v>
      </c>
      <c r="E20" s="8">
        <v>57.86</v>
      </c>
      <c r="F20" s="8">
        <v>57.86</v>
      </c>
      <c r="G20" s="8">
        <v>57.88</v>
      </c>
      <c r="H20" s="8">
        <v>58.02</v>
      </c>
      <c r="I20" s="8">
        <v>58.32</v>
      </c>
      <c r="J20" s="8">
        <v>58.76</v>
      </c>
      <c r="K20" s="8">
        <v>59.43</v>
      </c>
      <c r="L20" s="8">
        <v>60.11</v>
      </c>
      <c r="M20" s="8">
        <v>60.79</v>
      </c>
      <c r="N20" s="8">
        <v>61.46</v>
      </c>
      <c r="O20" s="8">
        <v>62.14</v>
      </c>
      <c r="P20" s="8">
        <v>62.79</v>
      </c>
      <c r="Q20" s="8">
        <v>63.27</v>
      </c>
      <c r="R20" s="8">
        <v>63.64</v>
      </c>
      <c r="S20" s="8">
        <v>64</v>
      </c>
      <c r="T20" s="8">
        <v>64.34</v>
      </c>
      <c r="U20" s="8">
        <v>64.59</v>
      </c>
      <c r="V20" s="8">
        <v>64.77</v>
      </c>
      <c r="W20" s="8">
        <v>64.88</v>
      </c>
      <c r="X20" s="8">
        <v>64.97</v>
      </c>
      <c r="Y20" s="8">
        <v>64.91</v>
      </c>
      <c r="Z20" s="8">
        <v>64.70</v>
      </c>
      <c r="AA20" s="8">
        <v>64.36</v>
      </c>
      <c r="AB20" s="8">
        <v>63.98</v>
      </c>
      <c r="AC20" s="8">
        <v>63.50</v>
      </c>
      <c r="AD20" s="8">
        <v>63.06</v>
      </c>
      <c r="AE20" s="8">
        <v>62.57</v>
      </c>
      <c r="AF20" s="8">
        <v>61.97</v>
      </c>
      <c r="AG20" s="8">
        <v>61.29</v>
      </c>
      <c r="AH20" s="8">
        <v>60.67</v>
      </c>
      <c r="AI20" s="8">
        <v>60.12</v>
      </c>
      <c r="AJ20" s="8">
        <v>59.60</v>
      </c>
      <c r="AK20" s="8">
        <v>59.14</v>
      </c>
      <c r="AL20" s="8">
        <v>58.74</v>
      </c>
    </row>
    <row r="21" spans="1:38" ht="13.5" customHeight="1">
      <c r="A21" s="9" t="s">
        <v>1017</v>
      </c>
      <c r="B21" s="8">
        <v>11.86</v>
      </c>
      <c r="C21" s="8">
        <v>11.99</v>
      </c>
      <c r="D21" s="8">
        <v>12.16</v>
      </c>
      <c r="E21" s="8">
        <v>12.34</v>
      </c>
      <c r="F21" s="8">
        <v>12.47</v>
      </c>
      <c r="G21" s="8">
        <v>12.64</v>
      </c>
      <c r="H21" s="8">
        <v>12.75</v>
      </c>
      <c r="I21" s="8">
        <v>12.86</v>
      </c>
      <c r="J21" s="8">
        <v>12.99</v>
      </c>
      <c r="K21" s="8">
        <v>13.13</v>
      </c>
      <c r="L21" s="8">
        <v>13.30</v>
      </c>
      <c r="M21" s="8">
        <v>13.47</v>
      </c>
      <c r="N21" s="8">
        <v>13.61</v>
      </c>
      <c r="O21" s="8">
        <v>13.72</v>
      </c>
      <c r="P21" s="8">
        <v>13.80</v>
      </c>
      <c r="Q21" s="8">
        <v>13.79</v>
      </c>
      <c r="R21" s="8">
        <v>13.86</v>
      </c>
      <c r="S21" s="8">
        <v>13.90</v>
      </c>
      <c r="T21" s="8">
        <v>13.94</v>
      </c>
      <c r="U21" s="8">
        <v>14.04</v>
      </c>
      <c r="V21" s="8">
        <v>14.21</v>
      </c>
      <c r="W21" s="8">
        <v>14.41</v>
      </c>
      <c r="X21" s="8">
        <v>14.57</v>
      </c>
      <c r="Y21" s="8">
        <v>14.87</v>
      </c>
      <c r="Z21" s="8">
        <v>15.22</v>
      </c>
      <c r="AA21" s="8">
        <v>15.61</v>
      </c>
      <c r="AB21" s="8">
        <v>16.20</v>
      </c>
      <c r="AC21" s="8">
        <v>16.81</v>
      </c>
      <c r="AD21" s="8">
        <v>17.37</v>
      </c>
      <c r="AE21" s="8">
        <v>17.84</v>
      </c>
      <c r="AF21" s="8">
        <v>18.31</v>
      </c>
      <c r="AG21" s="8">
        <v>18.80</v>
      </c>
      <c r="AH21" s="8">
        <v>19.23</v>
      </c>
      <c r="AI21" s="8">
        <v>19.59</v>
      </c>
      <c r="AJ21" s="8">
        <v>19.93</v>
      </c>
      <c r="AK21" s="8">
        <v>20.21</v>
      </c>
      <c r="AL21" s="8">
        <v>20.44</v>
      </c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4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</row>
    <row r="25" spans="3:34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</row>
    <row r="26" spans="3:34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304" t="s">
        <v>1166</v>
      </c>
      <c r="H1" s="2" t="s">
        <v>31</v>
      </c>
    </row>
    <row r="2" ht="13.5" customHeight="1">
      <c r="A2" s="6" t="s">
        <v>1167</v>
      </c>
    </row>
    <row r="3" ht="13.5" customHeight="1">
      <c r="A3" s="6" t="s">
        <v>233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1986</v>
      </c>
      <c r="C18" s="11">
        <v>1987</v>
      </c>
      <c r="D18" s="11">
        <v>1988</v>
      </c>
      <c r="E18" s="11">
        <v>1989</v>
      </c>
      <c r="F18" s="11">
        <v>1990</v>
      </c>
      <c r="G18" s="11">
        <v>1991</v>
      </c>
      <c r="H18" s="11">
        <v>1992</v>
      </c>
      <c r="I18" s="11">
        <v>1993</v>
      </c>
      <c r="J18" s="11">
        <v>1994</v>
      </c>
      <c r="K18" s="11">
        <v>1995</v>
      </c>
      <c r="L18" s="11">
        <v>1996</v>
      </c>
      <c r="M18" s="11">
        <v>1997</v>
      </c>
      <c r="N18" s="11">
        <v>1998</v>
      </c>
      <c r="O18" s="11">
        <v>1999</v>
      </c>
      <c r="P18" s="11">
        <v>2000</v>
      </c>
      <c r="Q18" s="11">
        <v>2001</v>
      </c>
      <c r="R18" s="11">
        <v>2002</v>
      </c>
      <c r="S18" s="11">
        <v>2003</v>
      </c>
      <c r="T18" s="11">
        <v>2004</v>
      </c>
      <c r="U18" s="11">
        <v>2005</v>
      </c>
      <c r="V18" s="11">
        <v>2006</v>
      </c>
      <c r="W18" s="11">
        <v>2007</v>
      </c>
      <c r="X18" s="11">
        <v>2008</v>
      </c>
      <c r="Y18" s="11">
        <v>2009</v>
      </c>
      <c r="Z18" s="11">
        <v>2010</v>
      </c>
      <c r="AA18" s="11">
        <v>2011</v>
      </c>
      <c r="AB18" s="11">
        <v>2012</v>
      </c>
      <c r="AC18" s="11">
        <v>2013</v>
      </c>
      <c r="AD18" s="11">
        <v>2014</v>
      </c>
      <c r="AE18" s="11">
        <v>2015</v>
      </c>
      <c r="AF18" s="11">
        <v>2016</v>
      </c>
      <c r="AG18" s="11">
        <v>2017</v>
      </c>
      <c r="AH18" s="11">
        <v>2018</v>
      </c>
      <c r="AI18" s="11">
        <v>2019</v>
      </c>
      <c r="AJ18" s="11">
        <v>2020</v>
      </c>
      <c r="AK18" s="11">
        <v>2021</v>
      </c>
      <c r="AL18" s="11">
        <v>2022</v>
      </c>
    </row>
    <row r="19" spans="1:38" ht="13.5" customHeight="1">
      <c r="A19" s="13" t="s">
        <v>1018</v>
      </c>
      <c r="B19" s="8">
        <v>74.62</v>
      </c>
      <c r="C19" s="8">
        <v>75.12</v>
      </c>
      <c r="D19" s="8">
        <v>75.28</v>
      </c>
      <c r="E19" s="8">
        <v>75.39</v>
      </c>
      <c r="F19" s="8">
        <v>75.42</v>
      </c>
      <c r="G19" s="8">
        <v>75.72</v>
      </c>
      <c r="H19" s="8">
        <v>76.14</v>
      </c>
      <c r="I19" s="8">
        <v>76.41</v>
      </c>
      <c r="J19" s="8">
        <v>76.58</v>
      </c>
      <c r="K19" s="8">
        <v>76.63</v>
      </c>
      <c r="L19" s="8">
        <v>77.27</v>
      </c>
      <c r="M19" s="8">
        <v>77.489999999999995</v>
      </c>
      <c r="N19" s="8">
        <v>78.06</v>
      </c>
      <c r="O19" s="8">
        <v>78.13</v>
      </c>
      <c r="P19" s="8">
        <v>78.349999999999994</v>
      </c>
      <c r="Q19" s="8">
        <v>78.510000000000005</v>
      </c>
      <c r="R19" s="8">
        <v>78.70</v>
      </c>
      <c r="S19" s="8">
        <v>78.64</v>
      </c>
      <c r="T19" s="8">
        <v>79.20</v>
      </c>
      <c r="U19" s="8">
        <v>79.34</v>
      </c>
      <c r="V19" s="8">
        <v>79.849999999999994</v>
      </c>
      <c r="W19" s="8">
        <v>80.06</v>
      </c>
      <c r="X19" s="8">
        <v>80.290000000000006</v>
      </c>
      <c r="Y19" s="8">
        <v>80.30</v>
      </c>
      <c r="Z19" s="8">
        <v>80.63</v>
      </c>
      <c r="AA19" s="8">
        <v>80.83</v>
      </c>
      <c r="AB19" s="8">
        <v>80.989999999999995</v>
      </c>
      <c r="AC19" s="8">
        <v>81.16</v>
      </c>
      <c r="AD19" s="8">
        <v>81.73</v>
      </c>
      <c r="AE19" s="8">
        <v>81.45</v>
      </c>
      <c r="AF19" s="8">
        <v>81.83</v>
      </c>
      <c r="AG19" s="8">
        <v>81.849999999999994</v>
      </c>
      <c r="AH19" s="8">
        <v>81.89</v>
      </c>
      <c r="AI19" s="8">
        <v>82.20</v>
      </c>
      <c r="AJ19" s="8">
        <v>82.38</v>
      </c>
      <c r="AK19" s="8">
        <v>82.55</v>
      </c>
      <c r="AL19" s="8">
        <v>82.72</v>
      </c>
    </row>
    <row r="20" spans="1:38" ht="13.5" customHeight="1">
      <c r="A20" s="13" t="s">
        <v>1019</v>
      </c>
      <c r="B20" s="8">
        <v>67.48</v>
      </c>
      <c r="C20" s="8">
        <v>67.86</v>
      </c>
      <c r="D20" s="8">
        <v>68.14</v>
      </c>
      <c r="E20" s="8">
        <v>68.12</v>
      </c>
      <c r="F20" s="8">
        <v>67.58</v>
      </c>
      <c r="G20" s="8">
        <v>68.25</v>
      </c>
      <c r="H20" s="8">
        <v>68.53</v>
      </c>
      <c r="I20" s="8">
        <v>69.31</v>
      </c>
      <c r="J20" s="8">
        <v>69.540000000000006</v>
      </c>
      <c r="K20" s="8">
        <v>69.72</v>
      </c>
      <c r="L20" s="8">
        <v>70.37</v>
      </c>
      <c r="M20" s="8">
        <v>70.50</v>
      </c>
      <c r="N20" s="8">
        <v>71.13</v>
      </c>
      <c r="O20" s="8">
        <v>71.400000000000006</v>
      </c>
      <c r="P20" s="8">
        <v>71.650000000000006</v>
      </c>
      <c r="Q20" s="8">
        <v>72.03</v>
      </c>
      <c r="R20" s="8">
        <v>72.08</v>
      </c>
      <c r="S20" s="8">
        <v>72.06</v>
      </c>
      <c r="T20" s="8">
        <v>72.56</v>
      </c>
      <c r="U20" s="8">
        <v>72.91</v>
      </c>
      <c r="V20" s="8">
        <v>73.44</v>
      </c>
      <c r="W20" s="8">
        <v>73.67</v>
      </c>
      <c r="X20" s="8">
        <v>74.02</v>
      </c>
      <c r="Y20" s="8">
        <v>74.17</v>
      </c>
      <c r="Z20" s="8">
        <v>74.400000000000006</v>
      </c>
      <c r="AA20" s="8">
        <v>74.709999999999994</v>
      </c>
      <c r="AB20" s="8">
        <v>74.959999999999994</v>
      </c>
      <c r="AC20" s="8">
        <v>75.150000000000006</v>
      </c>
      <c r="AD20" s="8">
        <v>75.709999999999994</v>
      </c>
      <c r="AE20" s="8">
        <v>75.61</v>
      </c>
      <c r="AF20" s="8">
        <v>76.040000000000006</v>
      </c>
      <c r="AG20" s="8">
        <v>76</v>
      </c>
      <c r="AH20" s="8">
        <v>76.08</v>
      </c>
      <c r="AI20" s="8">
        <v>76.42</v>
      </c>
      <c r="AJ20" s="8">
        <v>76.64</v>
      </c>
      <c r="AK20" s="8">
        <v>76.86</v>
      </c>
      <c r="AL20" s="8">
        <v>77.069999999999993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</row>
    <row r="27" spans="3:3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</row>
    <row r="28" spans="3:3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</row>
    <row r="29" spans="3:3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</row>
    <row r="30" spans="3:3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</row>
    <row r="31" spans="3:3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</row>
    <row r="32" spans="3:3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</row>
    <row r="33" spans="3:3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</row>
    <row r="34" spans="3:3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</row>
    <row r="35" spans="3:3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</row>
    <row r="36" spans="3:3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</row>
    <row r="37" spans="3:3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</row>
    <row r="38" spans="3:3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</row>
    <row r="39" spans="3:3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</row>
    <row r="40" spans="3:3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</row>
    <row r="41" spans="3:3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</row>
    <row r="42" spans="3:3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</row>
    <row r="43" spans="3:3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</row>
    <row r="44" spans="3:3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</row>
    <row r="45" spans="3:3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</row>
    <row r="46" spans="3:3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</row>
    <row r="47" spans="3:3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</row>
    <row r="48" spans="3:3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</row>
    <row r="49" spans="3:3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</row>
    <row r="50" spans="3:3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</row>
    <row r="51" spans="3:3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</row>
    <row r="52" spans="3:3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</row>
    <row r="53" spans="3:3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</row>
    <row r="54" spans="3:3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</row>
    <row r="55" spans="3:3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</row>
    <row r="56" spans="3:3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</row>
    <row r="57" spans="3:3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</row>
    <row r="58" spans="3:3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</row>
    <row r="59" spans="3:3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</row>
    <row r="60" spans="3:3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</row>
    <row r="61" spans="3:3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</row>
    <row r="62" spans="3:3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</row>
    <row r="63" spans="3:3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</row>
    <row r="64" spans="3:3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</row>
    <row r="65" spans="3:3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</row>
    <row r="66" spans="3:3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</row>
    <row r="67" spans="3:3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</row>
    <row r="68" spans="3:3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</row>
    <row r="69" spans="3:3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</row>
    <row r="70" spans="3:3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</row>
    <row r="71" spans="3:3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</row>
    <row r="72" spans="3:3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</row>
    <row r="73" spans="3:3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</row>
    <row r="74" spans="3:3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</row>
    <row r="75" spans="3:3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  <c r="AL75" s="173"/>
    </row>
    <row r="76" spans="3:3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</row>
    <row r="77" spans="3:3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  <c r="AL77" s="173"/>
    </row>
    <row r="78" spans="3:3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</row>
    <row r="79" spans="3:3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</row>
    <row r="80" spans="3:3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</row>
    <row r="81" spans="3:3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</row>
    <row r="82" spans="3:3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</row>
    <row r="83" spans="3:3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</row>
    <row r="84" spans="3:3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</row>
    <row r="85" spans="3:3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</row>
    <row r="86" spans="3:3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</row>
    <row r="87" spans="3:3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</row>
    <row r="88" spans="3:38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</row>
    <row r="89" spans="3:38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</row>
    <row r="90" spans="3:38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</row>
    <row r="91" spans="3:38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</row>
    <row r="92" spans="3:38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</row>
    <row r="93" spans="3:38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  <c r="AL93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304" t="s">
        <v>271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1133</v>
      </c>
    </row>
    <row r="5" spans="2:36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/>
      <c r="AA5"/>
      <c r="AB5" s="310"/>
      <c r="AC5" s="310"/>
      <c r="AD5" s="310"/>
      <c r="AE5" s="310"/>
      <c r="AF5" s="310"/>
      <c r="AG5" s="310"/>
      <c r="AH5" s="310"/>
      <c r="AI5" s="310"/>
      <c r="AJ5" s="310"/>
    </row>
    <row r="18" spans="2:73" ht="13.5" customHeight="1">
      <c r="B18" s="11" t="s">
        <v>934</v>
      </c>
      <c r="C18" s="11" t="s">
        <v>935</v>
      </c>
      <c r="D18" s="11" t="s">
        <v>936</v>
      </c>
      <c r="E18" s="11" t="s">
        <v>937</v>
      </c>
      <c r="F18" s="11" t="s">
        <v>938</v>
      </c>
      <c r="G18" s="11" t="s">
        <v>935</v>
      </c>
      <c r="H18" s="11" t="s">
        <v>936</v>
      </c>
      <c r="I18" s="11" t="s">
        <v>937</v>
      </c>
      <c r="J18" s="11" t="s">
        <v>939</v>
      </c>
      <c r="K18" s="11" t="s">
        <v>935</v>
      </c>
      <c r="L18" s="11" t="s">
        <v>936</v>
      </c>
      <c r="M18" s="11" t="s">
        <v>937</v>
      </c>
      <c r="N18" s="11" t="s">
        <v>940</v>
      </c>
      <c r="O18" s="11" t="s">
        <v>935</v>
      </c>
      <c r="P18" s="11" t="s">
        <v>936</v>
      </c>
      <c r="Q18" s="11" t="s">
        <v>937</v>
      </c>
      <c r="R18" s="11" t="s">
        <v>941</v>
      </c>
      <c r="S18" s="11" t="s">
        <v>935</v>
      </c>
      <c r="T18" s="11" t="s">
        <v>936</v>
      </c>
      <c r="U18" s="11" t="s">
        <v>937</v>
      </c>
      <c r="V18" s="11" t="s">
        <v>942</v>
      </c>
      <c r="W18" s="11" t="s">
        <v>935</v>
      </c>
      <c r="X18" s="11" t="s">
        <v>936</v>
      </c>
      <c r="Y18" s="11" t="s">
        <v>937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1020</v>
      </c>
      <c r="B19" s="8">
        <v>14.11</v>
      </c>
      <c r="C19" s="8">
        <v>15.02</v>
      </c>
      <c r="D19" s="8">
        <v>7.51</v>
      </c>
      <c r="E19" s="8">
        <v>8.0500000000000007</v>
      </c>
      <c r="F19" s="8">
        <v>13.85</v>
      </c>
      <c r="G19" s="8">
        <v>7.66</v>
      </c>
      <c r="H19" s="8">
        <v>12.34</v>
      </c>
      <c r="I19" s="8">
        <v>6.65</v>
      </c>
      <c r="J19" s="8">
        <v>-1.1000000000000001</v>
      </c>
      <c r="K19" s="8">
        <v>2.3199999999999998</v>
      </c>
      <c r="L19" s="8">
        <v>0.57999999999999996</v>
      </c>
      <c r="M19" s="8">
        <v>4.7300000000000004</v>
      </c>
      <c r="N19" s="8">
        <v>8.83</v>
      </c>
      <c r="O19" s="8">
        <v>3.89</v>
      </c>
      <c r="P19" s="8">
        <v>-5.94</v>
      </c>
      <c r="Q19" s="8">
        <v>-14.34</v>
      </c>
      <c r="R19" s="8">
        <v>-15.86</v>
      </c>
      <c r="S19" s="8">
        <v>-17.39</v>
      </c>
      <c r="T19" s="8">
        <v>-15.23</v>
      </c>
      <c r="U19" s="8">
        <v>-15.92</v>
      </c>
      <c r="V19" s="8">
        <v>-13.58</v>
      </c>
      <c r="W19" s="8">
        <v>-11.23</v>
      </c>
      <c r="X19" s="8">
        <v>-8.8800000000000008</v>
      </c>
      <c r="Y19" s="8">
        <v>-6.54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1021</v>
      </c>
      <c r="B20" s="8">
        <v>-2.06</v>
      </c>
      <c r="C20" s="8">
        <v>-0.55000000000000004</v>
      </c>
      <c r="D20" s="8">
        <v>-7.80</v>
      </c>
      <c r="E20" s="8">
        <v>-7.29</v>
      </c>
      <c r="F20" s="8">
        <v>-0.79</v>
      </c>
      <c r="G20" s="8">
        <v>-5.58</v>
      </c>
      <c r="H20" s="8">
        <v>0.18</v>
      </c>
      <c r="I20" s="8">
        <v>-5.40</v>
      </c>
      <c r="J20" s="8">
        <v>-13.19</v>
      </c>
      <c r="K20" s="8">
        <v>-10</v>
      </c>
      <c r="L20" s="8">
        <v>-11.37</v>
      </c>
      <c r="M20" s="8">
        <v>-7.01</v>
      </c>
      <c r="N20" s="8">
        <v>-2.80</v>
      </c>
      <c r="O20" s="8">
        <v>-7.09</v>
      </c>
      <c r="P20" s="8">
        <v>-16.920000000000002</v>
      </c>
      <c r="Q20" s="8">
        <v>-24.54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1022</v>
      </c>
      <c r="B21" s="8">
        <v>16.170000000000002</v>
      </c>
      <c r="C21" s="8">
        <v>15.57</v>
      </c>
      <c r="D21" s="8">
        <v>15.32</v>
      </c>
      <c r="E21" s="8">
        <v>15.34</v>
      </c>
      <c r="F21" s="8">
        <v>14.63</v>
      </c>
      <c r="G21" s="8">
        <v>13.24</v>
      </c>
      <c r="H21" s="8">
        <v>12.16</v>
      </c>
      <c r="I21" s="8">
        <v>12.05</v>
      </c>
      <c r="J21" s="8">
        <v>12.09</v>
      </c>
      <c r="K21" s="8">
        <v>12.32</v>
      </c>
      <c r="L21" s="8">
        <v>11.95</v>
      </c>
      <c r="M21" s="8">
        <v>11.75</v>
      </c>
      <c r="N21" s="8">
        <v>11.63</v>
      </c>
      <c r="O21" s="8">
        <v>10.98</v>
      </c>
      <c r="P21" s="8">
        <v>10.98</v>
      </c>
      <c r="Q21" s="8">
        <v>10.210000000000001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362</v>
      </c>
      <c r="H1" s="2" t="s">
        <v>31</v>
      </c>
    </row>
    <row r="2" ht="13.5" customHeight="1">
      <c r="A2" s="175" t="s">
        <v>181</v>
      </c>
    </row>
    <row r="3" ht="13.5" customHeight="1">
      <c r="A3" s="175" t="s">
        <v>179</v>
      </c>
    </row>
    <row r="18" spans="2:61" ht="13.5" customHeight="1">
      <c r="B18" s="185" t="s">
        <v>934</v>
      </c>
      <c r="C18" s="185" t="s">
        <v>935</v>
      </c>
      <c r="D18" s="185" t="s">
        <v>936</v>
      </c>
      <c r="E18" s="185" t="s">
        <v>937</v>
      </c>
      <c r="F18" s="185" t="s">
        <v>938</v>
      </c>
      <c r="G18" s="185" t="s">
        <v>935</v>
      </c>
      <c r="H18" s="185" t="s">
        <v>936</v>
      </c>
      <c r="I18" s="185" t="s">
        <v>937</v>
      </c>
      <c r="J18" s="185" t="s">
        <v>939</v>
      </c>
      <c r="K18" s="185" t="s">
        <v>935</v>
      </c>
      <c r="L18" s="185" t="s">
        <v>936</v>
      </c>
      <c r="M18" s="185" t="s">
        <v>937</v>
      </c>
      <c r="N18" s="185" t="s">
        <v>940</v>
      </c>
      <c r="O18" s="185" t="s">
        <v>935</v>
      </c>
      <c r="P18" s="185" t="s">
        <v>936</v>
      </c>
      <c r="Q18" s="185" t="s">
        <v>937</v>
      </c>
      <c r="R18" s="185" t="s">
        <v>941</v>
      </c>
      <c r="S18" s="185" t="s">
        <v>935</v>
      </c>
      <c r="T18" s="185" t="s">
        <v>936</v>
      </c>
      <c r="U18" s="185" t="s">
        <v>937</v>
      </c>
      <c r="V18" s="185" t="s">
        <v>942</v>
      </c>
      <c r="W18" s="185" t="s">
        <v>935</v>
      </c>
      <c r="X18" s="185" t="s">
        <v>936</v>
      </c>
      <c r="Y18" s="185" t="s">
        <v>937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944</v>
      </c>
      <c r="B19" s="186">
        <v>-0.15</v>
      </c>
      <c r="C19" s="186">
        <v>-0.18</v>
      </c>
      <c r="D19" s="186">
        <v>-0.12</v>
      </c>
      <c r="E19" s="186">
        <v>-0.05</v>
      </c>
      <c r="F19" s="186">
        <v>0.23</v>
      </c>
      <c r="G19" s="186">
        <v>0.30</v>
      </c>
      <c r="H19" s="186">
        <v>0.35</v>
      </c>
      <c r="I19" s="186">
        <v>0.27</v>
      </c>
      <c r="J19" s="186">
        <v>0.54</v>
      </c>
      <c r="K19" s="186">
        <v>0.61</v>
      </c>
      <c r="L19" s="186">
        <v>0.59</v>
      </c>
      <c r="M19" s="186">
        <v>0.74</v>
      </c>
      <c r="N19" s="186">
        <v>0.62</v>
      </c>
      <c r="O19" s="186">
        <v>0.54</v>
      </c>
      <c r="P19" s="186">
        <v>0.56000000000000005</v>
      </c>
      <c r="Q19" s="186">
        <v>0.27</v>
      </c>
      <c r="R19" s="186">
        <v>0.03</v>
      </c>
      <c r="S19" s="186">
        <v>0.20</v>
      </c>
      <c r="T19" s="186">
        <v>0.14000000000000001</v>
      </c>
      <c r="U19" s="186">
        <v>0.38</v>
      </c>
      <c r="V19" s="186">
        <v>0.63</v>
      </c>
      <c r="W19" s="186">
        <v>0.49</v>
      </c>
      <c r="X19" s="186">
        <v>0.49</v>
      </c>
      <c r="Y19" s="186">
        <v>0.49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945</v>
      </c>
      <c r="B20" s="186">
        <v>2.40</v>
      </c>
      <c r="C20" s="186">
        <v>2.2000000000000002</v>
      </c>
      <c r="D20" s="186">
        <v>2.50</v>
      </c>
      <c r="E20" s="186">
        <v>2.60</v>
      </c>
      <c r="F20" s="186">
        <v>1.90</v>
      </c>
      <c r="G20" s="186">
        <v>2.2999999999999998</v>
      </c>
      <c r="H20" s="186">
        <v>2.40</v>
      </c>
      <c r="I20" s="186">
        <v>2.10</v>
      </c>
      <c r="J20" s="186">
        <v>2.70</v>
      </c>
      <c r="K20" s="186">
        <v>2.80</v>
      </c>
      <c r="L20" s="186">
        <v>2.80</v>
      </c>
      <c r="M20" s="186">
        <v>3</v>
      </c>
      <c r="N20" s="186">
        <v>3.60</v>
      </c>
      <c r="O20" s="186">
        <v>3.10</v>
      </c>
      <c r="P20" s="186">
        <v>3.30</v>
      </c>
      <c r="Q20" s="186">
        <v>2.60</v>
      </c>
      <c r="R20" s="186">
        <v>2.17</v>
      </c>
      <c r="S20" s="186">
        <v>2.67</v>
      </c>
      <c r="T20" s="186">
        <v>2.1800000000000002</v>
      </c>
      <c r="U20" s="186">
        <v>2.75</v>
      </c>
      <c r="V20" s="186">
        <v>2.57</v>
      </c>
      <c r="W20" s="186">
        <v>2.34</v>
      </c>
      <c r="X20" s="186">
        <v>2.2599999999999998</v>
      </c>
      <c r="Y20" s="186">
        <v>2.21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946</v>
      </c>
      <c r="B21" s="186">
        <v>2.5499999999999998</v>
      </c>
      <c r="C21" s="186">
        <v>2.38</v>
      </c>
      <c r="D21" s="186">
        <v>2.62</v>
      </c>
      <c r="E21" s="186">
        <v>2.65</v>
      </c>
      <c r="F21" s="186">
        <v>1.67</v>
      </c>
      <c r="G21" s="186">
        <v>2</v>
      </c>
      <c r="H21" s="186">
        <v>2.0499999999999998</v>
      </c>
      <c r="I21" s="186">
        <v>1.83</v>
      </c>
      <c r="J21" s="186">
        <v>2.16</v>
      </c>
      <c r="K21" s="186">
        <v>2.19</v>
      </c>
      <c r="L21" s="186">
        <v>2.21</v>
      </c>
      <c r="M21" s="186">
        <v>2.2599999999999998</v>
      </c>
      <c r="N21" s="186">
        <v>2.98</v>
      </c>
      <c r="O21" s="186">
        <v>2.56</v>
      </c>
      <c r="P21" s="186">
        <v>2.74</v>
      </c>
      <c r="Q21" s="186">
        <v>2.33</v>
      </c>
      <c r="R21" s="186">
        <v>2.14</v>
      </c>
      <c r="S21" s="186">
        <v>2.48</v>
      </c>
      <c r="T21" s="186">
        <v>2.04</v>
      </c>
      <c r="U21" s="186">
        <v>2.38</v>
      </c>
      <c r="V21" s="186">
        <v>1.93</v>
      </c>
      <c r="W21" s="186">
        <v>1.84</v>
      </c>
      <c r="X21" s="186">
        <v>1.77</v>
      </c>
      <c r="Y21" s="186">
        <v>1.71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2">
    <tabColor theme="7" tint="0.399980008602142"/>
  </sheetPr>
  <dimension ref="A1:BU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0" width="7.5" style="173" bestFit="1" customWidth="1"/>
    <col min="11" max="13" width="8" style="173" bestFit="1" customWidth="1"/>
    <col min="14" max="16384" width="7.33333333333333" style="173"/>
  </cols>
  <sheetData>
    <row r="1" spans="1:8" ht="13.5" customHeight="1">
      <c r="A1" s="304" t="s">
        <v>324</v>
      </c>
      <c r="H1" s="2" t="s">
        <v>31</v>
      </c>
    </row>
    <row r="2" ht="13.5" customHeight="1">
      <c r="A2" s="175" t="s">
        <v>307</v>
      </c>
    </row>
    <row r="3" ht="13.5" customHeight="1">
      <c r="A3" s="175" t="s">
        <v>113</v>
      </c>
    </row>
    <row r="5" spans="2:36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255"/>
      <c r="AA5" s="255"/>
      <c r="AB5" s="310"/>
      <c r="AC5" s="310"/>
      <c r="AD5" s="310"/>
      <c r="AE5" s="310"/>
      <c r="AF5" s="310"/>
      <c r="AG5" s="310"/>
      <c r="AH5" s="310"/>
      <c r="AI5" s="310"/>
      <c r="AJ5" s="310"/>
    </row>
    <row r="18" spans="2:73" ht="13.5" customHeight="1">
      <c r="B18" s="11" t="s">
        <v>1023</v>
      </c>
      <c r="C18" s="11">
        <v>2</v>
      </c>
      <c r="D18" s="11">
        <v>3</v>
      </c>
      <c r="E18" s="11">
        <v>4</v>
      </c>
      <c r="F18" s="11">
        <v>5</v>
      </c>
      <c r="G18" s="11">
        <v>6</v>
      </c>
      <c r="H18" s="11">
        <v>7</v>
      </c>
      <c r="I18" s="11">
        <v>8</v>
      </c>
      <c r="J18" s="11">
        <v>9</v>
      </c>
      <c r="K18" s="11">
        <v>10</v>
      </c>
      <c r="L18" s="11">
        <v>11</v>
      </c>
      <c r="M18" s="11">
        <v>12</v>
      </c>
      <c r="N18" s="11" t="s">
        <v>1024</v>
      </c>
      <c r="O18" s="11">
        <v>2</v>
      </c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1025</v>
      </c>
      <c r="B19" s="192">
        <v>-0.34599999999999997</v>
      </c>
      <c r="C19" s="192">
        <v>-0.14380000000000001</v>
      </c>
      <c r="D19" s="192">
        <v>-0.051799999999999999</v>
      </c>
      <c r="E19" s="192">
        <v>0.21580000000000002</v>
      </c>
      <c r="F19" s="192">
        <v>-0.092200000000000004</v>
      </c>
      <c r="G19" s="192">
        <v>0.4496</v>
      </c>
      <c r="H19" s="192">
        <v>0.32880000000000004</v>
      </c>
      <c r="I19" s="192">
        <v>0.4572</v>
      </c>
      <c r="J19" s="192">
        <v>1.0027999999999999</v>
      </c>
      <c r="K19" s="192">
        <v>4.9336000000000002</v>
      </c>
      <c r="L19" s="192">
        <v>6.8748000000000005</v>
      </c>
      <c r="M19" s="192">
        <v>4.5306000000000006</v>
      </c>
      <c r="N19" s="192">
        <v>5.2409999999999997</v>
      </c>
      <c r="O19" s="192">
        <v>4.5552000000000001</v>
      </c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1026</v>
      </c>
      <c r="B20" s="192">
        <v>-0.34599999999999997</v>
      </c>
      <c r="C20" s="192">
        <v>-0.14380000000000001</v>
      </c>
      <c r="D20" s="192">
        <v>-0.086800000000000002</v>
      </c>
      <c r="E20" s="192">
        <v>0.0088000000000000005</v>
      </c>
      <c r="F20" s="192">
        <v>-0.16819999999999999</v>
      </c>
      <c r="G20" s="192">
        <v>0.42060000000000003</v>
      </c>
      <c r="H20" s="192">
        <v>0.29380000000000001</v>
      </c>
      <c r="I20" s="192">
        <v>0.41220000000000001</v>
      </c>
      <c r="J20" s="192">
        <v>0.75479999999999992</v>
      </c>
      <c r="K20" s="192">
        <v>2.0125999999999999</v>
      </c>
      <c r="L20" s="192">
        <v>1.9017999999999999</v>
      </c>
      <c r="M20" s="192">
        <v>1.1596</v>
      </c>
      <c r="N20" s="192">
        <v>0.47399999999999998</v>
      </c>
      <c r="O20" s="192">
        <v>0.5202</v>
      </c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1027</v>
      </c>
      <c r="B21" s="192">
        <v>0</v>
      </c>
      <c r="C21" s="192">
        <v>0</v>
      </c>
      <c r="D21" s="192">
        <v>0.035000000000000003</v>
      </c>
      <c r="E21" s="192">
        <v>0.20699999999999999</v>
      </c>
      <c r="F21" s="192">
        <v>0.075999999999999998</v>
      </c>
      <c r="G21" s="192">
        <v>0.029000000000000001</v>
      </c>
      <c r="H21" s="192">
        <v>0.035000000000000003</v>
      </c>
      <c r="I21" s="192">
        <v>0.045</v>
      </c>
      <c r="J21" s="192">
        <v>0.248</v>
      </c>
      <c r="K21" s="192">
        <v>2.9209999999999998</v>
      </c>
      <c r="L21" s="192">
        <v>4.9729999999999999</v>
      </c>
      <c r="M21" s="192">
        <v>3.371</v>
      </c>
      <c r="N21" s="192">
        <v>4.7670000000000003</v>
      </c>
      <c r="O21" s="192">
        <v>4.035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C3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10"/>
      <c r="D2" s="210"/>
    </row>
    <row r="3" spans="1:8" ht="12.75" customHeight="1">
      <c r="A3" s="21" t="s">
        <v>143</v>
      </c>
      <c r="B3" s="21" t="s">
        <v>144</v>
      </c>
      <c r="C3" s="21"/>
      <c r="D3" s="21"/>
      <c r="E3"/>
      <c r="F3"/>
      <c r="G3"/>
      <c r="H3"/>
    </row>
    <row r="4" spans="1:4" ht="12.75" customHeight="1">
      <c r="A4" s="72" t="s">
        <v>117</v>
      </c>
      <c r="B4" s="72" t="s">
        <v>118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24"/>
      <c r="B6" s="224"/>
      <c r="C6" s="267"/>
      <c r="D6" s="267"/>
      <c r="E6" s="225"/>
      <c r="F6" s="224"/>
      <c r="G6" s="226"/>
      <c r="H6" s="224"/>
      <c r="I6" s="224"/>
      <c r="J6" s="224"/>
      <c r="K6" s="224"/>
      <c r="L6" s="224"/>
      <c r="M6" s="224"/>
      <c r="N6" s="224"/>
    </row>
    <row r="7" spans="1:14" ht="12.75" customHeight="1">
      <c r="A7" s="293"/>
      <c r="B7" s="293"/>
      <c r="C7" s="320"/>
      <c r="D7" s="320"/>
      <c r="E7" s="288">
        <v>2015</v>
      </c>
      <c r="F7" s="288">
        <v>2016</v>
      </c>
      <c r="G7" s="288">
        <v>2017</v>
      </c>
      <c r="H7" s="288">
        <v>2018</v>
      </c>
      <c r="I7" s="288">
        <v>2019</v>
      </c>
      <c r="J7" s="288">
        <v>2020</v>
      </c>
      <c r="K7" s="349">
        <v>2021</v>
      </c>
      <c r="L7" s="349">
        <v>2022</v>
      </c>
      <c r="M7" s="349">
        <v>2023</v>
      </c>
      <c r="N7" s="349">
        <v>2024</v>
      </c>
    </row>
    <row r="8" spans="1:14" ht="12.75" customHeight="1">
      <c r="A8" s="437"/>
      <c r="B8" s="437"/>
      <c r="C8" s="406"/>
      <c r="D8" s="406"/>
      <c r="E8" s="291"/>
      <c r="F8" s="291"/>
      <c r="G8" s="291"/>
      <c r="H8" s="291"/>
      <c r="I8" s="291"/>
      <c r="J8" s="291"/>
      <c r="K8" s="351" t="s">
        <v>435</v>
      </c>
      <c r="L8" s="351" t="s">
        <v>435</v>
      </c>
      <c r="M8" s="351" t="s">
        <v>507</v>
      </c>
      <c r="N8" s="351" t="s">
        <v>507</v>
      </c>
    </row>
    <row r="9" spans="1:14" ht="12.75" customHeight="1" hidden="1">
      <c r="A9" s="437"/>
      <c r="B9" s="435"/>
      <c r="C9" s="406"/>
      <c r="D9" s="406"/>
      <c r="E9" s="291"/>
      <c r="F9" s="291"/>
      <c r="G9" s="291"/>
      <c r="H9" s="291"/>
      <c r="I9" s="291"/>
      <c r="J9" s="291"/>
      <c r="K9" s="351" t="s">
        <v>437</v>
      </c>
      <c r="L9" s="351" t="s">
        <v>437</v>
      </c>
      <c r="M9" s="351" t="s">
        <v>506</v>
      </c>
      <c r="N9" s="351" t="s">
        <v>506</v>
      </c>
    </row>
    <row r="10" spans="1:14" ht="12.75" customHeight="1">
      <c r="A10" s="830" t="s">
        <v>578</v>
      </c>
      <c r="B10" s="490" t="s">
        <v>579</v>
      </c>
      <c r="C10" s="798" t="s">
        <v>580</v>
      </c>
      <c r="D10" s="798" t="s">
        <v>581</v>
      </c>
      <c r="E10" s="575">
        <v>10538</v>
      </c>
      <c r="F10" s="575">
        <v>10554</v>
      </c>
      <c r="G10" s="575">
        <v>10579</v>
      </c>
      <c r="H10" s="575">
        <v>10610</v>
      </c>
      <c r="I10" s="575">
        <v>10650</v>
      </c>
      <c r="J10" s="575">
        <v>10694</v>
      </c>
      <c r="K10" s="575">
        <v>10702</v>
      </c>
      <c r="L10" s="370">
        <v>10707</v>
      </c>
      <c r="M10" s="370">
        <v>10724</v>
      </c>
      <c r="N10" s="370">
        <v>10739</v>
      </c>
    </row>
    <row r="11" spans="1:14" ht="12.75" customHeight="1">
      <c r="A11" s="799" t="s">
        <v>467</v>
      </c>
      <c r="B11" s="799" t="s">
        <v>467</v>
      </c>
      <c r="C11" s="533" t="s">
        <v>395</v>
      </c>
      <c r="D11" s="533" t="s">
        <v>396</v>
      </c>
      <c r="E11" s="458">
        <v>0.20</v>
      </c>
      <c r="F11" s="458">
        <v>0.10</v>
      </c>
      <c r="G11" s="458">
        <v>0.20</v>
      </c>
      <c r="H11" s="458">
        <v>0.30</v>
      </c>
      <c r="I11" s="458">
        <v>0.40</v>
      </c>
      <c r="J11" s="458">
        <v>0.40</v>
      </c>
      <c r="K11" s="458">
        <v>0.10</v>
      </c>
      <c r="L11" s="365">
        <v>0</v>
      </c>
      <c r="M11" s="365">
        <v>0.20</v>
      </c>
      <c r="N11" s="365">
        <v>0.10</v>
      </c>
    </row>
    <row r="12" spans="1:14" ht="12.75" customHeight="1">
      <c r="A12" s="532" t="s">
        <v>582</v>
      </c>
      <c r="B12" s="532" t="s">
        <v>583</v>
      </c>
      <c r="C12" s="533" t="s">
        <v>580</v>
      </c>
      <c r="D12" s="533" t="s">
        <v>581</v>
      </c>
      <c r="E12" s="576">
        <v>2064</v>
      </c>
      <c r="F12" s="576">
        <v>2082</v>
      </c>
      <c r="G12" s="576">
        <v>2106</v>
      </c>
      <c r="H12" s="576">
        <v>2133</v>
      </c>
      <c r="I12" s="576">
        <v>2160</v>
      </c>
      <c r="J12" s="576">
        <v>2188</v>
      </c>
      <c r="K12" s="371">
        <v>2210</v>
      </c>
      <c r="L12" s="371">
        <v>2228</v>
      </c>
      <c r="M12" s="371">
        <v>2244</v>
      </c>
      <c r="N12" s="371">
        <v>2256</v>
      </c>
    </row>
    <row r="13" spans="1:14" ht="12.75" customHeight="1">
      <c r="A13" s="670" t="s">
        <v>467</v>
      </c>
      <c r="B13" s="670" t="s">
        <v>467</v>
      </c>
      <c r="C13" s="533" t="s">
        <v>395</v>
      </c>
      <c r="D13" s="533" t="s">
        <v>396</v>
      </c>
      <c r="E13" s="458">
        <v>0.30</v>
      </c>
      <c r="F13" s="458">
        <v>0.90</v>
      </c>
      <c r="G13" s="458">
        <v>1.20</v>
      </c>
      <c r="H13" s="458">
        <v>1.30</v>
      </c>
      <c r="I13" s="458">
        <v>1.30</v>
      </c>
      <c r="J13" s="458">
        <v>1.30</v>
      </c>
      <c r="K13" s="365">
        <v>1</v>
      </c>
      <c r="L13" s="365">
        <v>0.90</v>
      </c>
      <c r="M13" s="365">
        <v>0.70</v>
      </c>
      <c r="N13" s="365">
        <v>0.50</v>
      </c>
    </row>
    <row r="14" spans="1:14" ht="12.75" customHeight="1">
      <c r="A14" s="532" t="s">
        <v>584</v>
      </c>
      <c r="B14" s="532" t="s">
        <v>585</v>
      </c>
      <c r="C14" s="533" t="s">
        <v>580</v>
      </c>
      <c r="D14" s="533" t="s">
        <v>581</v>
      </c>
      <c r="E14" s="576">
        <v>6594</v>
      </c>
      <c r="F14" s="576">
        <v>6540</v>
      </c>
      <c r="G14" s="576">
        <v>6484</v>
      </c>
      <c r="H14" s="576">
        <v>6437</v>
      </c>
      <c r="I14" s="576">
        <v>6403</v>
      </c>
      <c r="J14" s="576">
        <v>6374</v>
      </c>
      <c r="K14" s="371">
        <v>6329</v>
      </c>
      <c r="L14" s="371">
        <v>6289</v>
      </c>
      <c r="M14" s="371">
        <v>6257</v>
      </c>
      <c r="N14" s="371">
        <v>6235</v>
      </c>
    </row>
    <row r="15" spans="1:14" ht="12.75" customHeight="1">
      <c r="A15" s="670" t="s">
        <v>467</v>
      </c>
      <c r="B15" s="670" t="s">
        <v>467</v>
      </c>
      <c r="C15" s="533" t="s">
        <v>395</v>
      </c>
      <c r="D15" s="533" t="s">
        <v>396</v>
      </c>
      <c r="E15" s="458">
        <v>-0.50</v>
      </c>
      <c r="F15" s="458">
        <v>-0.80</v>
      </c>
      <c r="G15" s="458">
        <v>-0.90</v>
      </c>
      <c r="H15" s="458">
        <v>-0.70</v>
      </c>
      <c r="I15" s="458">
        <v>-0.50</v>
      </c>
      <c r="J15" s="458">
        <v>-0.40</v>
      </c>
      <c r="K15" s="365">
        <v>-0.70</v>
      </c>
      <c r="L15" s="365">
        <v>-0.60</v>
      </c>
      <c r="M15" s="365">
        <v>-0.50</v>
      </c>
      <c r="N15" s="365">
        <v>-0.40</v>
      </c>
    </row>
    <row r="16" spans="1:14" ht="12.75" customHeight="1">
      <c r="A16" s="640" t="s">
        <v>586</v>
      </c>
      <c r="B16" s="640" t="s">
        <v>587</v>
      </c>
      <c r="C16" s="533" t="s">
        <v>580</v>
      </c>
      <c r="D16" s="533" t="s">
        <v>581</v>
      </c>
      <c r="E16" s="576">
        <v>1880</v>
      </c>
      <c r="F16" s="576">
        <v>1932</v>
      </c>
      <c r="G16" s="576">
        <v>1989</v>
      </c>
      <c r="H16" s="576">
        <v>2040</v>
      </c>
      <c r="I16" s="576">
        <v>2087</v>
      </c>
      <c r="J16" s="576">
        <v>2132</v>
      </c>
      <c r="K16" s="371">
        <v>2163</v>
      </c>
      <c r="L16" s="371">
        <v>2189</v>
      </c>
      <c r="M16" s="371">
        <v>2224</v>
      </c>
      <c r="N16" s="371">
        <v>2248</v>
      </c>
    </row>
    <row r="17" spans="1:14" ht="12.75" customHeight="1">
      <c r="A17" s="670" t="s">
        <v>467</v>
      </c>
      <c r="B17" s="670" t="s">
        <v>467</v>
      </c>
      <c r="C17" s="650" t="s">
        <v>395</v>
      </c>
      <c r="D17" s="650" t="s">
        <v>396</v>
      </c>
      <c r="E17" s="458">
        <v>3</v>
      </c>
      <c r="F17" s="458">
        <v>2.80</v>
      </c>
      <c r="G17" s="458">
        <v>2.90</v>
      </c>
      <c r="H17" s="458">
        <v>2.60</v>
      </c>
      <c r="I17" s="458">
        <v>2.2999999999999998</v>
      </c>
      <c r="J17" s="458">
        <v>2.2000000000000002</v>
      </c>
      <c r="K17" s="365">
        <v>1.50</v>
      </c>
      <c r="L17" s="365">
        <v>1.20</v>
      </c>
      <c r="M17" s="365">
        <v>1.60</v>
      </c>
      <c r="N17" s="365">
        <v>1.1000000000000001</v>
      </c>
    </row>
    <row r="18" spans="1:14" ht="12.75" customHeight="1">
      <c r="A18" s="697" t="s">
        <v>611</v>
      </c>
      <c r="B18" s="490" t="s">
        <v>612</v>
      </c>
      <c r="C18" s="533" t="s">
        <v>580</v>
      </c>
      <c r="D18" s="533" t="s">
        <v>581</v>
      </c>
      <c r="E18" s="575">
        <v>2355</v>
      </c>
      <c r="F18" s="575">
        <v>2377</v>
      </c>
      <c r="G18" s="575">
        <v>2395</v>
      </c>
      <c r="H18" s="575">
        <v>2403</v>
      </c>
      <c r="I18" s="575">
        <v>2410</v>
      </c>
      <c r="J18" s="575">
        <v>2415</v>
      </c>
      <c r="K18" s="575">
        <v>2400</v>
      </c>
      <c r="L18" s="370">
        <v>2385</v>
      </c>
      <c r="M18" s="370">
        <v>2378</v>
      </c>
      <c r="N18" s="370">
        <v>2368</v>
      </c>
    </row>
    <row r="19" spans="1:14" ht="12.75" customHeight="1">
      <c r="A19" s="670" t="s">
        <v>467</v>
      </c>
      <c r="B19" s="670" t="s">
        <v>467</v>
      </c>
      <c r="C19" s="650" t="s">
        <v>395</v>
      </c>
      <c r="D19" s="650" t="s">
        <v>396</v>
      </c>
      <c r="E19" s="458">
        <v>0.60</v>
      </c>
      <c r="F19" s="458">
        <v>0.90</v>
      </c>
      <c r="G19" s="458">
        <v>0.80</v>
      </c>
      <c r="H19" s="458">
        <v>0.30</v>
      </c>
      <c r="I19" s="458">
        <v>0.30</v>
      </c>
      <c r="J19" s="458">
        <v>0.20</v>
      </c>
      <c r="K19" s="458">
        <v>-0.60</v>
      </c>
      <c r="L19" s="365">
        <v>-0.70</v>
      </c>
      <c r="M19" s="365">
        <v>-0.30</v>
      </c>
      <c r="N19" s="365">
        <v>-0.40</v>
      </c>
    </row>
    <row r="20" spans="1:14" ht="12.75" customHeight="1">
      <c r="A20" s="697" t="s">
        <v>588</v>
      </c>
      <c r="B20" s="697" t="s">
        <v>589</v>
      </c>
      <c r="C20" s="533"/>
      <c r="D20" s="533"/>
      <c r="E20" s="528"/>
      <c r="F20" s="528"/>
      <c r="G20" s="528"/>
      <c r="H20" s="528"/>
      <c r="I20" s="528"/>
      <c r="J20" s="528"/>
      <c r="K20" s="360"/>
      <c r="L20" s="360"/>
      <c r="M20" s="360"/>
      <c r="N20" s="360"/>
    </row>
    <row r="21" spans="1:14" ht="12.75" customHeight="1">
      <c r="A21" s="532" t="s">
        <v>590</v>
      </c>
      <c r="B21" s="532" t="s">
        <v>613</v>
      </c>
      <c r="C21" s="533" t="s">
        <v>400</v>
      </c>
      <c r="D21" s="533" t="s">
        <v>400</v>
      </c>
      <c r="E21" s="577">
        <v>28.50</v>
      </c>
      <c r="F21" s="577">
        <v>29.50</v>
      </c>
      <c r="G21" s="577">
        <v>30.70</v>
      </c>
      <c r="H21" s="577">
        <v>31.70</v>
      </c>
      <c r="I21" s="577">
        <v>32.60</v>
      </c>
      <c r="J21" s="577">
        <v>33.40</v>
      </c>
      <c r="K21" s="372">
        <v>34.200000000000003</v>
      </c>
      <c r="L21" s="372">
        <v>34.799999999999997</v>
      </c>
      <c r="M21" s="372">
        <v>35.50</v>
      </c>
      <c r="N21" s="372">
        <v>36.10</v>
      </c>
    </row>
    <row r="22" spans="1:14" ht="12.75" customHeight="1">
      <c r="A22" s="532" t="s">
        <v>591</v>
      </c>
      <c r="B22" s="532" t="s">
        <v>614</v>
      </c>
      <c r="C22" s="533" t="s">
        <v>400</v>
      </c>
      <c r="D22" s="533" t="s">
        <v>400</v>
      </c>
      <c r="E22" s="577">
        <v>39.299999999999997</v>
      </c>
      <c r="F22" s="577">
        <v>39.799999999999997</v>
      </c>
      <c r="G22" s="577">
        <v>40.10</v>
      </c>
      <c r="H22" s="577">
        <v>40.40</v>
      </c>
      <c r="I22" s="577">
        <v>40.40</v>
      </c>
      <c r="J22" s="577">
        <v>40.50</v>
      </c>
      <c r="K22" s="372">
        <v>40.299999999999997</v>
      </c>
      <c r="L22" s="372">
        <v>40.10</v>
      </c>
      <c r="M22" s="372">
        <v>39.90</v>
      </c>
      <c r="N22" s="372">
        <v>39.60</v>
      </c>
    </row>
    <row r="23" spans="1:14" ht="12.75" customHeight="1">
      <c r="A23" s="532" t="s">
        <v>592</v>
      </c>
      <c r="B23" s="532" t="s">
        <v>615</v>
      </c>
      <c r="C23" s="650" t="s">
        <v>400</v>
      </c>
      <c r="D23" s="650" t="s">
        <v>400</v>
      </c>
      <c r="E23" s="577">
        <v>46.90</v>
      </c>
      <c r="F23" s="577">
        <v>46.80</v>
      </c>
      <c r="G23" s="577">
        <v>46.20</v>
      </c>
      <c r="H23" s="577">
        <v>45.70</v>
      </c>
      <c r="I23" s="577">
        <v>45.20</v>
      </c>
      <c r="J23" s="577">
        <v>45.50</v>
      </c>
      <c r="K23" s="577">
        <v>46</v>
      </c>
      <c r="L23" s="372">
        <v>46.10</v>
      </c>
      <c r="M23" s="372">
        <v>45.80</v>
      </c>
      <c r="N23" s="372">
        <v>45.60</v>
      </c>
    </row>
    <row r="24" spans="1:14" ht="12.75" customHeight="1">
      <c r="A24" s="490" t="s">
        <v>593</v>
      </c>
      <c r="B24" s="490" t="s">
        <v>594</v>
      </c>
      <c r="C24" s="650" t="s">
        <v>595</v>
      </c>
      <c r="D24" s="650" t="s">
        <v>596</v>
      </c>
      <c r="E24" s="578">
        <v>1.57</v>
      </c>
      <c r="F24" s="578">
        <v>1.63</v>
      </c>
      <c r="G24" s="578">
        <v>1.6870000000000001</v>
      </c>
      <c r="H24" s="578">
        <v>1.708</v>
      </c>
      <c r="I24" s="578">
        <v>1.715</v>
      </c>
      <c r="J24" s="512">
        <v>1.71</v>
      </c>
      <c r="K24" s="373">
        <v>1.70</v>
      </c>
      <c r="L24" s="373">
        <v>1.70</v>
      </c>
      <c r="M24" s="373">
        <v>1.70</v>
      </c>
      <c r="N24" s="373">
        <v>1.70</v>
      </c>
    </row>
    <row r="25" spans="1:29" ht="12.75" customHeight="1">
      <c r="A25" s="490" t="s">
        <v>597</v>
      </c>
      <c r="B25" s="490" t="s">
        <v>598</v>
      </c>
      <c r="C25" s="650" t="s">
        <v>580</v>
      </c>
      <c r="D25" s="650" t="s">
        <v>581</v>
      </c>
      <c r="E25" s="579">
        <v>16</v>
      </c>
      <c r="F25" s="579">
        <v>25</v>
      </c>
      <c r="G25" s="579">
        <v>31</v>
      </c>
      <c r="H25" s="579">
        <v>40</v>
      </c>
      <c r="I25" s="579">
        <v>44</v>
      </c>
      <c r="J25" s="579">
        <v>8</v>
      </c>
      <c r="K25" s="367">
        <v>5</v>
      </c>
      <c r="L25" s="367">
        <v>17</v>
      </c>
      <c r="M25" s="367">
        <v>15</v>
      </c>
      <c r="N25" s="367">
        <v>12</v>
      </c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</row>
    <row r="26" spans="1:14" ht="12.75" customHeight="1">
      <c r="A26" s="490" t="s">
        <v>599</v>
      </c>
      <c r="B26" s="490" t="s">
        <v>600</v>
      </c>
      <c r="C26" s="533" t="s">
        <v>580</v>
      </c>
      <c r="D26" s="533" t="s">
        <v>581</v>
      </c>
      <c r="E26" s="579">
        <v>0</v>
      </c>
      <c r="F26" s="579">
        <v>5</v>
      </c>
      <c r="G26" s="579">
        <v>3</v>
      </c>
      <c r="H26" s="579">
        <v>1</v>
      </c>
      <c r="I26" s="579">
        <v>0</v>
      </c>
      <c r="J26" s="579">
        <v>-19</v>
      </c>
      <c r="K26" s="367">
        <v>-21</v>
      </c>
      <c r="L26" s="367">
        <v>-9</v>
      </c>
      <c r="M26" s="367">
        <v>-11</v>
      </c>
      <c r="N26" s="367">
        <v>-14</v>
      </c>
    </row>
    <row r="27" spans="1:14" ht="12.75" customHeight="1">
      <c r="A27" s="532" t="s">
        <v>601</v>
      </c>
      <c r="B27" s="532" t="s">
        <v>602</v>
      </c>
      <c r="C27" s="533" t="s">
        <v>580</v>
      </c>
      <c r="D27" s="533" t="s">
        <v>581</v>
      </c>
      <c r="E27" s="580">
        <v>111</v>
      </c>
      <c r="F27" s="580">
        <v>113</v>
      </c>
      <c r="G27" s="580">
        <v>114</v>
      </c>
      <c r="H27" s="580">
        <v>114</v>
      </c>
      <c r="I27" s="580">
        <v>112</v>
      </c>
      <c r="J27" s="580">
        <v>110</v>
      </c>
      <c r="K27" s="374">
        <v>107</v>
      </c>
      <c r="L27" s="374">
        <v>105</v>
      </c>
      <c r="M27" s="374">
        <v>103</v>
      </c>
      <c r="N27" s="374">
        <v>101</v>
      </c>
    </row>
    <row r="28" spans="1:14" ht="12.75" customHeight="1">
      <c r="A28" s="532" t="s">
        <v>603</v>
      </c>
      <c r="B28" s="532" t="s">
        <v>604</v>
      </c>
      <c r="C28" s="650" t="s">
        <v>580</v>
      </c>
      <c r="D28" s="650" t="s">
        <v>581</v>
      </c>
      <c r="E28" s="580">
        <v>111</v>
      </c>
      <c r="F28" s="580">
        <v>108</v>
      </c>
      <c r="G28" s="580">
        <v>111</v>
      </c>
      <c r="H28" s="580">
        <v>113</v>
      </c>
      <c r="I28" s="580">
        <v>112</v>
      </c>
      <c r="J28" s="580">
        <v>129</v>
      </c>
      <c r="K28" s="374">
        <v>128</v>
      </c>
      <c r="L28" s="374">
        <v>114</v>
      </c>
      <c r="M28" s="374">
        <v>114</v>
      </c>
      <c r="N28" s="374">
        <v>115</v>
      </c>
    </row>
    <row r="29" spans="1:14" ht="12.75" customHeight="1">
      <c r="A29" s="490" t="s">
        <v>605</v>
      </c>
      <c r="B29" s="490" t="s">
        <v>606</v>
      </c>
      <c r="C29" s="533" t="s">
        <v>580</v>
      </c>
      <c r="D29" s="533" t="s">
        <v>581</v>
      </c>
      <c r="E29" s="579">
        <v>16</v>
      </c>
      <c r="F29" s="579">
        <v>20</v>
      </c>
      <c r="G29" s="579">
        <v>28</v>
      </c>
      <c r="H29" s="579">
        <v>39</v>
      </c>
      <c r="I29" s="579">
        <v>44</v>
      </c>
      <c r="J29" s="579">
        <v>27</v>
      </c>
      <c r="K29" s="367">
        <v>26</v>
      </c>
      <c r="L29" s="367">
        <v>26</v>
      </c>
      <c r="M29" s="367">
        <v>26</v>
      </c>
      <c r="N29" s="367">
        <v>26</v>
      </c>
    </row>
    <row r="30" spans="1:14" ht="12.75" customHeight="1">
      <c r="A30" s="532" t="s">
        <v>607</v>
      </c>
      <c r="B30" s="532" t="s">
        <v>608</v>
      </c>
      <c r="C30" s="533" t="s">
        <v>580</v>
      </c>
      <c r="D30" s="533" t="s">
        <v>581</v>
      </c>
      <c r="E30" s="580">
        <v>35</v>
      </c>
      <c r="F30" s="580">
        <v>38</v>
      </c>
      <c r="G30" s="580">
        <v>46</v>
      </c>
      <c r="H30" s="580">
        <v>58</v>
      </c>
      <c r="I30" s="580">
        <v>67</v>
      </c>
      <c r="J30" s="580">
        <v>56</v>
      </c>
      <c r="K30" s="375" t="s">
        <v>449</v>
      </c>
      <c r="L30" s="375" t="s">
        <v>449</v>
      </c>
      <c r="M30" s="375" t="s">
        <v>449</v>
      </c>
      <c r="N30" s="375" t="s">
        <v>449</v>
      </c>
    </row>
    <row r="31" spans="1:14" ht="12.75" customHeight="1" thickBot="1">
      <c r="A31" s="800" t="s">
        <v>609</v>
      </c>
      <c r="B31" s="800" t="s">
        <v>610</v>
      </c>
      <c r="C31" s="793" t="s">
        <v>580</v>
      </c>
      <c r="D31" s="793" t="s">
        <v>581</v>
      </c>
      <c r="E31" s="581">
        <v>19</v>
      </c>
      <c r="F31" s="581">
        <v>17</v>
      </c>
      <c r="G31" s="581">
        <v>18</v>
      </c>
      <c r="H31" s="581">
        <v>20</v>
      </c>
      <c r="I31" s="581">
        <v>22</v>
      </c>
      <c r="J31" s="581">
        <v>29</v>
      </c>
      <c r="K31" s="376" t="s">
        <v>449</v>
      </c>
      <c r="L31" s="376" t="s">
        <v>449</v>
      </c>
      <c r="M31" s="376" t="s">
        <v>449</v>
      </c>
      <c r="N31" s="376" t="s">
        <v>449</v>
      </c>
    </row>
    <row r="32" spans="1:14" ht="12.75" customHeight="1">
      <c r="A32" s="84"/>
      <c r="B32" s="84"/>
      <c r="C32" s="84"/>
      <c r="D32" s="84"/>
      <c r="E32" s="114"/>
      <c r="F32" s="114"/>
      <c r="G32" s="114"/>
      <c r="H32" s="114"/>
      <c r="I32" s="114"/>
      <c r="J32" s="122"/>
      <c r="K32" s="122"/>
      <c r="L32" s="122"/>
      <c r="M32" s="122"/>
      <c r="N32" s="122"/>
    </row>
    <row r="33" spans="1:4" ht="12.75" customHeight="1">
      <c r="A33" s="123"/>
      <c r="B33" s="123"/>
      <c r="C33" s="123"/>
      <c r="D33" s="123"/>
    </row>
    <row r="34" spans="1:4" ht="12.75" customHeight="1" hidden="1">
      <c r="A34" s="123"/>
      <c r="B34" s="123"/>
      <c r="C34" s="123"/>
      <c r="D34" s="123"/>
    </row>
    <row r="35" ht="12.75" customHeight="1" hidden="1"/>
    <row r="36" spans="1:4" ht="12.75" customHeight="1" hidden="1">
      <c r="A36" s="123"/>
      <c r="B36" s="123"/>
      <c r="C36" s="123"/>
      <c r="D36" s="123"/>
    </row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ht="12.75" customHeight="1" hidden="1"/>
    <row r="41" ht="12.75" customHeight="1" hidden="1"/>
    <row r="42" ht="12.75" customHeight="1" hidden="1"/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70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179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934</v>
      </c>
      <c r="C18" s="11" t="s">
        <v>935</v>
      </c>
      <c r="D18" s="11" t="s">
        <v>936</v>
      </c>
      <c r="E18" s="11" t="s">
        <v>937</v>
      </c>
      <c r="F18" s="11" t="s">
        <v>938</v>
      </c>
      <c r="G18" s="11" t="s">
        <v>935</v>
      </c>
      <c r="H18" s="11" t="s">
        <v>936</v>
      </c>
      <c r="I18" s="11" t="s">
        <v>937</v>
      </c>
      <c r="J18" s="11" t="s">
        <v>939</v>
      </c>
      <c r="K18" s="11" t="s">
        <v>935</v>
      </c>
      <c r="L18" s="11" t="s">
        <v>936</v>
      </c>
      <c r="M18" s="11" t="s">
        <v>937</v>
      </c>
      <c r="N18" s="11" t="s">
        <v>940</v>
      </c>
      <c r="O18" s="11" t="s">
        <v>935</v>
      </c>
      <c r="P18" s="11" t="s">
        <v>936</v>
      </c>
      <c r="Q18" s="11" t="s">
        <v>937</v>
      </c>
      <c r="R18" s="11" t="s">
        <v>941</v>
      </c>
      <c r="S18" s="11" t="s">
        <v>935</v>
      </c>
      <c r="T18" s="11" t="s">
        <v>936</v>
      </c>
      <c r="U18" s="11" t="s">
        <v>937</v>
      </c>
      <c r="V18" s="11" t="s">
        <v>942</v>
      </c>
      <c r="W18" s="11" t="s">
        <v>935</v>
      </c>
      <c r="X18" s="11" t="s">
        <v>936</v>
      </c>
      <c r="Y18" s="11" t="s">
        <v>937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/>
      <c r="B19" s="8">
        <v>0.82</v>
      </c>
      <c r="C19" s="8">
        <v>3.09</v>
      </c>
      <c r="D19" s="8">
        <v>2.71</v>
      </c>
      <c r="E19" s="8">
        <v>2.95</v>
      </c>
      <c r="F19" s="8">
        <v>3.26</v>
      </c>
      <c r="G19" s="8">
        <v>3.44</v>
      </c>
      <c r="H19" s="8">
        <v>3.34</v>
      </c>
      <c r="I19" s="8">
        <v>3.23</v>
      </c>
      <c r="J19" s="8">
        <v>3.61</v>
      </c>
      <c r="K19" s="8">
        <v>3.61</v>
      </c>
      <c r="L19" s="8">
        <v>3.67</v>
      </c>
      <c r="M19" s="8">
        <v>3.59</v>
      </c>
      <c r="N19" s="8">
        <v>1.01</v>
      </c>
      <c r="O19" s="8">
        <v>-8.89</v>
      </c>
      <c r="P19" s="8">
        <v>-2.36</v>
      </c>
      <c r="Q19" s="8">
        <v>-2</v>
      </c>
      <c r="R19" s="8">
        <v>-3.13</v>
      </c>
      <c r="S19" s="8">
        <v>-2.62</v>
      </c>
      <c r="T19" s="8">
        <v>-0.34</v>
      </c>
      <c r="U19" s="8">
        <v>0.59</v>
      </c>
      <c r="V19" s="8">
        <v>0.64</v>
      </c>
      <c r="W19" s="8">
        <v>0.56999999999999995</v>
      </c>
      <c r="X19" s="8">
        <v>0.33</v>
      </c>
      <c r="Y19" s="8">
        <v>0.21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72</v>
      </c>
      <c r="H1" s="2" t="s">
        <v>31</v>
      </c>
    </row>
    <row r="2" ht="13.5" customHeight="1">
      <c r="A2" s="6" t="s">
        <v>63</v>
      </c>
    </row>
    <row r="3" ht="13.5" customHeight="1">
      <c r="A3" s="6" t="s">
        <v>179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934</v>
      </c>
      <c r="C18" s="11" t="s">
        <v>935</v>
      </c>
      <c r="D18" s="11" t="s">
        <v>936</v>
      </c>
      <c r="E18" s="11" t="s">
        <v>937</v>
      </c>
      <c r="F18" s="11" t="s">
        <v>938</v>
      </c>
      <c r="G18" s="11" t="s">
        <v>935</v>
      </c>
      <c r="H18" s="11" t="s">
        <v>936</v>
      </c>
      <c r="I18" s="11" t="s">
        <v>937</v>
      </c>
      <c r="J18" s="11" t="s">
        <v>939</v>
      </c>
      <c r="K18" s="11" t="s">
        <v>935</v>
      </c>
      <c r="L18" s="11" t="s">
        <v>936</v>
      </c>
      <c r="M18" s="11" t="s">
        <v>937</v>
      </c>
      <c r="N18" s="11" t="s">
        <v>940</v>
      </c>
      <c r="O18" s="11" t="s">
        <v>935</v>
      </c>
      <c r="P18" s="11" t="s">
        <v>936</v>
      </c>
      <c r="Q18" s="11" t="s">
        <v>937</v>
      </c>
      <c r="R18" s="11" t="s">
        <v>941</v>
      </c>
      <c r="S18" s="11" t="s">
        <v>935</v>
      </c>
      <c r="T18" s="11" t="s">
        <v>936</v>
      </c>
      <c r="U18" s="11" t="s">
        <v>937</v>
      </c>
      <c r="V18" s="11" t="s">
        <v>942</v>
      </c>
      <c r="W18" s="11" t="s">
        <v>1034</v>
      </c>
      <c r="X18" s="11" t="s">
        <v>1035</v>
      </c>
      <c r="Y18" s="11" t="s">
        <v>1036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1028</v>
      </c>
      <c r="B19" s="8">
        <v>2.67</v>
      </c>
      <c r="C19" s="8">
        <v>2.59</v>
      </c>
      <c r="D19" s="8">
        <v>2.52</v>
      </c>
      <c r="E19" s="8">
        <v>2.56</v>
      </c>
      <c r="F19" s="8">
        <v>2.50</v>
      </c>
      <c r="G19" s="8">
        <v>2.4900000000000002</v>
      </c>
      <c r="H19" s="8">
        <v>2.4700000000000002</v>
      </c>
      <c r="I19" s="8">
        <v>2.34</v>
      </c>
      <c r="J19" s="8">
        <v>2.23</v>
      </c>
      <c r="K19" s="8">
        <v>1.95</v>
      </c>
      <c r="L19" s="8">
        <v>1.65</v>
      </c>
      <c r="M19" s="8">
        <v>1.45</v>
      </c>
      <c r="N19" s="8">
        <v>1.27</v>
      </c>
      <c r="O19" s="8">
        <v>1.18</v>
      </c>
      <c r="P19" s="8">
        <v>1.07</v>
      </c>
      <c r="Q19" s="8">
        <v>1.02</v>
      </c>
      <c r="R19" s="8">
        <v>1.0900000000000001</v>
      </c>
      <c r="S19" s="8">
        <v>1.19</v>
      </c>
      <c r="T19" s="8">
        <v>1.39</v>
      </c>
      <c r="U19" s="8">
        <v>1.55</v>
      </c>
      <c r="V19" s="8">
        <v>1.74</v>
      </c>
      <c r="W19" s="8">
        <v>1.85</v>
      </c>
      <c r="X19" s="8">
        <v>1.94</v>
      </c>
      <c r="Y19" s="8">
        <v>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1029</v>
      </c>
      <c r="B20" s="8">
        <v>1.98</v>
      </c>
      <c r="C20" s="8">
        <v>1.95</v>
      </c>
      <c r="D20" s="8">
        <v>1.90</v>
      </c>
      <c r="E20" s="8">
        <v>1.83</v>
      </c>
      <c r="F20" s="8">
        <v>1.75</v>
      </c>
      <c r="G20" s="8">
        <v>1.65</v>
      </c>
      <c r="H20" s="8">
        <v>1.55</v>
      </c>
      <c r="I20" s="8">
        <v>1.44</v>
      </c>
      <c r="J20" s="8">
        <v>1.33</v>
      </c>
      <c r="K20" s="8">
        <v>1.23</v>
      </c>
      <c r="L20" s="8">
        <v>1.1399999999999999</v>
      </c>
      <c r="M20" s="8">
        <v>1.06</v>
      </c>
      <c r="N20" s="8">
        <v>1</v>
      </c>
      <c r="O20" s="8">
        <v>0.96</v>
      </c>
      <c r="P20" s="8">
        <v>0.95</v>
      </c>
      <c r="Q20" s="8">
        <v>0.96</v>
      </c>
      <c r="R20" s="8">
        <v>1</v>
      </c>
      <c r="S20" s="8">
        <v>1.05</v>
      </c>
      <c r="T20" s="8">
        <v>1.1100000000000001</v>
      </c>
      <c r="U20" s="8">
        <v>1.18</v>
      </c>
      <c r="V20" s="8">
        <v>1.24</v>
      </c>
      <c r="W20" s="8">
        <v>1.29</v>
      </c>
      <c r="X20" s="8">
        <v>1.33</v>
      </c>
      <c r="Y20" s="8">
        <v>1.36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1030</v>
      </c>
      <c r="B21" s="8">
        <v>0.50</v>
      </c>
      <c r="C21" s="8">
        <v>0.52</v>
      </c>
      <c r="D21" s="8">
        <v>0.56000000000000005</v>
      </c>
      <c r="E21" s="8">
        <v>0.60</v>
      </c>
      <c r="F21" s="8">
        <v>0.57999999999999996</v>
      </c>
      <c r="G21" s="8">
        <v>0.63</v>
      </c>
      <c r="H21" s="8">
        <v>0.69</v>
      </c>
      <c r="I21" s="8">
        <v>0.76</v>
      </c>
      <c r="J21" s="8">
        <v>0.82</v>
      </c>
      <c r="K21" s="8">
        <v>0.80</v>
      </c>
      <c r="L21" s="8">
        <v>0.80</v>
      </c>
      <c r="M21" s="8">
        <v>0.82</v>
      </c>
      <c r="N21" s="8">
        <v>0.79</v>
      </c>
      <c r="O21" s="8">
        <v>0.73</v>
      </c>
      <c r="P21" s="8">
        <v>0.63</v>
      </c>
      <c r="Q21" s="8">
        <v>0.49</v>
      </c>
      <c r="R21" s="8">
        <v>0.43</v>
      </c>
      <c r="S21" s="8">
        <v>0.42</v>
      </c>
      <c r="T21" s="8">
        <v>0.44</v>
      </c>
      <c r="U21" s="8">
        <v>0.50</v>
      </c>
      <c r="V21" s="8">
        <v>0.54</v>
      </c>
      <c r="W21" s="8">
        <v>0.55000000000000004</v>
      </c>
      <c r="X21" s="8">
        <v>0.55000000000000004</v>
      </c>
      <c r="Y21" s="8">
        <v>0.55000000000000004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1031</v>
      </c>
      <c r="B22" s="8">
        <v>0.19</v>
      </c>
      <c r="C22" s="8">
        <v>0.12</v>
      </c>
      <c r="D22" s="8">
        <v>0.06</v>
      </c>
      <c r="E22" s="8">
        <v>0.13</v>
      </c>
      <c r="F22" s="8">
        <v>0.17</v>
      </c>
      <c r="G22" s="8">
        <v>0.21</v>
      </c>
      <c r="H22" s="8">
        <v>0.23</v>
      </c>
      <c r="I22" s="8">
        <v>0.14000000000000001</v>
      </c>
      <c r="J22" s="8">
        <v>0.070000000000000007</v>
      </c>
      <c r="K22" s="8">
        <v>-0.08</v>
      </c>
      <c r="L22" s="8">
        <v>-0.28000000000000003</v>
      </c>
      <c r="M22" s="8">
        <v>-0.43</v>
      </c>
      <c r="N22" s="8">
        <v>-0.51</v>
      </c>
      <c r="O22" s="8">
        <v>-0.52</v>
      </c>
      <c r="P22" s="8">
        <v>-0.50</v>
      </c>
      <c r="Q22" s="8">
        <v>-0.43</v>
      </c>
      <c r="R22" s="8">
        <v>-0.34</v>
      </c>
      <c r="S22" s="8">
        <v>-0.28000000000000003</v>
      </c>
      <c r="T22" s="8">
        <v>-0.17</v>
      </c>
      <c r="U22" s="8">
        <v>-0.13</v>
      </c>
      <c r="V22" s="8">
        <v>-0.04</v>
      </c>
      <c r="W22" s="8">
        <v>0.01</v>
      </c>
      <c r="X22" s="8">
        <v>0.06</v>
      </c>
      <c r="Y22" s="8">
        <v>0.09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127</v>
      </c>
      <c r="H1" s="2" t="s">
        <v>31</v>
      </c>
    </row>
    <row r="2" ht="13.5" customHeight="1">
      <c r="A2" s="6" t="s">
        <v>59</v>
      </c>
    </row>
    <row r="3" ht="13.5" customHeight="1">
      <c r="A3" s="6" t="s">
        <v>233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975</v>
      </c>
      <c r="C18" s="11" t="s">
        <v>935</v>
      </c>
      <c r="D18" s="11" t="s">
        <v>936</v>
      </c>
      <c r="E18" s="11" t="s">
        <v>937</v>
      </c>
      <c r="F18" s="11" t="s">
        <v>979</v>
      </c>
      <c r="G18" s="11" t="s">
        <v>935</v>
      </c>
      <c r="H18" s="11" t="s">
        <v>936</v>
      </c>
      <c r="I18" s="11" t="s">
        <v>937</v>
      </c>
      <c r="J18" s="11" t="s">
        <v>934</v>
      </c>
      <c r="K18" s="11" t="s">
        <v>935</v>
      </c>
      <c r="L18" s="11" t="s">
        <v>936</v>
      </c>
      <c r="M18" s="11" t="s">
        <v>937</v>
      </c>
      <c r="N18" s="11" t="s">
        <v>938</v>
      </c>
      <c r="O18" s="11" t="s">
        <v>935</v>
      </c>
      <c r="P18" s="11" t="s">
        <v>936</v>
      </c>
      <c r="Q18" s="11" t="s">
        <v>937</v>
      </c>
      <c r="R18" s="11" t="s">
        <v>939</v>
      </c>
      <c r="S18" s="11" t="s">
        <v>935</v>
      </c>
      <c r="T18" s="11" t="s">
        <v>936</v>
      </c>
      <c r="U18" s="11" t="s">
        <v>937</v>
      </c>
      <c r="V18" s="11" t="s">
        <v>940</v>
      </c>
      <c r="W18" s="11" t="s">
        <v>935</v>
      </c>
      <c r="X18" s="11" t="s">
        <v>936</v>
      </c>
      <c r="Y18" s="11" t="s">
        <v>937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1032</v>
      </c>
      <c r="B19" s="8">
        <v>85.21</v>
      </c>
      <c r="C19" s="8">
        <v>85.06</v>
      </c>
      <c r="D19" s="8">
        <v>84.65</v>
      </c>
      <c r="E19" s="8">
        <v>84.28</v>
      </c>
      <c r="F19" s="8">
        <v>84.34</v>
      </c>
      <c r="G19" s="8">
        <v>84.61</v>
      </c>
      <c r="H19" s="8">
        <v>84.58</v>
      </c>
      <c r="I19" s="8">
        <v>84.41</v>
      </c>
      <c r="J19" s="8">
        <v>84.09</v>
      </c>
      <c r="K19" s="8">
        <v>83.97</v>
      </c>
      <c r="L19" s="8">
        <v>84.37</v>
      </c>
      <c r="M19" s="8">
        <v>84.98</v>
      </c>
      <c r="N19" s="8">
        <v>85.50</v>
      </c>
      <c r="O19" s="8">
        <v>85.76</v>
      </c>
      <c r="P19" s="8">
        <v>85.90</v>
      </c>
      <c r="Q19" s="8">
        <v>85.85</v>
      </c>
      <c r="R19" s="8">
        <v>85.77</v>
      </c>
      <c r="S19" s="8">
        <v>85.47</v>
      </c>
      <c r="T19" s="8">
        <v>84.54</v>
      </c>
      <c r="U19" s="8">
        <v>82.43</v>
      </c>
      <c r="V19" s="8">
        <v>78.56</v>
      </c>
      <c r="W19" s="8">
        <v>75.70</v>
      </c>
      <c r="X19" s="8">
        <v>78.180000000000007</v>
      </c>
      <c r="Y19" s="8">
        <v>82.31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1033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>
        <v>84.19</v>
      </c>
      <c r="X20" s="8">
        <v>84.19</v>
      </c>
      <c r="Y20" s="8">
        <v>84.19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 customWidth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73</v>
      </c>
      <c r="B3" s="21" t="s">
        <v>100</v>
      </c>
      <c r="E3"/>
      <c r="F3"/>
      <c r="G3"/>
      <c r="H3"/>
    </row>
    <row r="4" spans="1:9" ht="12.75" customHeight="1">
      <c r="A4" s="72" t="s">
        <v>179</v>
      </c>
      <c r="B4" s="72" t="s">
        <v>187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432"/>
      <c r="B7" s="432"/>
      <c r="C7" s="912"/>
      <c r="D7" s="912"/>
      <c r="E7" s="288">
        <v>2015</v>
      </c>
      <c r="F7" s="288">
        <v>2016</v>
      </c>
      <c r="G7" s="288">
        <v>2017</v>
      </c>
      <c r="H7" s="288">
        <v>2018</v>
      </c>
      <c r="I7" s="288">
        <v>2019</v>
      </c>
      <c r="J7" s="288">
        <v>2020</v>
      </c>
      <c r="K7" s="349">
        <v>2021</v>
      </c>
      <c r="L7" s="349">
        <v>2022</v>
      </c>
      <c r="M7" s="349">
        <v>2023</v>
      </c>
      <c r="N7" s="349">
        <v>2024</v>
      </c>
    </row>
    <row r="8" spans="1:14" ht="12.75" customHeight="1">
      <c r="A8" s="435"/>
      <c r="B8" s="435"/>
      <c r="C8" s="913"/>
      <c r="D8" s="913"/>
      <c r="E8" s="297"/>
      <c r="F8" s="297"/>
      <c r="G8" s="297"/>
      <c r="H8" s="297"/>
      <c r="I8" s="297"/>
      <c r="J8" s="297"/>
      <c r="K8" s="323" t="s">
        <v>435</v>
      </c>
      <c r="L8" s="323" t="s">
        <v>435</v>
      </c>
      <c r="M8" s="323" t="s">
        <v>507</v>
      </c>
      <c r="N8" s="323" t="s">
        <v>507</v>
      </c>
    </row>
    <row r="9" spans="1:14" ht="12.75" customHeight="1" hidden="1">
      <c r="A9" s="437"/>
      <c r="B9" s="437"/>
      <c r="C9" s="914"/>
      <c r="D9" s="914"/>
      <c r="E9" s="297"/>
      <c r="F9" s="297"/>
      <c r="G9" s="297"/>
      <c r="H9" s="297"/>
      <c r="I9" s="297"/>
      <c r="J9" s="297"/>
      <c r="K9" s="323" t="s">
        <v>437</v>
      </c>
      <c r="L9" s="323" t="s">
        <v>437</v>
      </c>
      <c r="M9" s="323" t="s">
        <v>506</v>
      </c>
      <c r="N9" s="323" t="s">
        <v>506</v>
      </c>
    </row>
    <row r="10" spans="1:14" ht="12.75" customHeight="1">
      <c r="A10" s="848" t="s">
        <v>616</v>
      </c>
      <c r="B10" s="582" t="s">
        <v>617</v>
      </c>
      <c r="C10" s="915" t="s">
        <v>400</v>
      </c>
      <c r="D10" s="915" t="s">
        <v>400</v>
      </c>
      <c r="E10" s="841">
        <v>0</v>
      </c>
      <c r="F10" s="841">
        <v>-0.30</v>
      </c>
      <c r="G10" s="841">
        <v>2.40</v>
      </c>
      <c r="H10" s="841">
        <v>3.30</v>
      </c>
      <c r="I10" s="841">
        <v>3.60</v>
      </c>
      <c r="J10" s="841">
        <v>-3.10</v>
      </c>
      <c r="K10" s="832">
        <v>-1.40</v>
      </c>
      <c r="L10" s="832">
        <v>0.40</v>
      </c>
      <c r="M10" s="832">
        <v>0.50</v>
      </c>
      <c r="N10" s="832">
        <v>0.30</v>
      </c>
    </row>
    <row r="11" spans="1:14" ht="12.75" customHeight="1">
      <c r="A11" s="490" t="s">
        <v>631</v>
      </c>
      <c r="B11" s="490" t="s">
        <v>632</v>
      </c>
      <c r="C11" s="916" t="s">
        <v>395</v>
      </c>
      <c r="D11" s="916" t="s">
        <v>396</v>
      </c>
      <c r="E11" s="842">
        <v>2.50</v>
      </c>
      <c r="F11" s="842">
        <v>2.70</v>
      </c>
      <c r="G11" s="842">
        <v>2.60</v>
      </c>
      <c r="H11" s="842">
        <v>2.40</v>
      </c>
      <c r="I11" s="842">
        <v>1.80</v>
      </c>
      <c r="J11" s="842">
        <v>1.1000000000000001</v>
      </c>
      <c r="K11" s="831">
        <v>1.30</v>
      </c>
      <c r="L11" s="831">
        <v>1.90</v>
      </c>
      <c r="M11" s="831">
        <v>2</v>
      </c>
      <c r="N11" s="831">
        <v>2.10</v>
      </c>
    </row>
    <row r="12" spans="1:14" ht="12.75" customHeight="1">
      <c r="A12" s="499" t="s">
        <v>618</v>
      </c>
      <c r="B12" s="545" t="s">
        <v>619</v>
      </c>
      <c r="C12" s="917"/>
      <c r="D12" s="917"/>
      <c r="E12" s="843"/>
      <c r="F12" s="843"/>
      <c r="G12" s="843"/>
      <c r="H12" s="843"/>
      <c r="I12" s="843"/>
      <c r="J12" s="843"/>
      <c r="K12" s="835"/>
      <c r="L12" s="835"/>
      <c r="M12" s="835"/>
      <c r="N12" s="835"/>
    </row>
    <row r="13" spans="1:14" ht="12.75" customHeight="1">
      <c r="A13" s="532" t="s">
        <v>620</v>
      </c>
      <c r="B13" s="583" t="s">
        <v>621</v>
      </c>
      <c r="C13" s="918" t="s">
        <v>622</v>
      </c>
      <c r="D13" s="918" t="s">
        <v>390</v>
      </c>
      <c r="E13" s="844">
        <v>1.70</v>
      </c>
      <c r="F13" s="844">
        <v>2</v>
      </c>
      <c r="G13" s="844">
        <v>1.90</v>
      </c>
      <c r="H13" s="844">
        <v>1.60</v>
      </c>
      <c r="I13" s="844">
        <v>1.20</v>
      </c>
      <c r="J13" s="844">
        <v>1</v>
      </c>
      <c r="K13" s="833">
        <v>1.1000000000000001</v>
      </c>
      <c r="L13" s="833">
        <v>1.30</v>
      </c>
      <c r="M13" s="833">
        <v>1.40</v>
      </c>
      <c r="N13" s="833">
        <v>1.40</v>
      </c>
    </row>
    <row r="14" spans="1:14" ht="12.75" customHeight="1">
      <c r="A14" s="532" t="s">
        <v>623</v>
      </c>
      <c r="B14" s="583" t="s">
        <v>624</v>
      </c>
      <c r="C14" s="918" t="s">
        <v>622</v>
      </c>
      <c r="D14" s="918" t="s">
        <v>390</v>
      </c>
      <c r="E14" s="577">
        <v>0.70</v>
      </c>
      <c r="F14" s="577">
        <v>0.60</v>
      </c>
      <c r="G14" s="577">
        <v>0.50</v>
      </c>
      <c r="H14" s="577">
        <v>0.70</v>
      </c>
      <c r="I14" s="577">
        <v>0.80</v>
      </c>
      <c r="J14" s="577">
        <v>0.70</v>
      </c>
      <c r="K14" s="372">
        <v>0.40</v>
      </c>
      <c r="L14" s="372">
        <v>0.50</v>
      </c>
      <c r="M14" s="372">
        <v>0.60</v>
      </c>
      <c r="N14" s="372">
        <v>0.60</v>
      </c>
    </row>
    <row r="15" spans="1:14" ht="12.75" customHeight="1">
      <c r="A15" s="532" t="s">
        <v>625</v>
      </c>
      <c r="B15" s="583" t="s">
        <v>626</v>
      </c>
      <c r="C15" s="918" t="s">
        <v>622</v>
      </c>
      <c r="D15" s="918" t="s">
        <v>390</v>
      </c>
      <c r="E15" s="577">
        <v>-0.30</v>
      </c>
      <c r="F15" s="577">
        <v>-0.50</v>
      </c>
      <c r="G15" s="577">
        <v>-0.50</v>
      </c>
      <c r="H15" s="577">
        <v>-0.40</v>
      </c>
      <c r="I15" s="577">
        <v>-0.30</v>
      </c>
      <c r="J15" s="577">
        <v>-0.30</v>
      </c>
      <c r="K15" s="372">
        <v>-0.40</v>
      </c>
      <c r="L15" s="372">
        <v>-0.30</v>
      </c>
      <c r="M15" s="372">
        <v>-0.20</v>
      </c>
      <c r="N15" s="372">
        <v>-0.10</v>
      </c>
    </row>
    <row r="16" spans="1:14" ht="12.75" customHeight="1">
      <c r="A16" s="532" t="s">
        <v>627</v>
      </c>
      <c r="B16" s="583" t="s">
        <v>628</v>
      </c>
      <c r="C16" s="918" t="s">
        <v>622</v>
      </c>
      <c r="D16" s="918" t="s">
        <v>390</v>
      </c>
      <c r="E16" s="577">
        <v>0.50</v>
      </c>
      <c r="F16" s="577">
        <v>0.80</v>
      </c>
      <c r="G16" s="577">
        <v>0.70</v>
      </c>
      <c r="H16" s="577">
        <v>0.70</v>
      </c>
      <c r="I16" s="577">
        <v>0.20</v>
      </c>
      <c r="J16" s="577">
        <v>-0.10</v>
      </c>
      <c r="K16" s="372">
        <v>0.20</v>
      </c>
      <c r="L16" s="372">
        <v>0.30</v>
      </c>
      <c r="M16" s="372">
        <v>0.30</v>
      </c>
      <c r="N16" s="372">
        <v>0.10</v>
      </c>
    </row>
    <row r="17" spans="1:14" ht="12.75" customHeight="1" thickBot="1">
      <c r="A17" s="845" t="s">
        <v>629</v>
      </c>
      <c r="B17" s="846" t="s">
        <v>630</v>
      </c>
      <c r="C17" s="919" t="s">
        <v>622</v>
      </c>
      <c r="D17" s="919" t="s">
        <v>390</v>
      </c>
      <c r="E17" s="847">
        <v>-0.10</v>
      </c>
      <c r="F17" s="847">
        <v>-0.10</v>
      </c>
      <c r="G17" s="847">
        <v>-0.20</v>
      </c>
      <c r="H17" s="847">
        <v>-0.10</v>
      </c>
      <c r="I17" s="847">
        <v>-0.10</v>
      </c>
      <c r="J17" s="847">
        <v>-0.10</v>
      </c>
      <c r="K17" s="834">
        <v>0</v>
      </c>
      <c r="L17" s="834">
        <v>0</v>
      </c>
      <c r="M17" s="834">
        <v>0</v>
      </c>
      <c r="N17" s="834">
        <v>0</v>
      </c>
    </row>
    <row r="18" spans="1:12" ht="12.75" customHeight="1">
      <c r="A18" s="83"/>
      <c r="B18" s="83"/>
      <c r="C18" s="83"/>
      <c r="D18" s="83"/>
      <c r="E18" s="129"/>
      <c r="F18" s="129"/>
      <c r="G18" s="129"/>
      <c r="H18" s="129"/>
      <c r="I18" s="129"/>
      <c r="J18" s="129"/>
      <c r="K18" s="129"/>
      <c r="L18" s="129"/>
    </row>
    <row r="19" spans="1:13" ht="12.75" customHeight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</row>
    <row r="22" spans="1:12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0"/>
      <c r="F23" s="130"/>
      <c r="G23" s="130"/>
      <c r="H23" s="130"/>
      <c r="I23" s="130"/>
      <c r="J23" s="83"/>
    </row>
    <row r="24" spans="1:12" ht="12.75" customHeight="1" hidden="1">
      <c r="A24" s="131"/>
      <c r="B24" s="131"/>
      <c r="C24" s="131"/>
      <c r="D24" s="131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spans="13:14" ht="12.75" customHeight="1" hidden="1">
      <c r="M37" s="124"/>
      <c r="N37" s="124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285156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4" t="s">
        <v>74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233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1037</v>
      </c>
      <c r="C18" s="8" t="s">
        <v>935</v>
      </c>
      <c r="D18" s="8" t="s">
        <v>936</v>
      </c>
      <c r="E18" s="8" t="s">
        <v>937</v>
      </c>
      <c r="F18" s="8" t="s">
        <v>1038</v>
      </c>
      <c r="G18" s="8" t="s">
        <v>935</v>
      </c>
      <c r="H18" s="8" t="s">
        <v>936</v>
      </c>
      <c r="I18" s="8" t="s">
        <v>937</v>
      </c>
      <c r="J18" s="8" t="s">
        <v>999</v>
      </c>
      <c r="K18" s="8" t="s">
        <v>935</v>
      </c>
      <c r="L18" s="8" t="s">
        <v>936</v>
      </c>
      <c r="M18" s="8" t="s">
        <v>937</v>
      </c>
      <c r="N18" s="8" t="s">
        <v>1000</v>
      </c>
      <c r="O18" s="8" t="s">
        <v>935</v>
      </c>
      <c r="P18" s="8" t="s">
        <v>936</v>
      </c>
      <c r="Q18" s="8" t="s">
        <v>937</v>
      </c>
      <c r="R18" s="8" t="s">
        <v>1001</v>
      </c>
      <c r="S18" s="8" t="s">
        <v>935</v>
      </c>
      <c r="T18" s="8" t="s">
        <v>936</v>
      </c>
      <c r="U18" s="8" t="s">
        <v>937</v>
      </c>
      <c r="V18" s="8" t="s">
        <v>1002</v>
      </c>
      <c r="W18" s="8" t="s">
        <v>935</v>
      </c>
      <c r="X18" s="8" t="s">
        <v>936</v>
      </c>
      <c r="Y18" s="8" t="s">
        <v>937</v>
      </c>
      <c r="Z18" s="8" t="s">
        <v>1003</v>
      </c>
      <c r="AA18" s="8" t="s">
        <v>935</v>
      </c>
      <c r="AB18" s="8" t="s">
        <v>936</v>
      </c>
      <c r="AC18" s="8" t="s">
        <v>937</v>
      </c>
      <c r="AD18" s="8" t="s">
        <v>1004</v>
      </c>
      <c r="AE18" s="8" t="s">
        <v>935</v>
      </c>
      <c r="AF18" s="8" t="s">
        <v>936</v>
      </c>
      <c r="AG18" s="8" t="s">
        <v>937</v>
      </c>
      <c r="AH18" s="8" t="s">
        <v>1005</v>
      </c>
      <c r="AI18" s="8" t="s">
        <v>935</v>
      </c>
      <c r="AJ18" s="8" t="s">
        <v>936</v>
      </c>
      <c r="AK18" s="8" t="s">
        <v>937</v>
      </c>
      <c r="AL18" s="8" t="s">
        <v>1006</v>
      </c>
      <c r="AM18" s="8" t="s">
        <v>935</v>
      </c>
      <c r="AN18" s="8" t="s">
        <v>936</v>
      </c>
      <c r="AO18" s="8" t="s">
        <v>937</v>
      </c>
      <c r="AP18" s="8" t="s">
        <v>975</v>
      </c>
      <c r="AQ18" s="8" t="s">
        <v>935</v>
      </c>
      <c r="AR18" s="8" t="s">
        <v>936</v>
      </c>
      <c r="AS18" s="8" t="s">
        <v>937</v>
      </c>
      <c r="AT18" s="8" t="s">
        <v>979</v>
      </c>
      <c r="AU18" s="8" t="s">
        <v>935</v>
      </c>
      <c r="AV18" s="8" t="s">
        <v>936</v>
      </c>
      <c r="AW18" s="8" t="s">
        <v>937</v>
      </c>
      <c r="AX18" s="8" t="s">
        <v>934</v>
      </c>
      <c r="AY18" s="8" t="s">
        <v>935</v>
      </c>
      <c r="AZ18" s="8" t="s">
        <v>936</v>
      </c>
      <c r="BA18" s="8" t="s">
        <v>937</v>
      </c>
      <c r="BB18" s="8" t="s">
        <v>938</v>
      </c>
      <c r="BC18" s="8" t="s">
        <v>935</v>
      </c>
      <c r="BD18" s="8" t="s">
        <v>936</v>
      </c>
      <c r="BE18" s="8" t="s">
        <v>937</v>
      </c>
      <c r="BF18" s="8" t="s">
        <v>939</v>
      </c>
      <c r="BG18" s="8" t="s">
        <v>935</v>
      </c>
      <c r="BH18" s="8" t="s">
        <v>936</v>
      </c>
      <c r="BI18" s="8" t="s">
        <v>937</v>
      </c>
      <c r="BJ18" s="8" t="s">
        <v>940</v>
      </c>
      <c r="BK18" s="8" t="s">
        <v>935</v>
      </c>
      <c r="BL18" s="8" t="s">
        <v>936</v>
      </c>
      <c r="BM18" s="8" t="s">
        <v>937</v>
      </c>
      <c r="BN18" s="8" t="s">
        <v>941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1039</v>
      </c>
      <c r="B19" s="8">
        <v>100.65</v>
      </c>
      <c r="C19" s="8">
        <v>98.68</v>
      </c>
      <c r="D19" s="8">
        <v>99.82</v>
      </c>
      <c r="E19" s="8">
        <v>100.85</v>
      </c>
      <c r="F19" s="8">
        <v>100.23</v>
      </c>
      <c r="G19" s="8">
        <v>101.58</v>
      </c>
      <c r="H19" s="8">
        <v>104.47</v>
      </c>
      <c r="I19" s="8">
        <v>106.03</v>
      </c>
      <c r="J19" s="8">
        <v>105.92</v>
      </c>
      <c r="K19" s="8">
        <v>107.16</v>
      </c>
      <c r="L19" s="8">
        <v>108.40</v>
      </c>
      <c r="M19" s="8">
        <v>106.65</v>
      </c>
      <c r="N19" s="8">
        <v>105.82</v>
      </c>
      <c r="O19" s="8">
        <v>103.34</v>
      </c>
      <c r="P19" s="8">
        <v>96.20</v>
      </c>
      <c r="Q19" s="8">
        <v>77.27</v>
      </c>
      <c r="R19" s="8">
        <v>64.959999999999994</v>
      </c>
      <c r="S19" s="8">
        <v>73.55</v>
      </c>
      <c r="T19" s="8">
        <v>78.72</v>
      </c>
      <c r="U19" s="8">
        <v>79.75</v>
      </c>
      <c r="V19" s="8">
        <v>88.03</v>
      </c>
      <c r="W19" s="8">
        <v>95.36</v>
      </c>
      <c r="X19" s="8">
        <v>98.28</v>
      </c>
      <c r="Y19" s="8">
        <v>102.40</v>
      </c>
      <c r="Z19" s="8">
        <v>104.45</v>
      </c>
      <c r="AA19" s="8">
        <v>98.59</v>
      </c>
      <c r="AB19" s="8">
        <v>95.36</v>
      </c>
      <c r="AC19" s="8">
        <v>94.77</v>
      </c>
      <c r="AD19" s="8">
        <v>94.55</v>
      </c>
      <c r="AE19" s="8">
        <v>90.71</v>
      </c>
      <c r="AF19" s="8">
        <v>84.81</v>
      </c>
      <c r="AG19" s="8">
        <v>83.60</v>
      </c>
      <c r="AH19" s="8">
        <v>84.81</v>
      </c>
      <c r="AI19" s="8">
        <v>83.79</v>
      </c>
      <c r="AJ19" s="8">
        <v>87.29</v>
      </c>
      <c r="AK19" s="8">
        <v>94.68</v>
      </c>
      <c r="AL19" s="8">
        <v>95.27</v>
      </c>
      <c r="AM19" s="8">
        <v>96.48</v>
      </c>
      <c r="AN19" s="8">
        <v>95.45</v>
      </c>
      <c r="AO19" s="8">
        <v>95.58</v>
      </c>
      <c r="AP19" s="8">
        <v>95.89</v>
      </c>
      <c r="AQ19" s="8">
        <v>96.60</v>
      </c>
      <c r="AR19" s="8">
        <v>96.60</v>
      </c>
      <c r="AS19" s="8">
        <v>93.81</v>
      </c>
      <c r="AT19" s="8">
        <v>96.42</v>
      </c>
      <c r="AU19" s="8">
        <v>94.86</v>
      </c>
      <c r="AV19" s="8">
        <v>96.60</v>
      </c>
      <c r="AW19" s="8">
        <v>98.06</v>
      </c>
      <c r="AX19" s="8">
        <v>96.20</v>
      </c>
      <c r="AY19" s="8">
        <v>93.87</v>
      </c>
      <c r="AZ19" s="8">
        <v>96.70</v>
      </c>
      <c r="BA19" s="8">
        <v>98.49</v>
      </c>
      <c r="BB19" s="8">
        <v>96.73</v>
      </c>
      <c r="BC19" s="8">
        <v>96.29</v>
      </c>
      <c r="BD19" s="8">
        <v>94.93</v>
      </c>
      <c r="BE19" s="8">
        <v>94.83</v>
      </c>
      <c r="BF19" s="8">
        <v>92.79</v>
      </c>
      <c r="BG19" s="8">
        <v>91.64</v>
      </c>
      <c r="BH19" s="8">
        <v>90.30</v>
      </c>
      <c r="BI19" s="8">
        <v>87.70</v>
      </c>
      <c r="BJ19" s="8">
        <v>86.58</v>
      </c>
      <c r="BK19" s="8">
        <v>68.30</v>
      </c>
      <c r="BL19" s="8">
        <v>86.39</v>
      </c>
      <c r="BM19" s="8">
        <v>86.49</v>
      </c>
      <c r="BN19" s="8">
        <v>90.10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1040</v>
      </c>
      <c r="B20" s="8">
        <v>7.87</v>
      </c>
      <c r="C20" s="8">
        <v>9.9600000000000009</v>
      </c>
      <c r="D20" s="8">
        <v>14.42</v>
      </c>
      <c r="E20" s="8">
        <v>14.86</v>
      </c>
      <c r="F20" s="8">
        <v>20.64</v>
      </c>
      <c r="G20" s="8">
        <v>20.67</v>
      </c>
      <c r="H20" s="8">
        <v>20.32</v>
      </c>
      <c r="I20" s="8">
        <v>11.49</v>
      </c>
      <c r="J20" s="8">
        <v>6.52</v>
      </c>
      <c r="K20" s="8">
        <v>4.88</v>
      </c>
      <c r="L20" s="8">
        <v>1.72</v>
      </c>
      <c r="M20" s="8">
        <v>7.70</v>
      </c>
      <c r="N20" s="8">
        <v>8.2799999999999994</v>
      </c>
      <c r="O20" s="8">
        <v>9.1300000000000008</v>
      </c>
      <c r="P20" s="8">
        <v>8.84</v>
      </c>
      <c r="Q20" s="8">
        <v>4.41</v>
      </c>
      <c r="R20" s="8">
        <v>-10.57</v>
      </c>
      <c r="S20" s="8">
        <v>-13.20</v>
      </c>
      <c r="T20" s="8">
        <v>-12.99</v>
      </c>
      <c r="U20" s="8">
        <v>-11.15</v>
      </c>
      <c r="V20" s="8">
        <v>3.88</v>
      </c>
      <c r="W20" s="8">
        <v>6.08</v>
      </c>
      <c r="X20" s="8">
        <v>7.76</v>
      </c>
      <c r="Y20" s="8">
        <v>9.9600000000000009</v>
      </c>
      <c r="Z20" s="8">
        <v>9.68</v>
      </c>
      <c r="AA20" s="8">
        <v>9.39</v>
      </c>
      <c r="AB20" s="8">
        <v>6.88</v>
      </c>
      <c r="AC20" s="8">
        <v>3.67</v>
      </c>
      <c r="AD20" s="8">
        <v>-0.35</v>
      </c>
      <c r="AE20" s="8">
        <v>-3.30</v>
      </c>
      <c r="AF20" s="8">
        <v>-5.0999999999999996</v>
      </c>
      <c r="AG20" s="8">
        <v>-5.24</v>
      </c>
      <c r="AH20" s="8">
        <v>-4.59</v>
      </c>
      <c r="AI20" s="8">
        <v>-3.05</v>
      </c>
      <c r="AJ20" s="8">
        <v>-2.54</v>
      </c>
      <c r="AK20" s="8">
        <v>-1.94</v>
      </c>
      <c r="AL20" s="8">
        <v>0.96</v>
      </c>
      <c r="AM20" s="8">
        <v>2.12</v>
      </c>
      <c r="AN20" s="8">
        <v>3.12</v>
      </c>
      <c r="AO20" s="8">
        <v>5.68</v>
      </c>
      <c r="AP20" s="8">
        <v>6.55</v>
      </c>
      <c r="AQ20" s="8">
        <v>5.86</v>
      </c>
      <c r="AR20" s="8">
        <v>6.22</v>
      </c>
      <c r="AS20" s="8">
        <v>4.03</v>
      </c>
      <c r="AT20" s="8">
        <v>2.98</v>
      </c>
      <c r="AU20" s="8">
        <v>1.81</v>
      </c>
      <c r="AV20" s="8">
        <v>2.3199999999999998</v>
      </c>
      <c r="AW20" s="8">
        <v>3.93</v>
      </c>
      <c r="AX20" s="8">
        <v>4.93</v>
      </c>
      <c r="AY20" s="8">
        <v>10.32</v>
      </c>
      <c r="AZ20" s="8">
        <v>9.83</v>
      </c>
      <c r="BA20" s="8">
        <v>7.33</v>
      </c>
      <c r="BB20" s="8">
        <v>4.5599999999999996</v>
      </c>
      <c r="BC20" s="8">
        <v>0.48</v>
      </c>
      <c r="BD20" s="8">
        <v>0.32</v>
      </c>
      <c r="BE20" s="8">
        <v>0.70</v>
      </c>
      <c r="BF20" s="8">
        <v>2.0499999999999998</v>
      </c>
      <c r="BG20" s="8">
        <v>2.5299999999999998</v>
      </c>
      <c r="BH20" s="8">
        <v>2.48</v>
      </c>
      <c r="BI20" s="8">
        <v>1.25</v>
      </c>
      <c r="BJ20" s="8">
        <v>-3.44</v>
      </c>
      <c r="BK20" s="8">
        <v>-18.39</v>
      </c>
      <c r="BL20" s="8">
        <v>-5.31</v>
      </c>
      <c r="BM20" s="8">
        <v>-1.39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4" t="s">
        <v>76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233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1037</v>
      </c>
      <c r="C18" s="8" t="s">
        <v>935</v>
      </c>
      <c r="D18" s="8" t="s">
        <v>936</v>
      </c>
      <c r="E18" s="8" t="s">
        <v>937</v>
      </c>
      <c r="F18" s="8" t="s">
        <v>1038</v>
      </c>
      <c r="G18" s="8" t="s">
        <v>935</v>
      </c>
      <c r="H18" s="8" t="s">
        <v>936</v>
      </c>
      <c r="I18" s="8" t="s">
        <v>937</v>
      </c>
      <c r="J18" s="8" t="s">
        <v>999</v>
      </c>
      <c r="K18" s="8" t="s">
        <v>935</v>
      </c>
      <c r="L18" s="8" t="s">
        <v>936</v>
      </c>
      <c r="M18" s="8" t="s">
        <v>937</v>
      </c>
      <c r="N18" s="8" t="s">
        <v>1000</v>
      </c>
      <c r="O18" s="8" t="s">
        <v>935</v>
      </c>
      <c r="P18" s="8" t="s">
        <v>936</v>
      </c>
      <c r="Q18" s="8" t="s">
        <v>937</v>
      </c>
      <c r="R18" s="8" t="s">
        <v>1001</v>
      </c>
      <c r="S18" s="8" t="s">
        <v>935</v>
      </c>
      <c r="T18" s="8" t="s">
        <v>936</v>
      </c>
      <c r="U18" s="8" t="s">
        <v>937</v>
      </c>
      <c r="V18" s="8" t="s">
        <v>1002</v>
      </c>
      <c r="W18" s="8" t="s">
        <v>935</v>
      </c>
      <c r="X18" s="8" t="s">
        <v>936</v>
      </c>
      <c r="Y18" s="8" t="s">
        <v>937</v>
      </c>
      <c r="Z18" s="8" t="s">
        <v>1003</v>
      </c>
      <c r="AA18" s="8" t="s">
        <v>935</v>
      </c>
      <c r="AB18" s="8" t="s">
        <v>936</v>
      </c>
      <c r="AC18" s="8" t="s">
        <v>937</v>
      </c>
      <c r="AD18" s="8" t="s">
        <v>1004</v>
      </c>
      <c r="AE18" s="8" t="s">
        <v>935</v>
      </c>
      <c r="AF18" s="8" t="s">
        <v>936</v>
      </c>
      <c r="AG18" s="8" t="s">
        <v>937</v>
      </c>
      <c r="AH18" s="8" t="s">
        <v>1005</v>
      </c>
      <c r="AI18" s="8" t="s">
        <v>935</v>
      </c>
      <c r="AJ18" s="8" t="s">
        <v>936</v>
      </c>
      <c r="AK18" s="8" t="s">
        <v>937</v>
      </c>
      <c r="AL18" s="8" t="s">
        <v>1006</v>
      </c>
      <c r="AM18" s="8" t="s">
        <v>935</v>
      </c>
      <c r="AN18" s="8" t="s">
        <v>936</v>
      </c>
      <c r="AO18" s="8" t="s">
        <v>937</v>
      </c>
      <c r="AP18" s="8" t="s">
        <v>975</v>
      </c>
      <c r="AQ18" s="8" t="s">
        <v>935</v>
      </c>
      <c r="AR18" s="8" t="s">
        <v>936</v>
      </c>
      <c r="AS18" s="8" t="s">
        <v>937</v>
      </c>
      <c r="AT18" s="8" t="s">
        <v>979</v>
      </c>
      <c r="AU18" s="8" t="s">
        <v>935</v>
      </c>
      <c r="AV18" s="8" t="s">
        <v>936</v>
      </c>
      <c r="AW18" s="8" t="s">
        <v>937</v>
      </c>
      <c r="AX18" s="8" t="s">
        <v>934</v>
      </c>
      <c r="AY18" s="8" t="s">
        <v>935</v>
      </c>
      <c r="AZ18" s="8" t="s">
        <v>936</v>
      </c>
      <c r="BA18" s="8" t="s">
        <v>937</v>
      </c>
      <c r="BB18" s="8" t="s">
        <v>938</v>
      </c>
      <c r="BC18" s="8" t="s">
        <v>935</v>
      </c>
      <c r="BD18" s="8" t="s">
        <v>936</v>
      </c>
      <c r="BE18" s="8" t="s">
        <v>937</v>
      </c>
      <c r="BF18" s="8" t="s">
        <v>939</v>
      </c>
      <c r="BG18" s="8" t="s">
        <v>935</v>
      </c>
      <c r="BH18" s="8" t="s">
        <v>936</v>
      </c>
      <c r="BI18" s="8" t="s">
        <v>937</v>
      </c>
      <c r="BJ18" s="8" t="s">
        <v>940</v>
      </c>
      <c r="BK18" s="8" t="s">
        <v>935</v>
      </c>
      <c r="BL18" s="8" t="s">
        <v>936</v>
      </c>
      <c r="BM18" s="8" t="s">
        <v>937</v>
      </c>
      <c r="BN18" s="8" t="s">
        <v>941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1039</v>
      </c>
      <c r="B19" s="8">
        <v>100.56</v>
      </c>
      <c r="C19" s="8">
        <v>96.62</v>
      </c>
      <c r="D19" s="8">
        <v>101.07</v>
      </c>
      <c r="E19" s="8">
        <v>101.76</v>
      </c>
      <c r="F19" s="8">
        <v>95.93</v>
      </c>
      <c r="G19" s="8">
        <v>95.93</v>
      </c>
      <c r="H19" s="8">
        <v>104.84</v>
      </c>
      <c r="I19" s="8">
        <v>104.50</v>
      </c>
      <c r="J19" s="8">
        <v>102.44</v>
      </c>
      <c r="K19" s="8">
        <v>99.87</v>
      </c>
      <c r="L19" s="8">
        <v>100.04</v>
      </c>
      <c r="M19" s="8">
        <v>103.30</v>
      </c>
      <c r="N19" s="8">
        <v>106.72</v>
      </c>
      <c r="O19" s="8">
        <v>105.35</v>
      </c>
      <c r="P19" s="8">
        <v>104.50</v>
      </c>
      <c r="Q19" s="8">
        <v>98.50</v>
      </c>
      <c r="R19" s="8">
        <v>86.17</v>
      </c>
      <c r="S19" s="8">
        <v>74.180000000000007</v>
      </c>
      <c r="T19" s="8">
        <v>68.180000000000007</v>
      </c>
      <c r="U19" s="8">
        <v>66.98</v>
      </c>
      <c r="V19" s="8">
        <v>69.72</v>
      </c>
      <c r="W19" s="8">
        <v>69.38</v>
      </c>
      <c r="X19" s="8">
        <v>64.75</v>
      </c>
      <c r="Y19" s="8">
        <v>59.10</v>
      </c>
      <c r="Z19" s="8">
        <v>61.67</v>
      </c>
      <c r="AA19" s="8">
        <v>61.33</v>
      </c>
      <c r="AB19" s="8">
        <v>62.53</v>
      </c>
      <c r="AC19" s="8">
        <v>62.36</v>
      </c>
      <c r="AD19" s="8">
        <v>55.50</v>
      </c>
      <c r="AE19" s="8">
        <v>56.19</v>
      </c>
      <c r="AF19" s="8">
        <v>58.07</v>
      </c>
      <c r="AG19" s="8">
        <v>56.87</v>
      </c>
      <c r="AH19" s="8">
        <v>55.50</v>
      </c>
      <c r="AI19" s="8">
        <v>47.97</v>
      </c>
      <c r="AJ19" s="8">
        <v>51.91</v>
      </c>
      <c r="AK19" s="8">
        <v>50.54</v>
      </c>
      <c r="AL19" s="8">
        <v>56.36</v>
      </c>
      <c r="AM19" s="8">
        <v>63.38</v>
      </c>
      <c r="AN19" s="8">
        <v>69.89</v>
      </c>
      <c r="AO19" s="8">
        <v>76.92</v>
      </c>
      <c r="AP19" s="8">
        <v>81.37</v>
      </c>
      <c r="AQ19" s="8">
        <v>86</v>
      </c>
      <c r="AR19" s="8">
        <v>83.60</v>
      </c>
      <c r="AS19" s="8">
        <v>86.68</v>
      </c>
      <c r="AT19" s="8">
        <v>85.14</v>
      </c>
      <c r="AU19" s="8">
        <v>78.12</v>
      </c>
      <c r="AV19" s="8">
        <v>75.37</v>
      </c>
      <c r="AW19" s="8">
        <v>76.23</v>
      </c>
      <c r="AX19" s="8">
        <v>77.599999999999994</v>
      </c>
      <c r="AY19" s="8">
        <v>79.489999999999995</v>
      </c>
      <c r="AZ19" s="8">
        <v>82.40</v>
      </c>
      <c r="BA19" s="8">
        <v>87.19</v>
      </c>
      <c r="BB19" s="8">
        <v>92.85</v>
      </c>
      <c r="BC19" s="8">
        <v>96.96</v>
      </c>
      <c r="BD19" s="8">
        <v>99.53</v>
      </c>
      <c r="BE19" s="8">
        <v>103.64</v>
      </c>
      <c r="BF19" s="8">
        <v>107.58</v>
      </c>
      <c r="BG19" s="8">
        <v>106.72</v>
      </c>
      <c r="BH19" s="8">
        <v>102.78</v>
      </c>
      <c r="BI19" s="8">
        <v>104.67</v>
      </c>
      <c r="BJ19" s="8">
        <v>101.07</v>
      </c>
      <c r="BK19" s="8">
        <v>87.71</v>
      </c>
      <c r="BL19" s="8">
        <v>89.76</v>
      </c>
      <c r="BM19" s="8">
        <v>92.33</v>
      </c>
      <c r="BN19" s="8">
        <v>95.41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1040</v>
      </c>
      <c r="B20" s="8">
        <v>4.1100000000000003</v>
      </c>
      <c r="C20" s="8">
        <v>6.82</v>
      </c>
      <c r="D20" s="8">
        <v>7</v>
      </c>
      <c r="E20" s="8">
        <v>4.37</v>
      </c>
      <c r="F20" s="8">
        <v>-1.93</v>
      </c>
      <c r="G20" s="8">
        <v>1.44</v>
      </c>
      <c r="H20" s="8">
        <v>-3.22</v>
      </c>
      <c r="I20" s="8">
        <v>2.95</v>
      </c>
      <c r="J20" s="8">
        <v>8.0399999999999991</v>
      </c>
      <c r="K20" s="8">
        <v>2.54</v>
      </c>
      <c r="L20" s="8">
        <v>4.01</v>
      </c>
      <c r="M20" s="8">
        <v>1.1200000000000001</v>
      </c>
      <c r="N20" s="8">
        <v>-1.02</v>
      </c>
      <c r="O20" s="8">
        <v>-3.08</v>
      </c>
      <c r="P20" s="8">
        <v>-0.56000000000000005</v>
      </c>
      <c r="Q20" s="8">
        <v>-4.76</v>
      </c>
      <c r="R20" s="8">
        <v>1.45</v>
      </c>
      <c r="S20" s="8">
        <v>5.13</v>
      </c>
      <c r="T20" s="8">
        <v>2.14</v>
      </c>
      <c r="U20" s="8">
        <v>7.58</v>
      </c>
      <c r="V20" s="8">
        <v>1.28</v>
      </c>
      <c r="W20" s="8">
        <v>4.07</v>
      </c>
      <c r="X20" s="8">
        <v>6.47</v>
      </c>
      <c r="Y20" s="8">
        <v>1.02</v>
      </c>
      <c r="Z20" s="8">
        <v>-3.28</v>
      </c>
      <c r="AA20" s="8">
        <v>-6.86</v>
      </c>
      <c r="AB20" s="8">
        <v>-8.1300000000000008</v>
      </c>
      <c r="AC20" s="8">
        <v>-2.71</v>
      </c>
      <c r="AD20" s="8">
        <v>-3.22</v>
      </c>
      <c r="AE20" s="8">
        <v>-4.74</v>
      </c>
      <c r="AF20" s="8">
        <v>-6.58</v>
      </c>
      <c r="AG20" s="8">
        <v>-9.27</v>
      </c>
      <c r="AH20" s="8">
        <v>-2.89</v>
      </c>
      <c r="AI20" s="8">
        <v>0.12</v>
      </c>
      <c r="AJ20" s="8">
        <v>2.80</v>
      </c>
      <c r="AK20" s="8">
        <v>4.76</v>
      </c>
      <c r="AL20" s="8">
        <v>5.31</v>
      </c>
      <c r="AM20" s="8">
        <v>5.42</v>
      </c>
      <c r="AN20" s="8">
        <v>4.6399999999999997</v>
      </c>
      <c r="AO20" s="8">
        <v>4.8899999999999997</v>
      </c>
      <c r="AP20" s="8">
        <v>2.33</v>
      </c>
      <c r="AQ20" s="8">
        <v>2.94</v>
      </c>
      <c r="AR20" s="8">
        <v>3.75</v>
      </c>
      <c r="AS20" s="8">
        <v>-0.23</v>
      </c>
      <c r="AT20" s="8">
        <v>-1.94</v>
      </c>
      <c r="AU20" s="8">
        <v>-4.97</v>
      </c>
      <c r="AV20" s="8">
        <v>-4.79</v>
      </c>
      <c r="AW20" s="8">
        <v>-3.68</v>
      </c>
      <c r="AX20" s="8">
        <v>-1.58</v>
      </c>
      <c r="AY20" s="8">
        <v>2.08</v>
      </c>
      <c r="AZ20" s="8">
        <v>0.79</v>
      </c>
      <c r="BA20" s="8">
        <v>3.39</v>
      </c>
      <c r="BB20" s="8">
        <v>3.68</v>
      </c>
      <c r="BC20" s="8">
        <v>0.62</v>
      </c>
      <c r="BD20" s="8">
        <v>0.15</v>
      </c>
      <c r="BE20" s="8">
        <v>-2.66</v>
      </c>
      <c r="BF20" s="8">
        <v>-3.87</v>
      </c>
      <c r="BG20" s="8">
        <v>-3.38</v>
      </c>
      <c r="BH20" s="8">
        <v>-2.54</v>
      </c>
      <c r="BI20" s="8">
        <v>-1.06</v>
      </c>
      <c r="BJ20" s="8">
        <v>1.62</v>
      </c>
      <c r="BK20" s="8">
        <v>-5.95</v>
      </c>
      <c r="BL20" s="8">
        <v>-4.13</v>
      </c>
      <c r="BM20" s="8">
        <v>-5.39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297</v>
      </c>
      <c r="H1" s="2" t="s">
        <v>31</v>
      </c>
    </row>
    <row r="2" ht="13.5" customHeight="1">
      <c r="A2" s="175" t="s">
        <v>42</v>
      </c>
    </row>
    <row r="3" ht="13.5" customHeight="1">
      <c r="A3" s="175" t="s">
        <v>182</v>
      </c>
    </row>
    <row r="8" spans="3:25" ht="13.5" customHeight="1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7" t="s">
        <v>934</v>
      </c>
      <c r="C18" s="187"/>
      <c r="D18" s="187"/>
      <c r="E18" s="187"/>
      <c r="F18" s="187" t="s">
        <v>938</v>
      </c>
      <c r="G18" s="187"/>
      <c r="H18" s="187"/>
      <c r="I18" s="187"/>
      <c r="J18" s="187" t="s">
        <v>939</v>
      </c>
      <c r="K18" s="187"/>
      <c r="L18" s="187"/>
      <c r="M18" s="187"/>
      <c r="N18" s="187" t="s">
        <v>940</v>
      </c>
      <c r="O18" s="187"/>
      <c r="P18" s="187"/>
      <c r="Q18" s="187"/>
      <c r="R18" s="187" t="s">
        <v>941</v>
      </c>
      <c r="S18" s="187"/>
      <c r="T18" s="187"/>
      <c r="U18" s="187"/>
      <c r="V18" s="187" t="s">
        <v>942</v>
      </c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</row>
    <row r="19" spans="1:61" ht="13.5" customHeight="1">
      <c r="A19" s="174" t="s">
        <v>754</v>
      </c>
      <c r="B19" s="188">
        <v>354.55</v>
      </c>
      <c r="C19" s="188">
        <v>327.80</v>
      </c>
      <c r="D19" s="188">
        <v>303.63</v>
      </c>
      <c r="E19" s="188">
        <v>280.50</v>
      </c>
      <c r="F19" s="188">
        <v>263.10000000000002</v>
      </c>
      <c r="G19" s="188">
        <v>243.90</v>
      </c>
      <c r="H19" s="188">
        <v>232.18</v>
      </c>
      <c r="I19" s="188">
        <v>225.92</v>
      </c>
      <c r="J19" s="188">
        <v>224.95</v>
      </c>
      <c r="K19" s="188">
        <v>211.26</v>
      </c>
      <c r="L19" s="188">
        <v>204.73</v>
      </c>
      <c r="M19" s="188">
        <v>206.84</v>
      </c>
      <c r="N19" s="188">
        <v>214.70</v>
      </c>
      <c r="O19" s="188">
        <v>260.57</v>
      </c>
      <c r="P19" s="188">
        <v>278.94</v>
      </c>
      <c r="Q19" s="188">
        <v>285.01</v>
      </c>
      <c r="R19" s="188">
        <v>292.52999999999997</v>
      </c>
      <c r="S19" s="188">
        <v>313.82</v>
      </c>
      <c r="T19" s="188">
        <v>320.97000000000003</v>
      </c>
      <c r="U19" s="188">
        <v>327.79</v>
      </c>
      <c r="V19" s="188">
        <v>329.10</v>
      </c>
      <c r="W19" s="188">
        <v>322.89</v>
      </c>
      <c r="X19" s="188">
        <v>319.88</v>
      </c>
      <c r="Y19" s="188">
        <v>319.58</v>
      </c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</row>
    <row r="20" spans="3:61" ht="13.5" customHeight="1"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</row>
    <row r="21" spans="3:6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</row>
    <row r="22" spans="3:6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78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113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1037</v>
      </c>
      <c r="C18" s="8" t="s">
        <v>935</v>
      </c>
      <c r="D18" s="8" t="s">
        <v>936</v>
      </c>
      <c r="E18" s="8" t="s">
        <v>937</v>
      </c>
      <c r="F18" s="8" t="s">
        <v>1038</v>
      </c>
      <c r="G18" s="8" t="s">
        <v>935</v>
      </c>
      <c r="H18" s="8" t="s">
        <v>936</v>
      </c>
      <c r="I18" s="8" t="s">
        <v>937</v>
      </c>
      <c r="J18" s="8" t="s">
        <v>999</v>
      </c>
      <c r="K18" s="8" t="s">
        <v>935</v>
      </c>
      <c r="L18" s="8" t="s">
        <v>936</v>
      </c>
      <c r="M18" s="8" t="s">
        <v>937</v>
      </c>
      <c r="N18" s="8" t="s">
        <v>1000</v>
      </c>
      <c r="O18" s="8" t="s">
        <v>935</v>
      </c>
      <c r="P18" s="8" t="s">
        <v>936</v>
      </c>
      <c r="Q18" s="8" t="s">
        <v>937</v>
      </c>
      <c r="R18" s="8" t="s">
        <v>1001</v>
      </c>
      <c r="S18" s="8" t="s">
        <v>935</v>
      </c>
      <c r="T18" s="8" t="s">
        <v>936</v>
      </c>
      <c r="U18" s="8" t="s">
        <v>937</v>
      </c>
      <c r="V18" s="8" t="s">
        <v>1002</v>
      </c>
      <c r="W18" s="8" t="s">
        <v>935</v>
      </c>
      <c r="X18" s="8" t="s">
        <v>936</v>
      </c>
      <c r="Y18" s="8" t="s">
        <v>937</v>
      </c>
      <c r="Z18" s="8" t="s">
        <v>1003</v>
      </c>
      <c r="AA18" s="8" t="s">
        <v>935</v>
      </c>
      <c r="AB18" s="8" t="s">
        <v>936</v>
      </c>
      <c r="AC18" s="8" t="s">
        <v>937</v>
      </c>
      <c r="AD18" s="8" t="s">
        <v>1004</v>
      </c>
      <c r="AE18" s="8" t="s">
        <v>935</v>
      </c>
      <c r="AF18" s="8" t="s">
        <v>936</v>
      </c>
      <c r="AG18" s="8" t="s">
        <v>937</v>
      </c>
      <c r="AH18" s="8" t="s">
        <v>1005</v>
      </c>
      <c r="AI18" s="8" t="s">
        <v>935</v>
      </c>
      <c r="AJ18" s="8" t="s">
        <v>936</v>
      </c>
      <c r="AK18" s="8" t="s">
        <v>937</v>
      </c>
      <c r="AL18" s="8" t="s">
        <v>1006</v>
      </c>
      <c r="AM18" s="8" t="s">
        <v>935</v>
      </c>
      <c r="AN18" s="8" t="s">
        <v>936</v>
      </c>
      <c r="AO18" s="8" t="s">
        <v>937</v>
      </c>
      <c r="AP18" s="8" t="s">
        <v>975</v>
      </c>
      <c r="AQ18" s="8" t="s">
        <v>935</v>
      </c>
      <c r="AR18" s="8" t="s">
        <v>936</v>
      </c>
      <c r="AS18" s="8" t="s">
        <v>937</v>
      </c>
      <c r="AT18" s="8" t="s">
        <v>979</v>
      </c>
      <c r="AU18" s="8" t="s">
        <v>935</v>
      </c>
      <c r="AV18" s="8" t="s">
        <v>936</v>
      </c>
      <c r="AW18" s="8" t="s">
        <v>937</v>
      </c>
      <c r="AX18" s="8" t="s">
        <v>934</v>
      </c>
      <c r="AY18" s="8" t="s">
        <v>935</v>
      </c>
      <c r="AZ18" s="8" t="s">
        <v>936</v>
      </c>
      <c r="BA18" s="8" t="s">
        <v>937</v>
      </c>
      <c r="BB18" s="8" t="s">
        <v>938</v>
      </c>
      <c r="BC18" s="8" t="s">
        <v>935</v>
      </c>
      <c r="BD18" s="8" t="s">
        <v>936</v>
      </c>
      <c r="BE18" s="8" t="s">
        <v>937</v>
      </c>
      <c r="BF18" s="8" t="s">
        <v>939</v>
      </c>
      <c r="BG18" s="8" t="s">
        <v>935</v>
      </c>
      <c r="BH18" s="8" t="s">
        <v>936</v>
      </c>
      <c r="BI18" s="8" t="s">
        <v>937</v>
      </c>
      <c r="BJ18" s="8" t="s">
        <v>940</v>
      </c>
      <c r="BK18" s="8" t="s">
        <v>935</v>
      </c>
      <c r="BL18" s="8" t="s">
        <v>936</v>
      </c>
      <c r="BM18" s="8" t="s">
        <v>937</v>
      </c>
      <c r="BN18" s="8" t="s">
        <v>941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1039</v>
      </c>
      <c r="B19" s="8">
        <v>98.71</v>
      </c>
      <c r="C19" s="8">
        <v>98.97</v>
      </c>
      <c r="D19" s="8">
        <v>101.31</v>
      </c>
      <c r="E19" s="8">
        <v>101.01</v>
      </c>
      <c r="F19" s="8">
        <v>103.64</v>
      </c>
      <c r="G19" s="8">
        <v>102.68</v>
      </c>
      <c r="H19" s="8">
        <v>102.72</v>
      </c>
      <c r="I19" s="8">
        <v>103.16</v>
      </c>
      <c r="J19" s="8">
        <v>106.50</v>
      </c>
      <c r="K19" s="8">
        <v>103.09</v>
      </c>
      <c r="L19" s="8">
        <v>102.56</v>
      </c>
      <c r="M19" s="8">
        <v>103.46</v>
      </c>
      <c r="N19" s="8">
        <v>104.41</v>
      </c>
      <c r="O19" s="8">
        <v>100.02</v>
      </c>
      <c r="P19" s="8">
        <v>96.47</v>
      </c>
      <c r="Q19" s="8">
        <v>92.88</v>
      </c>
      <c r="R19" s="8">
        <v>82.51</v>
      </c>
      <c r="S19" s="8">
        <v>81.040000000000006</v>
      </c>
      <c r="T19" s="8">
        <v>79.010000000000005</v>
      </c>
      <c r="U19" s="8">
        <v>81.16</v>
      </c>
      <c r="V19" s="8">
        <v>85.16</v>
      </c>
      <c r="W19" s="8">
        <v>87.53</v>
      </c>
      <c r="X19" s="8">
        <v>90.55</v>
      </c>
      <c r="Y19" s="8">
        <v>89.98</v>
      </c>
      <c r="Z19" s="8">
        <v>90.56</v>
      </c>
      <c r="AA19" s="8">
        <v>91.87</v>
      </c>
      <c r="AB19" s="8">
        <v>90.82</v>
      </c>
      <c r="AC19" s="8">
        <v>88.31</v>
      </c>
      <c r="AD19" s="8">
        <v>90.03</v>
      </c>
      <c r="AE19" s="8">
        <v>89.36</v>
      </c>
      <c r="AF19" s="8">
        <v>88.55</v>
      </c>
      <c r="AG19" s="8">
        <v>88.23</v>
      </c>
      <c r="AH19" s="8">
        <v>88.07</v>
      </c>
      <c r="AI19" s="8">
        <v>86.64</v>
      </c>
      <c r="AJ19" s="8">
        <v>87.17</v>
      </c>
      <c r="AK19" s="8">
        <v>89.71</v>
      </c>
      <c r="AL19" s="8">
        <v>90.44</v>
      </c>
      <c r="AM19" s="8">
        <v>90.58</v>
      </c>
      <c r="AN19" s="8">
        <v>92.10</v>
      </c>
      <c r="AO19" s="8">
        <v>93.73</v>
      </c>
      <c r="AP19" s="8">
        <v>92.81</v>
      </c>
      <c r="AQ19" s="8">
        <v>92.95</v>
      </c>
      <c r="AR19" s="8">
        <v>93.54</v>
      </c>
      <c r="AS19" s="8">
        <v>94.77</v>
      </c>
      <c r="AT19" s="8">
        <v>95.77</v>
      </c>
      <c r="AU19" s="8">
        <v>94.62</v>
      </c>
      <c r="AV19" s="8">
        <v>95.26</v>
      </c>
      <c r="AW19" s="8">
        <v>97.45</v>
      </c>
      <c r="AX19" s="8">
        <v>97.15</v>
      </c>
      <c r="AY19" s="8">
        <v>97.74</v>
      </c>
      <c r="AZ19" s="8">
        <v>98.05</v>
      </c>
      <c r="BA19" s="8">
        <v>97.07</v>
      </c>
      <c r="BB19" s="8">
        <v>98.02</v>
      </c>
      <c r="BC19" s="8">
        <v>97.78</v>
      </c>
      <c r="BD19" s="8">
        <v>98.09</v>
      </c>
      <c r="BE19" s="8">
        <v>98.52</v>
      </c>
      <c r="BF19" s="8">
        <v>97.46</v>
      </c>
      <c r="BG19" s="8">
        <v>95.26</v>
      </c>
      <c r="BH19" s="8">
        <v>94.63</v>
      </c>
      <c r="BI19" s="8">
        <v>93.63</v>
      </c>
      <c r="BJ19" s="8">
        <v>92.39</v>
      </c>
      <c r="BK19" s="8">
        <v>68.23</v>
      </c>
      <c r="BL19" s="8">
        <v>77.34</v>
      </c>
      <c r="BM19" s="8">
        <v>74.239999999999995</v>
      </c>
      <c r="BN19" s="8">
        <v>75.489999999999995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1040</v>
      </c>
      <c r="B20" s="8">
        <v>4.93</v>
      </c>
      <c r="C20" s="8">
        <v>4.37</v>
      </c>
      <c r="D20" s="8">
        <v>4.17</v>
      </c>
      <c r="E20" s="8">
        <v>4.01</v>
      </c>
      <c r="F20" s="8">
        <v>2.70</v>
      </c>
      <c r="G20" s="8">
        <v>3.24</v>
      </c>
      <c r="H20" s="8">
        <v>2.80</v>
      </c>
      <c r="I20" s="8">
        <v>5.50</v>
      </c>
      <c r="J20" s="8">
        <v>7.13</v>
      </c>
      <c r="K20" s="8">
        <v>6.66</v>
      </c>
      <c r="L20" s="8">
        <v>7.50</v>
      </c>
      <c r="M20" s="8">
        <v>5.14</v>
      </c>
      <c r="N20" s="8">
        <v>4.16</v>
      </c>
      <c r="O20" s="8">
        <v>2.87</v>
      </c>
      <c r="P20" s="8">
        <v>0.63</v>
      </c>
      <c r="Q20" s="8">
        <v>-0.19</v>
      </c>
      <c r="R20" s="8">
        <v>-4.37</v>
      </c>
      <c r="S20" s="8">
        <v>-4.17</v>
      </c>
      <c r="T20" s="8">
        <v>-3.22</v>
      </c>
      <c r="U20" s="8">
        <v>-3.60</v>
      </c>
      <c r="V20" s="8">
        <v>0.98</v>
      </c>
      <c r="W20" s="8">
        <v>1.80</v>
      </c>
      <c r="X20" s="8">
        <v>1.61</v>
      </c>
      <c r="Y20" s="8">
        <v>1.78</v>
      </c>
      <c r="Z20" s="8">
        <v>0.91</v>
      </c>
      <c r="AA20" s="8">
        <v>0.24</v>
      </c>
      <c r="AB20" s="8">
        <v>-0.06</v>
      </c>
      <c r="AC20" s="8">
        <v>-0.31</v>
      </c>
      <c r="AD20" s="8">
        <v>0.34</v>
      </c>
      <c r="AE20" s="8">
        <v>0.51</v>
      </c>
      <c r="AF20" s="8">
        <v>1.18</v>
      </c>
      <c r="AG20" s="8">
        <v>1.39</v>
      </c>
      <c r="AH20" s="8">
        <v>0.97</v>
      </c>
      <c r="AI20" s="8">
        <v>1.24</v>
      </c>
      <c r="AJ20" s="8">
        <v>1.58</v>
      </c>
      <c r="AK20" s="8">
        <v>2.09</v>
      </c>
      <c r="AL20" s="8">
        <v>1.97</v>
      </c>
      <c r="AM20" s="8">
        <v>2.17</v>
      </c>
      <c r="AN20" s="8">
        <v>2.70</v>
      </c>
      <c r="AO20" s="8">
        <v>2.81</v>
      </c>
      <c r="AP20" s="8">
        <v>3.68</v>
      </c>
      <c r="AQ20" s="8">
        <v>4.74</v>
      </c>
      <c r="AR20" s="8">
        <v>4.9400000000000004</v>
      </c>
      <c r="AS20" s="8">
        <v>5.36</v>
      </c>
      <c r="AT20" s="8">
        <v>3.80</v>
      </c>
      <c r="AU20" s="8">
        <v>2.92</v>
      </c>
      <c r="AV20" s="8">
        <v>2.0299999999999998</v>
      </c>
      <c r="AW20" s="8">
        <v>2</v>
      </c>
      <c r="AX20" s="8">
        <v>3.61</v>
      </c>
      <c r="AY20" s="8">
        <v>5.17</v>
      </c>
      <c r="AZ20" s="8">
        <v>4.8899999999999997</v>
      </c>
      <c r="BA20" s="8">
        <v>5.30</v>
      </c>
      <c r="BB20" s="8">
        <v>5.37</v>
      </c>
      <c r="BC20" s="8">
        <v>4.24</v>
      </c>
      <c r="BD20" s="8">
        <v>4.71</v>
      </c>
      <c r="BE20" s="8">
        <v>3.94</v>
      </c>
      <c r="BF20" s="8">
        <v>3.40</v>
      </c>
      <c r="BG20" s="8">
        <v>2.38</v>
      </c>
      <c r="BH20" s="8">
        <v>2</v>
      </c>
      <c r="BI20" s="8">
        <v>2.0699999999999998</v>
      </c>
      <c r="BJ20" s="8">
        <v>-0.81</v>
      </c>
      <c r="BK20" s="8">
        <v>-8.50</v>
      </c>
      <c r="BL20" s="8">
        <v>-4.9400000000000004</v>
      </c>
      <c r="BM20" s="8">
        <v>-6.09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286</v>
      </c>
      <c r="H1" s="2" t="s">
        <v>31</v>
      </c>
    </row>
    <row r="2" ht="13.5" customHeight="1">
      <c r="A2" s="175" t="s">
        <v>287</v>
      </c>
    </row>
    <row r="3" ht="13.5" customHeight="1">
      <c r="A3" s="175" t="s">
        <v>216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999</v>
      </c>
      <c r="C18" s="8" t="s">
        <v>935</v>
      </c>
      <c r="D18" s="8" t="s">
        <v>936</v>
      </c>
      <c r="E18" s="8" t="s">
        <v>937</v>
      </c>
      <c r="F18" s="8" t="s">
        <v>1000</v>
      </c>
      <c r="G18" s="8" t="s">
        <v>935</v>
      </c>
      <c r="H18" s="8" t="s">
        <v>936</v>
      </c>
      <c r="I18" s="8" t="s">
        <v>937</v>
      </c>
      <c r="J18" s="8" t="s">
        <v>1001</v>
      </c>
      <c r="K18" s="8" t="s">
        <v>935</v>
      </c>
      <c r="L18" s="8" t="s">
        <v>936</v>
      </c>
      <c r="M18" s="8" t="s">
        <v>937</v>
      </c>
      <c r="N18" s="8" t="s">
        <v>1002</v>
      </c>
      <c r="O18" s="8" t="s">
        <v>935</v>
      </c>
      <c r="P18" s="8" t="s">
        <v>936</v>
      </c>
      <c r="Q18" s="8" t="s">
        <v>937</v>
      </c>
      <c r="R18" s="8" t="s">
        <v>1003</v>
      </c>
      <c r="S18" s="8" t="s">
        <v>935</v>
      </c>
      <c r="T18" s="8" t="s">
        <v>936</v>
      </c>
      <c r="U18" s="8" t="s">
        <v>937</v>
      </c>
      <c r="V18" s="8" t="s">
        <v>1004</v>
      </c>
      <c r="W18" s="8" t="s">
        <v>935</v>
      </c>
      <c r="X18" s="8" t="s">
        <v>936</v>
      </c>
      <c r="Y18" s="8" t="s">
        <v>937</v>
      </c>
      <c r="Z18" s="8" t="s">
        <v>1005</v>
      </c>
      <c r="AA18" s="8" t="s">
        <v>935</v>
      </c>
      <c r="AB18" s="8" t="s">
        <v>936</v>
      </c>
      <c r="AC18" s="8" t="s">
        <v>937</v>
      </c>
      <c r="AD18" s="8" t="s">
        <v>1006</v>
      </c>
      <c r="AE18" s="8" t="s">
        <v>935</v>
      </c>
      <c r="AF18" s="8" t="s">
        <v>936</v>
      </c>
      <c r="AG18" s="8" t="s">
        <v>937</v>
      </c>
      <c r="AH18" s="8" t="s">
        <v>975</v>
      </c>
      <c r="AI18" s="8" t="s">
        <v>935</v>
      </c>
      <c r="AJ18" s="8" t="s">
        <v>936</v>
      </c>
      <c r="AK18" s="8" t="s">
        <v>937</v>
      </c>
      <c r="AL18" s="8" t="s">
        <v>979</v>
      </c>
      <c r="AM18" s="8" t="s">
        <v>935</v>
      </c>
      <c r="AN18" s="8" t="s">
        <v>936</v>
      </c>
      <c r="AO18" s="8" t="s">
        <v>937</v>
      </c>
      <c r="AP18" s="8" t="s">
        <v>934</v>
      </c>
      <c r="AQ18" s="8" t="s">
        <v>935</v>
      </c>
      <c r="AR18" s="8" t="s">
        <v>936</v>
      </c>
      <c r="AS18" s="8" t="s">
        <v>937</v>
      </c>
      <c r="AT18" s="8" t="s">
        <v>938</v>
      </c>
      <c r="AU18" s="8" t="s">
        <v>935</v>
      </c>
      <c r="AV18" s="8" t="s">
        <v>936</v>
      </c>
      <c r="AW18" s="8" t="s">
        <v>937</v>
      </c>
      <c r="AX18" s="8" t="s">
        <v>939</v>
      </c>
      <c r="AY18" s="8" t="s">
        <v>935</v>
      </c>
      <c r="AZ18" s="8" t="s">
        <v>936</v>
      </c>
      <c r="BA18" s="8" t="s">
        <v>937</v>
      </c>
      <c r="BB18" s="8" t="s">
        <v>940</v>
      </c>
      <c r="BC18" s="8" t="s">
        <v>935</v>
      </c>
      <c r="BD18" s="8" t="s">
        <v>936</v>
      </c>
      <c r="BE18" s="8" t="s">
        <v>937</v>
      </c>
      <c r="BF18" s="8" t="s">
        <v>941</v>
      </c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1041</v>
      </c>
      <c r="B19" s="8">
        <v>84.69</v>
      </c>
      <c r="C19" s="8">
        <v>83.39</v>
      </c>
      <c r="D19" s="8">
        <v>81.39</v>
      </c>
      <c r="E19" s="8">
        <v>79.44</v>
      </c>
      <c r="F19" s="8">
        <v>76.540000000000006</v>
      </c>
      <c r="G19" s="8">
        <v>75.260000000000005</v>
      </c>
      <c r="H19" s="8">
        <v>67.97</v>
      </c>
      <c r="I19" s="8">
        <v>61.71</v>
      </c>
      <c r="J19" s="8">
        <v>49.35</v>
      </c>
      <c r="K19" s="8">
        <v>48.07</v>
      </c>
      <c r="L19" s="8">
        <v>55.79</v>
      </c>
      <c r="M19" s="8">
        <v>68.55</v>
      </c>
      <c r="N19" s="8">
        <v>93.97</v>
      </c>
      <c r="O19" s="8">
        <v>103</v>
      </c>
      <c r="P19" s="8">
        <v>103.50</v>
      </c>
      <c r="Q19" s="8">
        <v>99.53</v>
      </c>
      <c r="R19" s="8">
        <v>96.34</v>
      </c>
      <c r="S19" s="8">
        <v>89.29</v>
      </c>
      <c r="T19" s="8">
        <v>83.97</v>
      </c>
      <c r="U19" s="8">
        <v>77.599999999999994</v>
      </c>
      <c r="V19" s="8">
        <v>73.64</v>
      </c>
      <c r="W19" s="8">
        <v>73.790000000000006</v>
      </c>
      <c r="X19" s="8">
        <v>70.64</v>
      </c>
      <c r="Y19" s="8">
        <v>69.930000000000007</v>
      </c>
      <c r="Z19" s="8">
        <v>69.739999999999995</v>
      </c>
      <c r="AA19" s="8">
        <v>71.87</v>
      </c>
      <c r="AB19" s="8">
        <v>76.67</v>
      </c>
      <c r="AC19" s="8">
        <v>81.739999999999995</v>
      </c>
      <c r="AD19" s="8">
        <v>83.39</v>
      </c>
      <c r="AE19" s="8">
        <v>85.52</v>
      </c>
      <c r="AF19" s="8">
        <v>83.80</v>
      </c>
      <c r="AG19" s="8">
        <v>80.430000000000007</v>
      </c>
      <c r="AH19" s="8">
        <v>79.22</v>
      </c>
      <c r="AI19" s="8">
        <v>77.83</v>
      </c>
      <c r="AJ19" s="8">
        <v>79.290000000000006</v>
      </c>
      <c r="AK19" s="8">
        <v>78.95</v>
      </c>
      <c r="AL19" s="8">
        <v>79.709999999999994</v>
      </c>
      <c r="AM19" s="8">
        <v>77.16</v>
      </c>
      <c r="AN19" s="8">
        <v>75.48</v>
      </c>
      <c r="AO19" s="8">
        <v>77.05</v>
      </c>
      <c r="AP19" s="8">
        <v>76.52</v>
      </c>
      <c r="AQ19" s="8">
        <v>79.13</v>
      </c>
      <c r="AR19" s="8">
        <v>79.150000000000006</v>
      </c>
      <c r="AS19" s="8">
        <v>79.03</v>
      </c>
      <c r="AT19" s="8">
        <v>78.459999999999994</v>
      </c>
      <c r="AU19" s="8">
        <v>77.31</v>
      </c>
      <c r="AV19" s="8">
        <v>76.900000000000006</v>
      </c>
      <c r="AW19" s="8">
        <v>75.34</v>
      </c>
      <c r="AX19" s="8">
        <v>74.81</v>
      </c>
      <c r="AY19" s="8">
        <v>72.62</v>
      </c>
      <c r="AZ19" s="8">
        <v>71.010000000000005</v>
      </c>
      <c r="BA19" s="8">
        <v>70.78</v>
      </c>
      <c r="BB19" s="8">
        <v>70.11</v>
      </c>
      <c r="BC19" s="8">
        <v>52.37</v>
      </c>
      <c r="BD19" s="8">
        <v>64.87</v>
      </c>
      <c r="BE19" s="8">
        <v>74.39</v>
      </c>
      <c r="BF19" s="8">
        <v>76.930000000000007</v>
      </c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1042</v>
      </c>
      <c r="B20" s="8">
        <v>12.42</v>
      </c>
      <c r="C20" s="8">
        <v>10.64</v>
      </c>
      <c r="D20" s="8">
        <v>11.59</v>
      </c>
      <c r="E20" s="8">
        <v>11.84</v>
      </c>
      <c r="F20" s="8">
        <v>11.04</v>
      </c>
      <c r="G20" s="8">
        <v>12.44</v>
      </c>
      <c r="H20" s="8">
        <v>3.87</v>
      </c>
      <c r="I20" s="8">
        <v>-10.76</v>
      </c>
      <c r="J20" s="8">
        <v>-19.48</v>
      </c>
      <c r="K20" s="8">
        <v>-17.70</v>
      </c>
      <c r="L20" s="8">
        <v>-7.39</v>
      </c>
      <c r="M20" s="8">
        <v>5.79</v>
      </c>
      <c r="N20" s="8">
        <v>16.47</v>
      </c>
      <c r="O20" s="8">
        <v>16.90</v>
      </c>
      <c r="P20" s="8">
        <v>15.24</v>
      </c>
      <c r="Q20" s="8">
        <v>13.77</v>
      </c>
      <c r="R20" s="8">
        <v>16.739999999999998</v>
      </c>
      <c r="S20" s="8">
        <v>12.54</v>
      </c>
      <c r="T20" s="8">
        <v>7.41</v>
      </c>
      <c r="U20" s="8">
        <v>4.76</v>
      </c>
      <c r="V20" s="8">
        <v>6.91</v>
      </c>
      <c r="W20" s="8">
        <v>3.93</v>
      </c>
      <c r="X20" s="8">
        <v>3.84</v>
      </c>
      <c r="Y20" s="8">
        <v>2.74</v>
      </c>
      <c r="Z20" s="8">
        <v>-5.79</v>
      </c>
      <c r="AA20" s="8">
        <v>0.28999999999999998</v>
      </c>
      <c r="AB20" s="8">
        <v>2.50</v>
      </c>
      <c r="AC20" s="8">
        <v>6.03</v>
      </c>
      <c r="AD20" s="8">
        <v>12.79</v>
      </c>
      <c r="AE20" s="8">
        <v>9.39</v>
      </c>
      <c r="AF20" s="8">
        <v>7.78</v>
      </c>
      <c r="AG20" s="8">
        <v>7.56</v>
      </c>
      <c r="AH20" s="8">
        <v>4.8899999999999997</v>
      </c>
      <c r="AI20" s="8">
        <v>4.54</v>
      </c>
      <c r="AJ20" s="8">
        <v>5.61</v>
      </c>
      <c r="AK20" s="8">
        <v>6.46</v>
      </c>
      <c r="AL20" s="8">
        <v>6.67</v>
      </c>
      <c r="AM20" s="8">
        <v>6.02</v>
      </c>
      <c r="AN20" s="8">
        <v>2.60</v>
      </c>
      <c r="AO20" s="8">
        <v>1.55</v>
      </c>
      <c r="AP20" s="8">
        <v>5.23</v>
      </c>
      <c r="AQ20" s="8">
        <v>7.83</v>
      </c>
      <c r="AR20" s="8">
        <v>8.06</v>
      </c>
      <c r="AS20" s="8">
        <v>9.24</v>
      </c>
      <c r="AT20" s="8">
        <v>5.18</v>
      </c>
      <c r="AU20" s="8">
        <v>2.72</v>
      </c>
      <c r="AV20" s="8">
        <v>3.07</v>
      </c>
      <c r="AW20" s="8">
        <v>3.20</v>
      </c>
      <c r="AX20" s="8">
        <v>0.92</v>
      </c>
      <c r="AY20" s="8">
        <v>2.72</v>
      </c>
      <c r="AZ20" s="8">
        <v>2.5299999999999998</v>
      </c>
      <c r="BA20" s="8">
        <v>-1.58</v>
      </c>
      <c r="BB20" s="8">
        <v>-2.57</v>
      </c>
      <c r="BC20" s="8">
        <v>-23.97</v>
      </c>
      <c r="BD20" s="8">
        <v>0.15</v>
      </c>
      <c r="BE20" s="8">
        <v>8.9499999999999993</v>
      </c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278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277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1037</v>
      </c>
      <c r="C18" s="8" t="s">
        <v>935</v>
      </c>
      <c r="D18" s="8" t="s">
        <v>936</v>
      </c>
      <c r="E18" s="8" t="s">
        <v>937</v>
      </c>
      <c r="F18" s="8" t="s">
        <v>1038</v>
      </c>
      <c r="G18" s="8" t="s">
        <v>935</v>
      </c>
      <c r="H18" s="8" t="s">
        <v>936</v>
      </c>
      <c r="I18" s="8" t="s">
        <v>937</v>
      </c>
      <c r="J18" s="8" t="s">
        <v>999</v>
      </c>
      <c r="K18" s="8" t="s">
        <v>935</v>
      </c>
      <c r="L18" s="8" t="s">
        <v>936</v>
      </c>
      <c r="M18" s="8" t="s">
        <v>937</v>
      </c>
      <c r="N18" s="8" t="s">
        <v>1000</v>
      </c>
      <c r="O18" s="8" t="s">
        <v>935</v>
      </c>
      <c r="P18" s="8" t="s">
        <v>936</v>
      </c>
      <c r="Q18" s="8" t="s">
        <v>937</v>
      </c>
      <c r="R18" s="8" t="s">
        <v>1001</v>
      </c>
      <c r="S18" s="8" t="s">
        <v>935</v>
      </c>
      <c r="T18" s="8" t="s">
        <v>936</v>
      </c>
      <c r="U18" s="8" t="s">
        <v>937</v>
      </c>
      <c r="V18" s="8" t="s">
        <v>1002</v>
      </c>
      <c r="W18" s="8" t="s">
        <v>935</v>
      </c>
      <c r="X18" s="8" t="s">
        <v>936</v>
      </c>
      <c r="Y18" s="8" t="s">
        <v>937</v>
      </c>
      <c r="Z18" s="8" t="s">
        <v>1003</v>
      </c>
      <c r="AA18" s="8" t="s">
        <v>935</v>
      </c>
      <c r="AB18" s="8" t="s">
        <v>936</v>
      </c>
      <c r="AC18" s="8" t="s">
        <v>937</v>
      </c>
      <c r="AD18" s="8" t="s">
        <v>1004</v>
      </c>
      <c r="AE18" s="8" t="s">
        <v>935</v>
      </c>
      <c r="AF18" s="8" t="s">
        <v>936</v>
      </c>
      <c r="AG18" s="8" t="s">
        <v>937</v>
      </c>
      <c r="AH18" s="8" t="s">
        <v>1005</v>
      </c>
      <c r="AI18" s="8" t="s">
        <v>935</v>
      </c>
      <c r="AJ18" s="8" t="s">
        <v>936</v>
      </c>
      <c r="AK18" s="8" t="s">
        <v>937</v>
      </c>
      <c r="AL18" s="8" t="s">
        <v>1006</v>
      </c>
      <c r="AM18" s="8" t="s">
        <v>935</v>
      </c>
      <c r="AN18" s="8" t="s">
        <v>936</v>
      </c>
      <c r="AO18" s="8" t="s">
        <v>937</v>
      </c>
      <c r="AP18" s="8" t="s">
        <v>975</v>
      </c>
      <c r="AQ18" s="8" t="s">
        <v>935</v>
      </c>
      <c r="AR18" s="8" t="s">
        <v>936</v>
      </c>
      <c r="AS18" s="8" t="s">
        <v>937</v>
      </c>
      <c r="AT18" s="8" t="s">
        <v>979</v>
      </c>
      <c r="AU18" s="8" t="s">
        <v>935</v>
      </c>
      <c r="AV18" s="8" t="s">
        <v>936</v>
      </c>
      <c r="AW18" s="8" t="s">
        <v>937</v>
      </c>
      <c r="AX18" s="8" t="s">
        <v>934</v>
      </c>
      <c r="AY18" s="8" t="s">
        <v>935</v>
      </c>
      <c r="AZ18" s="8" t="s">
        <v>936</v>
      </c>
      <c r="BA18" s="8" t="s">
        <v>937</v>
      </c>
      <c r="BB18" s="8" t="s">
        <v>938</v>
      </c>
      <c r="BC18" s="8" t="s">
        <v>935</v>
      </c>
      <c r="BD18" s="8" t="s">
        <v>936</v>
      </c>
      <c r="BE18" s="8" t="s">
        <v>937</v>
      </c>
      <c r="BF18" s="8" t="s">
        <v>939</v>
      </c>
      <c r="BG18" s="8" t="s">
        <v>935</v>
      </c>
      <c r="BH18" s="8" t="s">
        <v>936</v>
      </c>
      <c r="BI18" s="8" t="s">
        <v>937</v>
      </c>
      <c r="BJ18" s="8" t="s">
        <v>940</v>
      </c>
      <c r="BK18" s="8" t="s">
        <v>935</v>
      </c>
      <c r="BL18" s="8" t="s">
        <v>936</v>
      </c>
      <c r="BM18" s="8" t="s">
        <v>937</v>
      </c>
      <c r="BN18" s="8" t="s">
        <v>941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1043</v>
      </c>
      <c r="B19" s="8">
        <v>98.79</v>
      </c>
      <c r="C19" s="8">
        <v>98.61</v>
      </c>
      <c r="D19" s="8">
        <v>100.32</v>
      </c>
      <c r="E19" s="8">
        <v>102.28</v>
      </c>
      <c r="F19" s="8">
        <v>105.52</v>
      </c>
      <c r="G19" s="8">
        <v>102.37</v>
      </c>
      <c r="H19" s="8">
        <v>104.24</v>
      </c>
      <c r="I19" s="8">
        <v>104.33</v>
      </c>
      <c r="J19" s="8">
        <v>105.60</v>
      </c>
      <c r="K19" s="8">
        <v>99.38</v>
      </c>
      <c r="L19" s="8">
        <v>100.40</v>
      </c>
      <c r="M19" s="8">
        <v>94.52</v>
      </c>
      <c r="N19" s="8">
        <v>97.59</v>
      </c>
      <c r="O19" s="8">
        <v>96.65</v>
      </c>
      <c r="P19" s="8">
        <v>95.55</v>
      </c>
      <c r="Q19" s="8">
        <v>85.57</v>
      </c>
      <c r="R19" s="8">
        <v>75.989999999999995</v>
      </c>
      <c r="S19" s="8">
        <v>84.04</v>
      </c>
      <c r="T19" s="8">
        <v>85.13</v>
      </c>
      <c r="U19" s="8">
        <v>92.36</v>
      </c>
      <c r="V19" s="8">
        <v>91.27</v>
      </c>
      <c r="W19" s="8">
        <v>94</v>
      </c>
      <c r="X19" s="8">
        <v>91.40</v>
      </c>
      <c r="Y19" s="8">
        <v>90.31</v>
      </c>
      <c r="Z19" s="8">
        <v>88.54</v>
      </c>
      <c r="AA19" s="8">
        <v>81.72</v>
      </c>
      <c r="AB19" s="8">
        <v>79.34</v>
      </c>
      <c r="AC19" s="8">
        <v>74.97</v>
      </c>
      <c r="AD19" s="8">
        <v>74.900000000000006</v>
      </c>
      <c r="AE19" s="8">
        <v>71.73</v>
      </c>
      <c r="AF19" s="8">
        <v>73.16</v>
      </c>
      <c r="AG19" s="8">
        <v>75.239999999999995</v>
      </c>
      <c r="AH19" s="8">
        <v>78.11</v>
      </c>
      <c r="AI19" s="8">
        <v>80.94</v>
      </c>
      <c r="AJ19" s="8">
        <v>84.62</v>
      </c>
      <c r="AK19" s="8">
        <v>91.27</v>
      </c>
      <c r="AL19" s="8">
        <v>95.53</v>
      </c>
      <c r="AM19" s="8">
        <v>98.67</v>
      </c>
      <c r="AN19" s="8">
        <v>98.05</v>
      </c>
      <c r="AO19" s="8">
        <v>103</v>
      </c>
      <c r="AP19" s="8">
        <v>106</v>
      </c>
      <c r="AQ19" s="8">
        <v>104.09</v>
      </c>
      <c r="AR19" s="8">
        <v>103.51</v>
      </c>
      <c r="AS19" s="8">
        <v>105.86</v>
      </c>
      <c r="AT19" s="8">
        <v>106.98</v>
      </c>
      <c r="AU19" s="8">
        <v>104.16</v>
      </c>
      <c r="AV19" s="8">
        <v>104.33</v>
      </c>
      <c r="AW19" s="8">
        <v>108.52</v>
      </c>
      <c r="AX19" s="8">
        <v>108.96</v>
      </c>
      <c r="AY19" s="8">
        <v>107.67</v>
      </c>
      <c r="AZ19" s="8">
        <v>107.60</v>
      </c>
      <c r="BA19" s="8">
        <v>109.64</v>
      </c>
      <c r="BB19" s="8">
        <v>112.37</v>
      </c>
      <c r="BC19" s="8">
        <v>113.12</v>
      </c>
      <c r="BD19" s="8">
        <v>111.01</v>
      </c>
      <c r="BE19" s="8">
        <v>109.37</v>
      </c>
      <c r="BF19" s="8">
        <v>106.75</v>
      </c>
      <c r="BG19" s="8">
        <v>104.70</v>
      </c>
      <c r="BH19" s="8">
        <v>104.94</v>
      </c>
      <c r="BI19" s="8">
        <v>103.47</v>
      </c>
      <c r="BJ19" s="8">
        <v>98.33</v>
      </c>
      <c r="BK19" s="8">
        <v>84.35</v>
      </c>
      <c r="BL19" s="8">
        <v>91.54</v>
      </c>
      <c r="BM19" s="8">
        <v>82.91</v>
      </c>
      <c r="BN19" s="8">
        <v>81.55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1044</v>
      </c>
      <c r="B20" s="8">
        <v>90.87</v>
      </c>
      <c r="C20" s="8">
        <v>93.08</v>
      </c>
      <c r="D20" s="8">
        <v>94.22</v>
      </c>
      <c r="E20" s="8">
        <v>96.75</v>
      </c>
      <c r="F20" s="8">
        <v>99.26</v>
      </c>
      <c r="G20" s="8">
        <v>100.27</v>
      </c>
      <c r="H20" s="8">
        <v>99.66</v>
      </c>
      <c r="I20" s="8">
        <v>100.50</v>
      </c>
      <c r="J20" s="8">
        <v>101.19</v>
      </c>
      <c r="K20" s="8">
        <v>101.92</v>
      </c>
      <c r="L20" s="8">
        <v>100.58</v>
      </c>
      <c r="M20" s="8">
        <v>97.09</v>
      </c>
      <c r="N20" s="8">
        <v>93.48</v>
      </c>
      <c r="O20" s="8">
        <v>92.05</v>
      </c>
      <c r="P20" s="8">
        <v>93.60</v>
      </c>
      <c r="Q20" s="8">
        <v>91.05</v>
      </c>
      <c r="R20" s="8">
        <v>85.73</v>
      </c>
      <c r="S20" s="8">
        <v>81.37</v>
      </c>
      <c r="T20" s="8">
        <v>79.44</v>
      </c>
      <c r="U20" s="8">
        <v>84.24</v>
      </c>
      <c r="V20" s="8">
        <v>85.47</v>
      </c>
      <c r="W20" s="8">
        <v>85.42</v>
      </c>
      <c r="X20" s="8">
        <v>85.85</v>
      </c>
      <c r="Y20" s="8">
        <v>86.09</v>
      </c>
      <c r="Z20" s="8">
        <v>83.91</v>
      </c>
      <c r="AA20" s="8">
        <v>82.23</v>
      </c>
      <c r="AB20" s="8">
        <v>79.069999999999993</v>
      </c>
      <c r="AC20" s="8">
        <v>78.06</v>
      </c>
      <c r="AD20" s="8">
        <v>76.06</v>
      </c>
      <c r="AE20" s="8">
        <v>72.680000000000007</v>
      </c>
      <c r="AF20" s="8">
        <v>72.319999999999993</v>
      </c>
      <c r="AG20" s="8">
        <v>71.72</v>
      </c>
      <c r="AH20" s="8">
        <v>75.069999999999993</v>
      </c>
      <c r="AI20" s="8">
        <v>74.84</v>
      </c>
      <c r="AJ20" s="8">
        <v>77.38</v>
      </c>
      <c r="AK20" s="8">
        <v>79.80</v>
      </c>
      <c r="AL20" s="8">
        <v>82.26</v>
      </c>
      <c r="AM20" s="8">
        <v>86.30</v>
      </c>
      <c r="AN20" s="8">
        <v>89.46</v>
      </c>
      <c r="AO20" s="8">
        <v>91.99</v>
      </c>
      <c r="AP20" s="8">
        <v>94.23</v>
      </c>
      <c r="AQ20" s="8">
        <v>97.21</v>
      </c>
      <c r="AR20" s="8">
        <v>96.11</v>
      </c>
      <c r="AS20" s="8">
        <v>98.73</v>
      </c>
      <c r="AT20" s="8">
        <v>99.26</v>
      </c>
      <c r="AU20" s="8">
        <v>100.68</v>
      </c>
      <c r="AV20" s="8">
        <v>99.78</v>
      </c>
      <c r="AW20" s="8">
        <v>99.95</v>
      </c>
      <c r="AX20" s="8">
        <v>100.30</v>
      </c>
      <c r="AY20" s="8">
        <v>101.59</v>
      </c>
      <c r="AZ20" s="8">
        <v>102</v>
      </c>
      <c r="BA20" s="8">
        <v>102.56</v>
      </c>
      <c r="BB20" s="8">
        <v>104.32</v>
      </c>
      <c r="BC20" s="8">
        <v>107.01</v>
      </c>
      <c r="BD20" s="8">
        <v>107.83</v>
      </c>
      <c r="BE20" s="8">
        <v>106.98</v>
      </c>
      <c r="BF20" s="8">
        <v>107.53</v>
      </c>
      <c r="BG20" s="8">
        <v>105.93</v>
      </c>
      <c r="BH20" s="8">
        <v>103.94</v>
      </c>
      <c r="BI20" s="8">
        <v>103.07</v>
      </c>
      <c r="BJ20" s="8">
        <v>103.07</v>
      </c>
      <c r="BK20" s="8">
        <v>96.71</v>
      </c>
      <c r="BL20" s="8">
        <v>91.39</v>
      </c>
      <c r="BM20" s="8">
        <v>85.05</v>
      </c>
      <c r="BN20" s="8">
        <v>83.29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1045</v>
      </c>
      <c r="B21" s="8">
        <v>3.65</v>
      </c>
      <c r="C21" s="8">
        <v>3.58</v>
      </c>
      <c r="D21" s="8">
        <v>3.39</v>
      </c>
      <c r="E21" s="8">
        <v>3.41</v>
      </c>
      <c r="F21" s="8">
        <v>3.36</v>
      </c>
      <c r="G21" s="8">
        <v>3.86</v>
      </c>
      <c r="H21" s="8">
        <v>4.07</v>
      </c>
      <c r="I21" s="8">
        <v>3.85</v>
      </c>
      <c r="J21" s="8">
        <v>5.0999999999999996</v>
      </c>
      <c r="K21" s="8">
        <v>4.1100000000000003</v>
      </c>
      <c r="L21" s="8">
        <v>4.0599999999999996</v>
      </c>
      <c r="M21" s="8">
        <v>3.31</v>
      </c>
      <c r="N21" s="8">
        <v>1.76</v>
      </c>
      <c r="O21" s="8">
        <v>3.88</v>
      </c>
      <c r="P21" s="8">
        <v>3.18</v>
      </c>
      <c r="Q21" s="8">
        <v>3</v>
      </c>
      <c r="R21" s="8">
        <v>1.73</v>
      </c>
      <c r="S21" s="8">
        <v>-0.37</v>
      </c>
      <c r="T21" s="8">
        <v>-1.69</v>
      </c>
      <c r="U21" s="8">
        <v>-1.25</v>
      </c>
      <c r="V21" s="8">
        <v>1.23</v>
      </c>
      <c r="W21" s="8">
        <v>0.87</v>
      </c>
      <c r="X21" s="8">
        <v>1.45</v>
      </c>
      <c r="Y21" s="8">
        <v>1.67</v>
      </c>
      <c r="Z21" s="8">
        <v>0.50</v>
      </c>
      <c r="AA21" s="8">
        <v>0.44</v>
      </c>
      <c r="AB21" s="8">
        <v>0.43</v>
      </c>
      <c r="AC21" s="8">
        <v>0.21</v>
      </c>
      <c r="AD21" s="8">
        <v>-0.75</v>
      </c>
      <c r="AE21" s="8">
        <v>-1.29</v>
      </c>
      <c r="AF21" s="8">
        <v>-1.01</v>
      </c>
      <c r="AG21" s="8">
        <v>-1.20</v>
      </c>
      <c r="AH21" s="8">
        <v>0.04</v>
      </c>
      <c r="AI21" s="8">
        <v>1.0900000000000001</v>
      </c>
      <c r="AJ21" s="8">
        <v>1.04</v>
      </c>
      <c r="AK21" s="8">
        <v>1.27</v>
      </c>
      <c r="AL21" s="8">
        <v>0.81</v>
      </c>
      <c r="AM21" s="8">
        <v>0.81</v>
      </c>
      <c r="AN21" s="8">
        <v>1.55</v>
      </c>
      <c r="AO21" s="8">
        <v>2.36</v>
      </c>
      <c r="AP21" s="8">
        <v>3.39</v>
      </c>
      <c r="AQ21" s="8">
        <v>3.85</v>
      </c>
      <c r="AR21" s="8">
        <v>3.99</v>
      </c>
      <c r="AS21" s="8">
        <v>4.47</v>
      </c>
      <c r="AT21" s="8">
        <v>4.28</v>
      </c>
      <c r="AU21" s="8">
        <v>3.55</v>
      </c>
      <c r="AV21" s="8">
        <v>3.54</v>
      </c>
      <c r="AW21" s="8">
        <v>3.29</v>
      </c>
      <c r="AX21" s="8">
        <v>3.29</v>
      </c>
      <c r="AY21" s="8">
        <v>4.28</v>
      </c>
      <c r="AZ21" s="8">
        <v>4.33</v>
      </c>
      <c r="BA21" s="8">
        <v>4.22</v>
      </c>
      <c r="BB21" s="8">
        <v>4.25</v>
      </c>
      <c r="BC21" s="8">
        <v>3.42</v>
      </c>
      <c r="BD21" s="8">
        <v>3.11</v>
      </c>
      <c r="BE21" s="8">
        <v>2.48</v>
      </c>
      <c r="BF21" s="8">
        <v>2.54</v>
      </c>
      <c r="BG21" s="8">
        <v>3.20</v>
      </c>
      <c r="BH21" s="8">
        <v>2.74</v>
      </c>
      <c r="BI21" s="8">
        <v>3.04</v>
      </c>
      <c r="BJ21" s="8">
        <v>-0.34</v>
      </c>
      <c r="BK21" s="8">
        <v>-8.64</v>
      </c>
      <c r="BL21" s="8">
        <v>-3.62</v>
      </c>
      <c r="BM21" s="8">
        <v>-8.27</v>
      </c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279</v>
      </c>
      <c r="H1" s="2" t="s">
        <v>31</v>
      </c>
    </row>
    <row r="2" ht="13.5" customHeight="1">
      <c r="A2" s="175" t="s">
        <v>289</v>
      </c>
    </row>
    <row r="3" ht="13.5" customHeight="1">
      <c r="A3" s="175" t="s">
        <v>272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979</v>
      </c>
      <c r="C18" s="8" t="s">
        <v>935</v>
      </c>
      <c r="D18" s="8" t="s">
        <v>936</v>
      </c>
      <c r="E18" s="8" t="s">
        <v>937</v>
      </c>
      <c r="F18" s="8" t="s">
        <v>934</v>
      </c>
      <c r="G18" s="8" t="s">
        <v>935</v>
      </c>
      <c r="H18" s="8" t="s">
        <v>936</v>
      </c>
      <c r="I18" s="8" t="s">
        <v>937</v>
      </c>
      <c r="J18" s="8" t="s">
        <v>938</v>
      </c>
      <c r="K18" s="8" t="s">
        <v>935</v>
      </c>
      <c r="L18" s="8" t="s">
        <v>936</v>
      </c>
      <c r="M18" s="8" t="s">
        <v>937</v>
      </c>
      <c r="N18" s="8" t="s">
        <v>939</v>
      </c>
      <c r="O18" s="8" t="s">
        <v>935</v>
      </c>
      <c r="P18" s="8" t="s">
        <v>936</v>
      </c>
      <c r="Q18" s="8" t="s">
        <v>937</v>
      </c>
      <c r="R18" s="8" t="s">
        <v>940</v>
      </c>
      <c r="S18" s="8" t="s">
        <v>935</v>
      </c>
      <c r="T18" s="8" t="s">
        <v>936</v>
      </c>
      <c r="U18" s="8" t="s">
        <v>937</v>
      </c>
      <c r="V18" s="8" t="s">
        <v>941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1044</v>
      </c>
      <c r="B19" s="8">
        <v>-0.74</v>
      </c>
      <c r="C19" s="8">
        <v>0.68</v>
      </c>
      <c r="D19" s="8">
        <v>-0.22</v>
      </c>
      <c r="E19" s="8">
        <v>-0.05</v>
      </c>
      <c r="F19" s="8">
        <v>0.30</v>
      </c>
      <c r="G19" s="8">
        <v>1.59</v>
      </c>
      <c r="H19" s="8">
        <v>2</v>
      </c>
      <c r="I19" s="8">
        <v>2.56</v>
      </c>
      <c r="J19" s="8">
        <v>4.32</v>
      </c>
      <c r="K19" s="8">
        <v>7.01</v>
      </c>
      <c r="L19" s="8">
        <v>7.83</v>
      </c>
      <c r="M19" s="8">
        <v>6.98</v>
      </c>
      <c r="N19" s="8">
        <v>7.53</v>
      </c>
      <c r="O19" s="8">
        <v>5.93</v>
      </c>
      <c r="P19" s="8">
        <v>3.94</v>
      </c>
      <c r="Q19" s="8">
        <v>3.07</v>
      </c>
      <c r="R19" s="8">
        <v>3.07</v>
      </c>
      <c r="S19" s="8">
        <v>-3.29</v>
      </c>
      <c r="T19" s="8">
        <v>-8.61</v>
      </c>
      <c r="U19" s="8">
        <v>-14.95</v>
      </c>
      <c r="V19" s="8">
        <v>-16.71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1046</v>
      </c>
      <c r="B20" s="8">
        <v>-0.56000000000000005</v>
      </c>
      <c r="C20" s="8">
        <v>-0.42</v>
      </c>
      <c r="D20" s="8">
        <v>-1.17</v>
      </c>
      <c r="E20" s="8">
        <v>-0.46</v>
      </c>
      <c r="F20" s="8">
        <v>-0.51</v>
      </c>
      <c r="G20" s="8">
        <v>-0.15</v>
      </c>
      <c r="H20" s="8">
        <v>-0.19</v>
      </c>
      <c r="I20" s="8">
        <v>0.30</v>
      </c>
      <c r="J20" s="8">
        <v>1.58</v>
      </c>
      <c r="K20" s="8">
        <v>2.66</v>
      </c>
      <c r="L20" s="8">
        <v>2.50</v>
      </c>
      <c r="M20" s="8">
        <v>2.52</v>
      </c>
      <c r="N20" s="8">
        <v>2.95</v>
      </c>
      <c r="O20" s="8">
        <v>2.82</v>
      </c>
      <c r="P20" s="8">
        <v>2.50</v>
      </c>
      <c r="Q20" s="8">
        <v>2.39</v>
      </c>
      <c r="R20" s="8">
        <v>2.61</v>
      </c>
      <c r="S20" s="8">
        <v>2.0499999999999998</v>
      </c>
      <c r="T20" s="8">
        <v>1.23</v>
      </c>
      <c r="U20" s="8">
        <v>0.55000000000000004</v>
      </c>
      <c r="V20" s="8">
        <v>-0.54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1047</v>
      </c>
      <c r="B21" s="8">
        <v>1.32</v>
      </c>
      <c r="C21" s="8">
        <v>1.46</v>
      </c>
      <c r="D21" s="8">
        <v>1.18</v>
      </c>
      <c r="E21" s="8">
        <v>1.40</v>
      </c>
      <c r="F21" s="8">
        <v>1.67</v>
      </c>
      <c r="G21" s="8">
        <v>1.70</v>
      </c>
      <c r="H21" s="8">
        <v>1.48</v>
      </c>
      <c r="I21" s="8">
        <v>1.80</v>
      </c>
      <c r="J21" s="8">
        <v>2.37</v>
      </c>
      <c r="K21" s="8">
        <v>2.91</v>
      </c>
      <c r="L21" s="8">
        <v>2.80</v>
      </c>
      <c r="M21" s="8">
        <v>2.5099999999999998</v>
      </c>
      <c r="N21" s="8">
        <v>2.94</v>
      </c>
      <c r="O21" s="8">
        <v>2.60</v>
      </c>
      <c r="P21" s="8">
        <v>2.35</v>
      </c>
      <c r="Q21" s="8">
        <v>2.4500000000000002</v>
      </c>
      <c r="R21" s="8">
        <v>2.38</v>
      </c>
      <c r="S21" s="8">
        <v>1.07</v>
      </c>
      <c r="T21" s="8">
        <v>-0.79</v>
      </c>
      <c r="U21" s="8">
        <v>-0.79</v>
      </c>
      <c r="V21" s="8">
        <v>-1.43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1048</v>
      </c>
      <c r="B22" s="8">
        <v>-1.50</v>
      </c>
      <c r="C22" s="8">
        <v>-0.36</v>
      </c>
      <c r="D22" s="8">
        <v>-0.23</v>
      </c>
      <c r="E22" s="8">
        <v>-0.99</v>
      </c>
      <c r="F22" s="8">
        <v>-0.86</v>
      </c>
      <c r="G22" s="8">
        <v>0.05</v>
      </c>
      <c r="H22" s="8">
        <v>0.71</v>
      </c>
      <c r="I22" s="8">
        <v>0.46</v>
      </c>
      <c r="J22" s="8">
        <v>0.38</v>
      </c>
      <c r="K22" s="8">
        <v>1.44</v>
      </c>
      <c r="L22" s="8">
        <v>2.5299999999999998</v>
      </c>
      <c r="M22" s="8">
        <v>1.95</v>
      </c>
      <c r="N22" s="8">
        <v>1.63</v>
      </c>
      <c r="O22" s="8">
        <v>0.51</v>
      </c>
      <c r="P22" s="8">
        <v>-0.91</v>
      </c>
      <c r="Q22" s="8">
        <v>-1.76</v>
      </c>
      <c r="R22" s="8">
        <v>-1.92</v>
      </c>
      <c r="S22" s="8">
        <v>-6.41</v>
      </c>
      <c r="T22" s="8">
        <v>-9.0500000000000007</v>
      </c>
      <c r="U22" s="8">
        <v>-14.71</v>
      </c>
      <c r="V22" s="8">
        <v>-14.74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280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233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1037</v>
      </c>
      <c r="C18" s="8" t="s">
        <v>935</v>
      </c>
      <c r="D18" s="8" t="s">
        <v>936</v>
      </c>
      <c r="E18" s="8" t="s">
        <v>937</v>
      </c>
      <c r="F18" s="8" t="s">
        <v>1038</v>
      </c>
      <c r="G18" s="8" t="s">
        <v>935</v>
      </c>
      <c r="H18" s="8" t="s">
        <v>936</v>
      </c>
      <c r="I18" s="8" t="s">
        <v>937</v>
      </c>
      <c r="J18" s="8" t="s">
        <v>999</v>
      </c>
      <c r="K18" s="8" t="s">
        <v>935</v>
      </c>
      <c r="L18" s="8" t="s">
        <v>936</v>
      </c>
      <c r="M18" s="8" t="s">
        <v>937</v>
      </c>
      <c r="N18" s="8" t="s">
        <v>1000</v>
      </c>
      <c r="O18" s="8" t="s">
        <v>935</v>
      </c>
      <c r="P18" s="8" t="s">
        <v>936</v>
      </c>
      <c r="Q18" s="8" t="s">
        <v>937</v>
      </c>
      <c r="R18" s="8" t="s">
        <v>1001</v>
      </c>
      <c r="S18" s="8" t="s">
        <v>935</v>
      </c>
      <c r="T18" s="8" t="s">
        <v>936</v>
      </c>
      <c r="U18" s="8" t="s">
        <v>937</v>
      </c>
      <c r="V18" s="8" t="s">
        <v>1002</v>
      </c>
      <c r="W18" s="8" t="s">
        <v>935</v>
      </c>
      <c r="X18" s="8" t="s">
        <v>936</v>
      </c>
      <c r="Y18" s="8" t="s">
        <v>937</v>
      </c>
      <c r="Z18" s="8" t="s">
        <v>1003</v>
      </c>
      <c r="AA18" s="8" t="s">
        <v>935</v>
      </c>
      <c r="AB18" s="8" t="s">
        <v>936</v>
      </c>
      <c r="AC18" s="8" t="s">
        <v>937</v>
      </c>
      <c r="AD18" s="8" t="s">
        <v>1004</v>
      </c>
      <c r="AE18" s="8" t="s">
        <v>935</v>
      </c>
      <c r="AF18" s="8" t="s">
        <v>936</v>
      </c>
      <c r="AG18" s="8" t="s">
        <v>937</v>
      </c>
      <c r="AH18" s="8" t="s">
        <v>1005</v>
      </c>
      <c r="AI18" s="8" t="s">
        <v>935</v>
      </c>
      <c r="AJ18" s="8" t="s">
        <v>936</v>
      </c>
      <c r="AK18" s="8" t="s">
        <v>937</v>
      </c>
      <c r="AL18" s="8" t="s">
        <v>1006</v>
      </c>
      <c r="AM18" s="8" t="s">
        <v>935</v>
      </c>
      <c r="AN18" s="8" t="s">
        <v>936</v>
      </c>
      <c r="AO18" s="8" t="s">
        <v>937</v>
      </c>
      <c r="AP18" s="8" t="s">
        <v>975</v>
      </c>
      <c r="AQ18" s="8" t="s">
        <v>935</v>
      </c>
      <c r="AR18" s="8" t="s">
        <v>936</v>
      </c>
      <c r="AS18" s="8" t="s">
        <v>937</v>
      </c>
      <c r="AT18" s="8" t="s">
        <v>979</v>
      </c>
      <c r="AU18" s="8" t="s">
        <v>935</v>
      </c>
      <c r="AV18" s="8" t="s">
        <v>936</v>
      </c>
      <c r="AW18" s="8" t="s">
        <v>937</v>
      </c>
      <c r="AX18" s="8" t="s">
        <v>934</v>
      </c>
      <c r="AY18" s="8" t="s">
        <v>935</v>
      </c>
      <c r="AZ18" s="8" t="s">
        <v>936</v>
      </c>
      <c r="BA18" s="8" t="s">
        <v>937</v>
      </c>
      <c r="BB18" s="8" t="s">
        <v>938</v>
      </c>
      <c r="BC18" s="8" t="s">
        <v>935</v>
      </c>
      <c r="BD18" s="8" t="s">
        <v>936</v>
      </c>
      <c r="BE18" s="8" t="s">
        <v>937</v>
      </c>
      <c r="BF18" s="8" t="s">
        <v>939</v>
      </c>
      <c r="BG18" s="8" t="s">
        <v>935</v>
      </c>
      <c r="BH18" s="8" t="s">
        <v>936</v>
      </c>
      <c r="BI18" s="8" t="s">
        <v>937</v>
      </c>
      <c r="BJ18" s="8" t="s">
        <v>940</v>
      </c>
      <c r="BK18" s="8" t="s">
        <v>935</v>
      </c>
      <c r="BL18" s="8" t="s">
        <v>936</v>
      </c>
      <c r="BM18" s="8" t="s">
        <v>937</v>
      </c>
      <c r="BN18" s="8" t="s">
        <v>941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1049</v>
      </c>
      <c r="B19" s="8">
        <v>99.51</v>
      </c>
      <c r="C19" s="8">
        <v>98.72</v>
      </c>
      <c r="D19" s="8">
        <v>100.59</v>
      </c>
      <c r="E19" s="8">
        <v>101.19</v>
      </c>
      <c r="F19" s="8">
        <v>102.39</v>
      </c>
      <c r="G19" s="8">
        <v>101.95</v>
      </c>
      <c r="H19" s="8">
        <v>103.73</v>
      </c>
      <c r="I19" s="8">
        <v>104.50</v>
      </c>
      <c r="J19" s="8">
        <v>105.99</v>
      </c>
      <c r="K19" s="8">
        <v>103.84</v>
      </c>
      <c r="L19" s="8">
        <v>104.24</v>
      </c>
      <c r="M19" s="8">
        <v>103.10</v>
      </c>
      <c r="N19" s="8">
        <v>103.86</v>
      </c>
      <c r="O19" s="8">
        <v>100.87</v>
      </c>
      <c r="P19" s="8">
        <v>96.50</v>
      </c>
      <c r="Q19" s="8">
        <v>86.04</v>
      </c>
      <c r="R19" s="8">
        <v>74.97</v>
      </c>
      <c r="S19" s="8">
        <v>78.38</v>
      </c>
      <c r="T19" s="8">
        <v>79.42</v>
      </c>
      <c r="U19" s="8">
        <v>81.900000000000006</v>
      </c>
      <c r="V19" s="8">
        <v>86.59</v>
      </c>
      <c r="W19" s="8">
        <v>90.74</v>
      </c>
      <c r="X19" s="8">
        <v>92.47</v>
      </c>
      <c r="Y19" s="8">
        <v>93.34</v>
      </c>
      <c r="Z19" s="8">
        <v>94.14</v>
      </c>
      <c r="AA19" s="8">
        <v>91.34</v>
      </c>
      <c r="AB19" s="8">
        <v>89.34</v>
      </c>
      <c r="AC19" s="8">
        <v>87.32</v>
      </c>
      <c r="AD19" s="8">
        <v>87.68</v>
      </c>
      <c r="AE19" s="8">
        <v>85.48</v>
      </c>
      <c r="AF19" s="8">
        <v>83.25</v>
      </c>
      <c r="AG19" s="8">
        <v>82.96</v>
      </c>
      <c r="AH19" s="8">
        <v>83.79</v>
      </c>
      <c r="AI19" s="8">
        <v>82.99</v>
      </c>
      <c r="AJ19" s="8">
        <v>85.28</v>
      </c>
      <c r="AK19" s="8">
        <v>90.17</v>
      </c>
      <c r="AL19" s="8">
        <v>91.64</v>
      </c>
      <c r="AM19" s="8">
        <v>92.96</v>
      </c>
      <c r="AN19" s="8">
        <v>93.40</v>
      </c>
      <c r="AO19" s="8">
        <v>95.26</v>
      </c>
      <c r="AP19" s="8">
        <v>95.66</v>
      </c>
      <c r="AQ19" s="8">
        <v>95.84</v>
      </c>
      <c r="AR19" s="8">
        <v>95.91</v>
      </c>
      <c r="AS19" s="8">
        <v>95.91</v>
      </c>
      <c r="AT19" s="8">
        <v>97.41</v>
      </c>
      <c r="AU19" s="8">
        <v>95.60</v>
      </c>
      <c r="AV19" s="8">
        <v>96.44</v>
      </c>
      <c r="AW19" s="8">
        <v>98.64</v>
      </c>
      <c r="AX19" s="8">
        <v>97.92</v>
      </c>
      <c r="AY19" s="8">
        <v>97.20</v>
      </c>
      <c r="AZ19" s="8">
        <v>98.48</v>
      </c>
      <c r="BA19" s="8">
        <v>99.28</v>
      </c>
      <c r="BB19" s="8">
        <v>99.72</v>
      </c>
      <c r="BC19" s="8">
        <v>99.78</v>
      </c>
      <c r="BD19" s="8">
        <v>99.16</v>
      </c>
      <c r="BE19" s="8">
        <v>99.20</v>
      </c>
      <c r="BF19" s="8">
        <v>97.74</v>
      </c>
      <c r="BG19" s="8">
        <v>96.01</v>
      </c>
      <c r="BH19" s="8">
        <v>95.11</v>
      </c>
      <c r="BI19" s="8">
        <v>93.56</v>
      </c>
      <c r="BJ19" s="8">
        <v>91.56</v>
      </c>
      <c r="BK19" s="8">
        <v>71.680000000000007</v>
      </c>
      <c r="BL19" s="8">
        <v>83.52</v>
      </c>
      <c r="BM19" s="8">
        <v>80.89</v>
      </c>
      <c r="BN19" s="8">
        <v>82.71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1040</v>
      </c>
      <c r="B20" s="8">
        <v>5.98</v>
      </c>
      <c r="C20" s="8">
        <v>6.56</v>
      </c>
      <c r="D20" s="8">
        <v>7.31</v>
      </c>
      <c r="E20" s="8">
        <v>7.55</v>
      </c>
      <c r="F20" s="8">
        <v>7.70</v>
      </c>
      <c r="G20" s="8">
        <v>8.0500000000000007</v>
      </c>
      <c r="H20" s="8">
        <v>7.50</v>
      </c>
      <c r="I20" s="8">
        <v>6.68</v>
      </c>
      <c r="J20" s="8">
        <v>6.11</v>
      </c>
      <c r="K20" s="8">
        <v>5.12</v>
      </c>
      <c r="L20" s="8">
        <v>4.74</v>
      </c>
      <c r="M20" s="8">
        <v>5.14</v>
      </c>
      <c r="N20" s="8">
        <v>4.99</v>
      </c>
      <c r="O20" s="8">
        <v>4.3600000000000003</v>
      </c>
      <c r="P20" s="8">
        <v>3.13</v>
      </c>
      <c r="Q20" s="8">
        <v>1.1499999999999999</v>
      </c>
      <c r="R20" s="8">
        <v>-5.08</v>
      </c>
      <c r="S20" s="8">
        <v>-5.64</v>
      </c>
      <c r="T20" s="8">
        <v>-5.37</v>
      </c>
      <c r="U20" s="8">
        <v>-4.41</v>
      </c>
      <c r="V20" s="8">
        <v>1.55</v>
      </c>
      <c r="W20" s="8">
        <v>2.80</v>
      </c>
      <c r="X20" s="8">
        <v>3.52</v>
      </c>
      <c r="Y20" s="8">
        <v>3.46</v>
      </c>
      <c r="Z20" s="8">
        <v>2.98</v>
      </c>
      <c r="AA20" s="8">
        <v>2.2000000000000002</v>
      </c>
      <c r="AB20" s="8">
        <v>1.27</v>
      </c>
      <c r="AC20" s="8">
        <v>0.61</v>
      </c>
      <c r="AD20" s="8">
        <v>0.01</v>
      </c>
      <c r="AE20" s="8">
        <v>-0.73</v>
      </c>
      <c r="AF20" s="8">
        <v>-1.1100000000000001</v>
      </c>
      <c r="AG20" s="8">
        <v>-1.20</v>
      </c>
      <c r="AH20" s="8">
        <v>-0.93</v>
      </c>
      <c r="AI20" s="8">
        <v>-0.30</v>
      </c>
      <c r="AJ20" s="8">
        <v>0.26</v>
      </c>
      <c r="AK20" s="8">
        <v>0.93</v>
      </c>
      <c r="AL20" s="8">
        <v>1.81</v>
      </c>
      <c r="AM20" s="8">
        <v>2.4700000000000002</v>
      </c>
      <c r="AN20" s="8">
        <v>3.12</v>
      </c>
      <c r="AO20" s="8">
        <v>4.01</v>
      </c>
      <c r="AP20" s="8">
        <v>4.72</v>
      </c>
      <c r="AQ20" s="8">
        <v>5.0999999999999996</v>
      </c>
      <c r="AR20" s="8">
        <v>5.25</v>
      </c>
      <c r="AS20" s="8">
        <v>4.5599999999999996</v>
      </c>
      <c r="AT20" s="8">
        <v>3.17</v>
      </c>
      <c r="AU20" s="8">
        <v>2.19</v>
      </c>
      <c r="AV20" s="8">
        <v>1.89</v>
      </c>
      <c r="AW20" s="8">
        <v>2.35</v>
      </c>
      <c r="AX20" s="8">
        <v>3.65</v>
      </c>
      <c r="AY20" s="8">
        <v>6.38</v>
      </c>
      <c r="AZ20" s="8">
        <v>5.91</v>
      </c>
      <c r="BA20" s="8">
        <v>5.69</v>
      </c>
      <c r="BB20" s="8">
        <v>4.97</v>
      </c>
      <c r="BC20" s="8">
        <v>2.83</v>
      </c>
      <c r="BD20" s="8">
        <v>3.09</v>
      </c>
      <c r="BE20" s="8">
        <v>2.62</v>
      </c>
      <c r="BF20" s="8">
        <v>2.58</v>
      </c>
      <c r="BG20" s="8">
        <v>2.12</v>
      </c>
      <c r="BH20" s="8">
        <v>1.98</v>
      </c>
      <c r="BI20" s="8">
        <v>1.81</v>
      </c>
      <c r="BJ20" s="8">
        <v>-1.27</v>
      </c>
      <c r="BK20" s="8">
        <v>-11.03</v>
      </c>
      <c r="BL20" s="8">
        <v>-4.8099999999999996</v>
      </c>
      <c r="BM20" s="8">
        <v>-4.43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281</v>
      </c>
      <c r="H1" s="2" t="s">
        <v>31</v>
      </c>
    </row>
    <row r="2" ht="13.5" customHeight="1">
      <c r="A2" s="6" t="s">
        <v>290</v>
      </c>
    </row>
    <row r="3" ht="13.5" customHeight="1">
      <c r="A3" s="6" t="s">
        <v>113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1050</v>
      </c>
      <c r="C18" s="11" t="s">
        <v>1051</v>
      </c>
      <c r="D18" s="11" t="s">
        <v>1052</v>
      </c>
      <c r="E18" s="11" t="s">
        <v>1053</v>
      </c>
      <c r="F18" s="11" t="s">
        <v>1054</v>
      </c>
      <c r="G18" s="11" t="s">
        <v>1055</v>
      </c>
      <c r="H18" s="11" t="s">
        <v>1056</v>
      </c>
      <c r="I18" s="11" t="s">
        <v>1057</v>
      </c>
      <c r="J18" s="11" t="s">
        <v>1058</v>
      </c>
      <c r="K18" s="11" t="s">
        <v>1059</v>
      </c>
      <c r="L18" s="11" t="s">
        <v>1060</v>
      </c>
      <c r="M18" s="11" t="s">
        <v>1061</v>
      </c>
      <c r="N18" s="11" t="s">
        <v>1062</v>
      </c>
      <c r="O18" s="11" t="s">
        <v>1051</v>
      </c>
      <c r="P18" s="11" t="s">
        <v>1052</v>
      </c>
      <c r="Q18" s="11" t="s">
        <v>1053</v>
      </c>
      <c r="R18" s="11" t="s">
        <v>1054</v>
      </c>
      <c r="S18" s="11" t="s">
        <v>1055</v>
      </c>
      <c r="T18" s="11" t="s">
        <v>1056</v>
      </c>
      <c r="U18" s="11" t="s">
        <v>1057</v>
      </c>
      <c r="V18" s="11" t="s">
        <v>1058</v>
      </c>
      <c r="W18" s="11" t="s">
        <v>1059</v>
      </c>
      <c r="X18" s="11" t="s">
        <v>1060</v>
      </c>
      <c r="Y18" s="11" t="s">
        <v>1061</v>
      </c>
      <c r="Z18" s="11" t="s">
        <v>1063</v>
      </c>
      <c r="AA18" s="11" t="s">
        <v>1051</v>
      </c>
      <c r="AB18" s="11" t="s">
        <v>1052</v>
      </c>
      <c r="AC18" s="11" t="s">
        <v>1053</v>
      </c>
      <c r="AD18" s="11" t="s">
        <v>1054</v>
      </c>
      <c r="AE18" s="11" t="s">
        <v>1055</v>
      </c>
      <c r="AF18" s="11" t="s">
        <v>1056</v>
      </c>
      <c r="AG18" s="11" t="s">
        <v>1057</v>
      </c>
      <c r="AH18" s="11" t="s">
        <v>1058</v>
      </c>
      <c r="AI18" s="11" t="s">
        <v>1059</v>
      </c>
      <c r="AJ18" s="11" t="s">
        <v>1060</v>
      </c>
      <c r="AK18" s="11" t="s">
        <v>1061</v>
      </c>
      <c r="AL18" s="11" t="s">
        <v>1064</v>
      </c>
      <c r="AM18" s="11" t="s">
        <v>1051</v>
      </c>
      <c r="AN18" s="11" t="s">
        <v>1052</v>
      </c>
      <c r="AO18" s="11" t="s">
        <v>1053</v>
      </c>
      <c r="AP18" s="11" t="s">
        <v>1054</v>
      </c>
      <c r="AQ18" s="11" t="s">
        <v>1055</v>
      </c>
      <c r="AR18" s="11" t="s">
        <v>1056</v>
      </c>
      <c r="AS18" s="11" t="s">
        <v>1057</v>
      </c>
      <c r="AT18" s="11" t="s">
        <v>1058</v>
      </c>
      <c r="AU18" s="11" t="s">
        <v>1059</v>
      </c>
      <c r="AV18" s="11" t="s">
        <v>1060</v>
      </c>
      <c r="AW18" s="11" t="s">
        <v>1061</v>
      </c>
      <c r="AX18" s="11" t="s">
        <v>1065</v>
      </c>
      <c r="AY18" s="11" t="s">
        <v>1051</v>
      </c>
      <c r="AZ18" s="11" t="s">
        <v>1052</v>
      </c>
      <c r="BA18" s="11" t="s">
        <v>1053</v>
      </c>
      <c r="BB18" s="11" t="s">
        <v>1054</v>
      </c>
      <c r="BC18" s="11" t="s">
        <v>1055</v>
      </c>
      <c r="BD18" s="11" t="s">
        <v>1056</v>
      </c>
      <c r="BE18" s="11" t="s">
        <v>1057</v>
      </c>
      <c r="BF18" s="11" t="s">
        <v>1058</v>
      </c>
      <c r="BG18" s="11" t="s">
        <v>1059</v>
      </c>
      <c r="BH18" s="11" t="s">
        <v>1060</v>
      </c>
      <c r="BI18" s="11" t="s">
        <v>1061</v>
      </c>
      <c r="BJ18" s="11" t="s">
        <v>1066</v>
      </c>
      <c r="BK18" s="11" t="s">
        <v>1051</v>
      </c>
      <c r="BL18" s="11" t="s">
        <v>1052</v>
      </c>
      <c r="BM18" s="11" t="s">
        <v>1053</v>
      </c>
      <c r="BN18" s="11" t="s">
        <v>1054</v>
      </c>
      <c r="BO18" s="11" t="s">
        <v>1055</v>
      </c>
      <c r="BP18" s="11" t="s">
        <v>1056</v>
      </c>
      <c r="BQ18" s="11" t="s">
        <v>1057</v>
      </c>
      <c r="BR18" s="11" t="s">
        <v>1058</v>
      </c>
      <c r="BS18" s="11" t="s">
        <v>1059</v>
      </c>
      <c r="BT18" s="11" t="s">
        <v>1060</v>
      </c>
      <c r="BU18" s="11" t="s">
        <v>1061</v>
      </c>
      <c r="BV18" s="11" t="s">
        <v>1067</v>
      </c>
      <c r="BW18" s="11" t="s">
        <v>1051</v>
      </c>
      <c r="BX18" s="11" t="s">
        <v>1052</v>
      </c>
      <c r="BY18" s="11" t="s">
        <v>1053</v>
      </c>
      <c r="BZ18" s="11" t="s">
        <v>1054</v>
      </c>
      <c r="CA18" s="11" t="s">
        <v>1055</v>
      </c>
      <c r="CB18" s="11" t="s">
        <v>1056</v>
      </c>
      <c r="CC18" s="11" t="s">
        <v>1057</v>
      </c>
      <c r="CD18" s="11" t="s">
        <v>1058</v>
      </c>
      <c r="CE18" s="11" t="s">
        <v>1059</v>
      </c>
      <c r="CF18" s="11" t="s">
        <v>1060</v>
      </c>
      <c r="CG18" s="11" t="s">
        <v>1061</v>
      </c>
      <c r="CH18" s="11" t="s">
        <v>1068</v>
      </c>
      <c r="CI18" s="11" t="s">
        <v>1051</v>
      </c>
      <c r="CJ18" s="11" t="s">
        <v>1052</v>
      </c>
      <c r="CK18" s="11" t="s">
        <v>1053</v>
      </c>
      <c r="CL18" s="11" t="s">
        <v>1054</v>
      </c>
      <c r="CM18" s="11" t="s">
        <v>1055</v>
      </c>
      <c r="CN18" s="11" t="s">
        <v>1056</v>
      </c>
      <c r="CO18" s="11" t="s">
        <v>1057</v>
      </c>
      <c r="CP18" s="11" t="s">
        <v>1058</v>
      </c>
      <c r="CQ18" s="11" t="s">
        <v>1059</v>
      </c>
      <c r="CR18" s="11" t="s">
        <v>1060</v>
      </c>
      <c r="CS18" s="11" t="s">
        <v>1061</v>
      </c>
      <c r="CT18" s="11" t="s">
        <v>1069</v>
      </c>
      <c r="CU18" s="11" t="s">
        <v>1051</v>
      </c>
      <c r="CV18" s="11" t="s">
        <v>1052</v>
      </c>
      <c r="CW18" s="11" t="s">
        <v>1053</v>
      </c>
      <c r="CX18" s="11" t="s">
        <v>1054</v>
      </c>
      <c r="CY18" s="11" t="s">
        <v>1055</v>
      </c>
      <c r="CZ18" s="11" t="s">
        <v>1056</v>
      </c>
      <c r="DA18" s="11" t="s">
        <v>1057</v>
      </c>
      <c r="DB18" s="11" t="s">
        <v>1058</v>
      </c>
      <c r="DC18" s="11" t="s">
        <v>1059</v>
      </c>
      <c r="DD18" s="11" t="s">
        <v>1060</v>
      </c>
      <c r="DE18" s="11" t="s">
        <v>1061</v>
      </c>
      <c r="DF18" s="11" t="s">
        <v>1070</v>
      </c>
      <c r="DG18" s="11" t="s">
        <v>1051</v>
      </c>
      <c r="DH18" s="11" t="s">
        <v>1052</v>
      </c>
      <c r="DI18" s="11" t="s">
        <v>1053</v>
      </c>
      <c r="DJ18" s="11" t="s">
        <v>1054</v>
      </c>
      <c r="DK18" s="11" t="s">
        <v>1055</v>
      </c>
      <c r="DL18" s="11" t="s">
        <v>1056</v>
      </c>
      <c r="DM18" s="11" t="s">
        <v>1057</v>
      </c>
      <c r="DN18" s="11" t="s">
        <v>1058</v>
      </c>
      <c r="DO18" s="11" t="s">
        <v>1059</v>
      </c>
      <c r="DP18" s="11" t="s">
        <v>1060</v>
      </c>
      <c r="DQ18" s="11" t="s">
        <v>1061</v>
      </c>
      <c r="DR18" s="11" t="s">
        <v>1071</v>
      </c>
      <c r="DS18" s="11" t="s">
        <v>1051</v>
      </c>
      <c r="DT18" s="11" t="s">
        <v>1052</v>
      </c>
      <c r="DU18" s="11" t="s">
        <v>1053</v>
      </c>
      <c r="DV18" s="11" t="s">
        <v>1054</v>
      </c>
      <c r="DW18" s="11" t="s">
        <v>1055</v>
      </c>
      <c r="DX18" s="11" t="s">
        <v>1056</v>
      </c>
      <c r="DY18" s="11" t="s">
        <v>1057</v>
      </c>
      <c r="DZ18" s="11" t="s">
        <v>1058</v>
      </c>
      <c r="EA18" s="11" t="s">
        <v>1059</v>
      </c>
      <c r="EB18" s="11" t="s">
        <v>1060</v>
      </c>
      <c r="EC18" s="11" t="s">
        <v>1061</v>
      </c>
      <c r="ED18" s="11" t="s">
        <v>1072</v>
      </c>
      <c r="EE18" s="11" t="s">
        <v>1051</v>
      </c>
      <c r="EF18" s="11" t="s">
        <v>1052</v>
      </c>
      <c r="EG18" s="11" t="s">
        <v>1053</v>
      </c>
      <c r="EH18" s="11" t="s">
        <v>1054</v>
      </c>
      <c r="EI18" s="11" t="s">
        <v>1055</v>
      </c>
      <c r="EJ18" s="11" t="s">
        <v>1056</v>
      </c>
      <c r="EK18" s="11" t="s">
        <v>1057</v>
      </c>
      <c r="EL18" s="11" t="s">
        <v>1058</v>
      </c>
      <c r="EM18" s="11" t="s">
        <v>1059</v>
      </c>
      <c r="EN18" s="11" t="s">
        <v>1060</v>
      </c>
      <c r="EO18" s="11" t="s">
        <v>1061</v>
      </c>
      <c r="EP18" s="11" t="s">
        <v>1073</v>
      </c>
      <c r="EQ18" s="11" t="s">
        <v>1051</v>
      </c>
      <c r="ER18" s="11" t="s">
        <v>1052</v>
      </c>
      <c r="ES18" s="11" t="s">
        <v>1053</v>
      </c>
      <c r="ET18" s="11" t="s">
        <v>1054</v>
      </c>
      <c r="EU18" s="11" t="s">
        <v>1055</v>
      </c>
      <c r="EV18" s="11" t="s">
        <v>1056</v>
      </c>
      <c r="EW18" s="11" t="s">
        <v>1057</v>
      </c>
      <c r="EX18" s="11" t="s">
        <v>1058</v>
      </c>
      <c r="EY18" s="11" t="s">
        <v>1059</v>
      </c>
      <c r="EZ18" s="11" t="s">
        <v>1060</v>
      </c>
      <c r="FA18" s="11" t="s">
        <v>1061</v>
      </c>
      <c r="FB18" s="11" t="s">
        <v>1074</v>
      </c>
      <c r="FC18" s="11" t="s">
        <v>1051</v>
      </c>
      <c r="FD18" s="11" t="s">
        <v>1052</v>
      </c>
      <c r="FE18" s="11" t="s">
        <v>1053</v>
      </c>
      <c r="FF18" s="11" t="s">
        <v>1054</v>
      </c>
      <c r="FG18" s="11" t="s">
        <v>1055</v>
      </c>
      <c r="FH18" s="11" t="s">
        <v>1056</v>
      </c>
      <c r="FI18" s="11" t="s">
        <v>1057</v>
      </c>
      <c r="FJ18" s="11" t="s">
        <v>1058</v>
      </c>
      <c r="FK18" s="11" t="s">
        <v>1059</v>
      </c>
      <c r="FL18" s="11" t="s">
        <v>1060</v>
      </c>
      <c r="FM18" s="11" t="s">
        <v>1061</v>
      </c>
      <c r="FN18" s="11" t="s">
        <v>1075</v>
      </c>
      <c r="FO18" s="11" t="s">
        <v>1051</v>
      </c>
      <c r="FP18" s="11" t="s">
        <v>1052</v>
      </c>
      <c r="FQ18" s="11" t="s">
        <v>1053</v>
      </c>
      <c r="FR18" s="11" t="s">
        <v>1054</v>
      </c>
      <c r="FS18" s="11" t="s">
        <v>1055</v>
      </c>
      <c r="FT18" s="11" t="s">
        <v>1056</v>
      </c>
      <c r="FU18" s="11" t="s">
        <v>1057</v>
      </c>
      <c r="FV18" s="11" t="s">
        <v>1058</v>
      </c>
      <c r="FW18" s="11" t="s">
        <v>1059</v>
      </c>
      <c r="FX18" s="11" t="s">
        <v>1060</v>
      </c>
      <c r="FY18" s="11" t="s">
        <v>1061</v>
      </c>
      <c r="FZ18" s="11" t="s">
        <v>1023</v>
      </c>
      <c r="GA18" s="11" t="s">
        <v>1051</v>
      </c>
      <c r="GB18" s="11" t="s">
        <v>1052</v>
      </c>
      <c r="GC18" s="11" t="s">
        <v>1053</v>
      </c>
      <c r="GD18" s="11" t="s">
        <v>1054</v>
      </c>
      <c r="GE18" s="11" t="s">
        <v>1055</v>
      </c>
      <c r="GF18" s="11" t="s">
        <v>1056</v>
      </c>
      <c r="GG18" s="11" t="s">
        <v>1057</v>
      </c>
      <c r="GH18" s="11" t="s">
        <v>1058</v>
      </c>
      <c r="GI18" s="11" t="s">
        <v>1059</v>
      </c>
      <c r="GJ18" s="11" t="s">
        <v>1060</v>
      </c>
      <c r="GK18" s="11" t="s">
        <v>1061</v>
      </c>
      <c r="GL18" s="11" t="s">
        <v>1024</v>
      </c>
      <c r="GM18" s="11" t="s">
        <v>1051</v>
      </c>
      <c r="GN18" s="11" t="s">
        <v>1052</v>
      </c>
      <c r="GO18" s="11" t="s">
        <v>1053</v>
      </c>
      <c r="GP18" s="11" t="s">
        <v>1054</v>
      </c>
      <c r="GQ18" s="11" t="s">
        <v>1055</v>
      </c>
      <c r="GR18" s="11"/>
      <c r="GS18" s="11"/>
      <c r="GT18" s="11"/>
      <c r="GU18" s="11"/>
      <c r="GV18" s="11"/>
      <c r="GW18" s="11"/>
      <c r="GX18" s="11"/>
      <c r="GY18" s="11"/>
      <c r="GZ18" s="11"/>
    </row>
    <row r="19" spans="1:208" ht="13.5" customHeight="1">
      <c r="A19" s="13" t="s">
        <v>1076</v>
      </c>
      <c r="B19" s="8">
        <v>99.74</v>
      </c>
      <c r="C19" s="8">
        <v>100.15</v>
      </c>
      <c r="D19" s="8">
        <v>100.65</v>
      </c>
      <c r="E19" s="8">
        <v>100.46</v>
      </c>
      <c r="F19" s="8">
        <v>99.80</v>
      </c>
      <c r="G19" s="8">
        <v>99.29</v>
      </c>
      <c r="H19" s="8">
        <v>99.19</v>
      </c>
      <c r="I19" s="8">
        <v>99.28</v>
      </c>
      <c r="J19" s="8">
        <v>99.35</v>
      </c>
      <c r="K19" s="8">
        <v>99.63</v>
      </c>
      <c r="L19" s="8">
        <v>100.47</v>
      </c>
      <c r="M19" s="8">
        <v>101.49</v>
      </c>
      <c r="N19" s="8">
        <v>101.94</v>
      </c>
      <c r="O19" s="8">
        <v>102.14</v>
      </c>
      <c r="P19" s="8">
        <v>102.19</v>
      </c>
      <c r="Q19" s="8">
        <v>102.13</v>
      </c>
      <c r="R19" s="8">
        <v>102.61</v>
      </c>
      <c r="S19" s="8">
        <v>103.42</v>
      </c>
      <c r="T19" s="8">
        <v>104.16</v>
      </c>
      <c r="U19" s="8">
        <v>104.53</v>
      </c>
      <c r="V19" s="8">
        <v>104.67</v>
      </c>
      <c r="W19" s="8">
        <v>104.70</v>
      </c>
      <c r="X19" s="8">
        <v>104.33</v>
      </c>
      <c r="Y19" s="8">
        <v>103.79</v>
      </c>
      <c r="Z19" s="8">
        <v>103.99</v>
      </c>
      <c r="AA19" s="8">
        <v>104.60</v>
      </c>
      <c r="AB19" s="8">
        <v>105.47</v>
      </c>
      <c r="AC19" s="8">
        <v>105.92</v>
      </c>
      <c r="AD19" s="8">
        <v>106.80</v>
      </c>
      <c r="AE19" s="8">
        <v>107.46</v>
      </c>
      <c r="AF19" s="8">
        <v>107.35</v>
      </c>
      <c r="AG19" s="8">
        <v>107.13</v>
      </c>
      <c r="AH19" s="8">
        <v>106.86</v>
      </c>
      <c r="AI19" s="8">
        <v>106.18</v>
      </c>
      <c r="AJ19" s="8">
        <v>106.12</v>
      </c>
      <c r="AK19" s="8">
        <v>106.79</v>
      </c>
      <c r="AL19" s="8">
        <v>106.91</v>
      </c>
      <c r="AM19" s="8">
        <v>107.47</v>
      </c>
      <c r="AN19" s="8">
        <v>108.17</v>
      </c>
      <c r="AO19" s="8">
        <v>108.70</v>
      </c>
      <c r="AP19" s="8">
        <v>108.49</v>
      </c>
      <c r="AQ19" s="8">
        <v>107.44</v>
      </c>
      <c r="AR19" s="8">
        <v>106.21</v>
      </c>
      <c r="AS19" s="8">
        <v>105.04</v>
      </c>
      <c r="AT19" s="8">
        <v>103.70</v>
      </c>
      <c r="AU19" s="8">
        <v>102.53</v>
      </c>
      <c r="AV19" s="8">
        <v>102.03</v>
      </c>
      <c r="AW19" s="8">
        <v>101.62</v>
      </c>
      <c r="AX19" s="8">
        <v>100.11</v>
      </c>
      <c r="AY19" s="8">
        <v>96.62</v>
      </c>
      <c r="AZ19" s="8">
        <v>91.17</v>
      </c>
      <c r="BA19" s="8">
        <v>85.77</v>
      </c>
      <c r="BB19" s="8">
        <v>82.51</v>
      </c>
      <c r="BC19" s="8">
        <v>81.69</v>
      </c>
      <c r="BD19" s="8">
        <v>82.86</v>
      </c>
      <c r="BE19" s="8">
        <v>84.14</v>
      </c>
      <c r="BF19" s="8">
        <v>85.07</v>
      </c>
      <c r="BG19" s="8">
        <v>85.92</v>
      </c>
      <c r="BH19" s="8">
        <v>86.46</v>
      </c>
      <c r="BI19" s="8">
        <v>86.60</v>
      </c>
      <c r="BJ19" s="8">
        <v>86.92</v>
      </c>
      <c r="BK19" s="8">
        <v>88.17</v>
      </c>
      <c r="BL19" s="8">
        <v>89.94</v>
      </c>
      <c r="BM19" s="8">
        <v>91.89</v>
      </c>
      <c r="BN19" s="8">
        <v>93.27</v>
      </c>
      <c r="BO19" s="8">
        <v>94.02</v>
      </c>
      <c r="BP19" s="8">
        <v>94.52</v>
      </c>
      <c r="BQ19" s="8">
        <v>94.61</v>
      </c>
      <c r="BR19" s="8">
        <v>94.57</v>
      </c>
      <c r="BS19" s="8">
        <v>94.70</v>
      </c>
      <c r="BT19" s="8">
        <v>94.81</v>
      </c>
      <c r="BU19" s="8">
        <v>94.73</v>
      </c>
      <c r="BV19" s="8">
        <v>94.69</v>
      </c>
      <c r="BW19" s="8">
        <v>95.25</v>
      </c>
      <c r="BX19" s="8">
        <v>96.29</v>
      </c>
      <c r="BY19" s="8">
        <v>97.05</v>
      </c>
      <c r="BZ19" s="8">
        <v>97.21</v>
      </c>
      <c r="CA19" s="8">
        <v>97.07</v>
      </c>
      <c r="CB19" s="8">
        <v>97.24</v>
      </c>
      <c r="CC19" s="8">
        <v>97.39</v>
      </c>
      <c r="CD19" s="8">
        <v>97.36</v>
      </c>
      <c r="CE19" s="8">
        <v>96.99</v>
      </c>
      <c r="CF19" s="8">
        <v>96.81</v>
      </c>
      <c r="CG19" s="8">
        <v>96.38</v>
      </c>
      <c r="CH19" s="8">
        <v>95.84</v>
      </c>
      <c r="CI19" s="8">
        <v>95</v>
      </c>
      <c r="CJ19" s="8">
        <v>94.18</v>
      </c>
      <c r="CK19" s="8">
        <v>94.18</v>
      </c>
      <c r="CL19" s="8">
        <v>94.62</v>
      </c>
      <c r="CM19" s="8">
        <v>95.17</v>
      </c>
      <c r="CN19" s="8">
        <v>94.66</v>
      </c>
      <c r="CO19" s="8">
        <v>93.83</v>
      </c>
      <c r="CP19" s="8">
        <v>93.01</v>
      </c>
      <c r="CQ19" s="8">
        <v>92.32</v>
      </c>
      <c r="CR19" s="8">
        <v>91.59</v>
      </c>
      <c r="CS19" s="8">
        <v>91.44</v>
      </c>
      <c r="CT19" s="8">
        <v>91.12</v>
      </c>
      <c r="CU19" s="8">
        <v>90.31</v>
      </c>
      <c r="CV19" s="8">
        <v>89.42</v>
      </c>
      <c r="CW19" s="8">
        <v>88.64</v>
      </c>
      <c r="CX19" s="8">
        <v>88.14</v>
      </c>
      <c r="CY19" s="8">
        <v>87.95</v>
      </c>
      <c r="CZ19" s="8">
        <v>87.91</v>
      </c>
      <c r="DA19" s="8">
        <v>88.70</v>
      </c>
      <c r="DB19" s="8">
        <v>89.58</v>
      </c>
      <c r="DC19" s="8">
        <v>90.42</v>
      </c>
      <c r="DD19" s="8">
        <v>91.09</v>
      </c>
      <c r="DE19" s="8">
        <v>91.92</v>
      </c>
      <c r="DF19" s="8">
        <v>92.59</v>
      </c>
      <c r="DG19" s="8">
        <v>93.21</v>
      </c>
      <c r="DH19" s="8">
        <v>93.41</v>
      </c>
      <c r="DI19" s="8">
        <v>93.57</v>
      </c>
      <c r="DJ19" s="8">
        <v>93.85</v>
      </c>
      <c r="DK19" s="8">
        <v>94.28</v>
      </c>
      <c r="DL19" s="8">
        <v>94.72</v>
      </c>
      <c r="DM19" s="8">
        <v>94.82</v>
      </c>
      <c r="DN19" s="8">
        <v>94.91</v>
      </c>
      <c r="DO19" s="8">
        <v>95.15</v>
      </c>
      <c r="DP19" s="8">
        <v>95.32</v>
      </c>
      <c r="DQ19" s="8">
        <v>95.46</v>
      </c>
      <c r="DR19" s="8">
        <v>95.77</v>
      </c>
      <c r="DS19" s="8">
        <v>96.20</v>
      </c>
      <c r="DT19" s="8">
        <v>96.73</v>
      </c>
      <c r="DU19" s="8">
        <v>96.92</v>
      </c>
      <c r="DV19" s="8">
        <v>96.73</v>
      </c>
      <c r="DW19" s="8">
        <v>96.60</v>
      </c>
      <c r="DX19" s="8">
        <v>96.77</v>
      </c>
      <c r="DY19" s="8">
        <v>97.21</v>
      </c>
      <c r="DZ19" s="8">
        <v>97.73</v>
      </c>
      <c r="EA19" s="8">
        <v>98.62</v>
      </c>
      <c r="EB19" s="8">
        <v>99.35</v>
      </c>
      <c r="EC19" s="8">
        <v>99.85</v>
      </c>
      <c r="ED19" s="8">
        <v>99.74</v>
      </c>
      <c r="EE19" s="8">
        <v>99.51</v>
      </c>
      <c r="EF19" s="8">
        <v>99.45</v>
      </c>
      <c r="EG19" s="8">
        <v>99.58</v>
      </c>
      <c r="EH19" s="8">
        <v>99.56</v>
      </c>
      <c r="EI19" s="8">
        <v>99.66</v>
      </c>
      <c r="EJ19" s="8">
        <v>99.92</v>
      </c>
      <c r="EK19" s="8">
        <v>99.83</v>
      </c>
      <c r="EL19" s="8">
        <v>99.59</v>
      </c>
      <c r="EM19" s="8">
        <v>99.24</v>
      </c>
      <c r="EN19" s="8">
        <v>99.12</v>
      </c>
      <c r="EO19" s="8">
        <v>99.37</v>
      </c>
      <c r="EP19" s="8">
        <v>100</v>
      </c>
      <c r="EQ19" s="8">
        <v>100.47</v>
      </c>
      <c r="ER19" s="8">
        <v>100.68</v>
      </c>
      <c r="ES19" s="8">
        <v>100.79</v>
      </c>
      <c r="ET19" s="8">
        <v>100.92</v>
      </c>
      <c r="EU19" s="8">
        <v>101.02</v>
      </c>
      <c r="EV19" s="8">
        <v>100.93</v>
      </c>
      <c r="EW19" s="8">
        <v>100.67</v>
      </c>
      <c r="EX19" s="8">
        <v>100.49</v>
      </c>
      <c r="EY19" s="8">
        <v>100.72</v>
      </c>
      <c r="EZ19" s="8">
        <v>100.92</v>
      </c>
      <c r="FA19" s="8">
        <v>100.96</v>
      </c>
      <c r="FB19" s="8">
        <v>101.11</v>
      </c>
      <c r="FC19" s="8">
        <v>101.06</v>
      </c>
      <c r="FD19" s="8">
        <v>101.12</v>
      </c>
      <c r="FE19" s="8">
        <v>101.71</v>
      </c>
      <c r="FF19" s="8">
        <v>102.24</v>
      </c>
      <c r="FG19" s="8">
        <v>102.47</v>
      </c>
      <c r="FH19" s="8">
        <v>102.57</v>
      </c>
      <c r="FI19" s="8">
        <v>102.40</v>
      </c>
      <c r="FJ19" s="8">
        <v>102.19</v>
      </c>
      <c r="FK19" s="8">
        <v>101.93</v>
      </c>
      <c r="FL19" s="8">
        <v>101.70</v>
      </c>
      <c r="FM19" s="8">
        <v>101.25</v>
      </c>
      <c r="FN19" s="8">
        <v>100.36</v>
      </c>
      <c r="FO19" s="8">
        <v>99.50</v>
      </c>
      <c r="FP19" s="8">
        <v>98.59</v>
      </c>
      <c r="FQ19" s="8">
        <v>98.20</v>
      </c>
      <c r="FR19" s="8">
        <v>97.99</v>
      </c>
      <c r="FS19" s="8">
        <v>98.12</v>
      </c>
      <c r="FT19" s="8">
        <v>98.35</v>
      </c>
      <c r="FU19" s="8">
        <v>98.53</v>
      </c>
      <c r="FV19" s="8">
        <v>98.37</v>
      </c>
      <c r="FW19" s="8">
        <v>97.84</v>
      </c>
      <c r="FX19" s="8">
        <v>96.94</v>
      </c>
      <c r="FY19" s="8">
        <v>96.01</v>
      </c>
      <c r="FZ19" s="8">
        <v>95.39</v>
      </c>
      <c r="GA19" s="8">
        <v>95.46</v>
      </c>
      <c r="GB19" s="8">
        <v>95.54</v>
      </c>
      <c r="GC19" s="8">
        <v>95.25</v>
      </c>
      <c r="GD19" s="8">
        <v>94.32</v>
      </c>
      <c r="GE19" s="8">
        <v>91.81</v>
      </c>
      <c r="GF19" s="8">
        <v>87.93</v>
      </c>
      <c r="GG19" s="8">
        <v>84.71</v>
      </c>
      <c r="GH19" s="8">
        <v>83.98</v>
      </c>
      <c r="GI19" s="8">
        <v>85.28</v>
      </c>
      <c r="GJ19" s="8">
        <v>86.85</v>
      </c>
      <c r="GK19" s="8">
        <v>88.09</v>
      </c>
      <c r="GL19" s="8">
        <v>88.95</v>
      </c>
      <c r="GM19" s="8">
        <v>89.49</v>
      </c>
      <c r="GN19" s="8">
        <v>90.45</v>
      </c>
      <c r="GO19" s="8">
        <v>90.79</v>
      </c>
      <c r="GP19" s="8">
        <v>91.26</v>
      </c>
      <c r="GQ19" s="8">
        <v>91.70</v>
      </c>
      <c r="GR19" s="8"/>
      <c r="GS19" s="8"/>
      <c r="GT19" s="8"/>
      <c r="GU19" s="8"/>
      <c r="GV19" s="8"/>
      <c r="GW19" s="8"/>
      <c r="GX19" s="8"/>
      <c r="GY19" s="8"/>
      <c r="GZ19" s="8"/>
    </row>
    <row r="20" spans="1:208" ht="13.5" customHeight="1">
      <c r="A20" s="13" t="s">
        <v>1077</v>
      </c>
      <c r="B20" s="8">
        <v>-1.01</v>
      </c>
      <c r="C20" s="8">
        <v>-0.87</v>
      </c>
      <c r="D20" s="8">
        <v>-0.75</v>
      </c>
      <c r="E20" s="8">
        <v>-0.69</v>
      </c>
      <c r="F20" s="8">
        <v>-0.53</v>
      </c>
      <c r="G20" s="8">
        <v>-0.33</v>
      </c>
      <c r="H20" s="8">
        <v>-0.02</v>
      </c>
      <c r="I20" s="8">
        <v>0.21</v>
      </c>
      <c r="J20" s="8">
        <v>0.44</v>
      </c>
      <c r="K20" s="8">
        <v>0.64</v>
      </c>
      <c r="L20" s="8">
        <v>0.85</v>
      </c>
      <c r="M20" s="8">
        <v>1.06</v>
      </c>
      <c r="N20" s="8">
        <v>1.23</v>
      </c>
      <c r="O20" s="8">
        <v>1.47</v>
      </c>
      <c r="P20" s="8">
        <v>1.74</v>
      </c>
      <c r="Q20" s="8">
        <v>2.12</v>
      </c>
      <c r="R20" s="8">
        <v>2.37</v>
      </c>
      <c r="S20" s="8">
        <v>2.60</v>
      </c>
      <c r="T20" s="8">
        <v>2.78</v>
      </c>
      <c r="U20" s="8">
        <v>2.93</v>
      </c>
      <c r="V20" s="8">
        <v>3.04</v>
      </c>
      <c r="W20" s="8">
        <v>3.06</v>
      </c>
      <c r="X20" s="8">
        <v>3.13</v>
      </c>
      <c r="Y20" s="8">
        <v>3.21</v>
      </c>
      <c r="Z20" s="8">
        <v>3.33</v>
      </c>
      <c r="AA20" s="8">
        <v>3.40</v>
      </c>
      <c r="AB20" s="8">
        <v>3.45</v>
      </c>
      <c r="AC20" s="8">
        <v>3.44</v>
      </c>
      <c r="AD20" s="8">
        <v>3.50</v>
      </c>
      <c r="AE20" s="8">
        <v>3.58</v>
      </c>
      <c r="AF20" s="8">
        <v>3.66</v>
      </c>
      <c r="AG20" s="8">
        <v>3.81</v>
      </c>
      <c r="AH20" s="8">
        <v>3.99</v>
      </c>
      <c r="AI20" s="8">
        <v>4.3499999999999996</v>
      </c>
      <c r="AJ20" s="8">
        <v>4.5199999999999996</v>
      </c>
      <c r="AK20" s="8">
        <v>4.63</v>
      </c>
      <c r="AL20" s="8">
        <v>4.6900000000000004</v>
      </c>
      <c r="AM20" s="8">
        <v>4.6900000000000004</v>
      </c>
      <c r="AN20" s="8">
        <v>4.6399999999999997</v>
      </c>
      <c r="AO20" s="8">
        <v>4.51</v>
      </c>
      <c r="AP20" s="8">
        <v>4.3600000000000003</v>
      </c>
      <c r="AQ20" s="8">
        <v>4.17</v>
      </c>
      <c r="AR20" s="8">
        <v>3.93</v>
      </c>
      <c r="AS20" s="8">
        <v>3.67</v>
      </c>
      <c r="AT20" s="8">
        <v>3.38</v>
      </c>
      <c r="AU20" s="8">
        <v>3.73</v>
      </c>
      <c r="AV20" s="8">
        <v>2.87</v>
      </c>
      <c r="AW20" s="8">
        <v>1.48</v>
      </c>
      <c r="AX20" s="8">
        <v>-1.93</v>
      </c>
      <c r="AY20" s="8">
        <v>-3.28</v>
      </c>
      <c r="AZ20" s="8">
        <v>-4.04</v>
      </c>
      <c r="BA20" s="8">
        <v>-3.53</v>
      </c>
      <c r="BB20" s="8">
        <v>-3.66</v>
      </c>
      <c r="BC20" s="8">
        <v>-3.73</v>
      </c>
      <c r="BD20" s="8">
        <v>-3.75</v>
      </c>
      <c r="BE20" s="8">
        <v>-3.72</v>
      </c>
      <c r="BF20" s="8">
        <v>-3.64</v>
      </c>
      <c r="BG20" s="8">
        <v>-3.47</v>
      </c>
      <c r="BH20" s="8">
        <v>-3.32</v>
      </c>
      <c r="BI20" s="8">
        <v>-3.14</v>
      </c>
      <c r="BJ20" s="8">
        <v>-2.95</v>
      </c>
      <c r="BK20" s="8">
        <v>-2.71</v>
      </c>
      <c r="BL20" s="8">
        <v>-2.44</v>
      </c>
      <c r="BM20" s="8">
        <v>-2.0499999999999998</v>
      </c>
      <c r="BN20" s="8">
        <v>-1.76</v>
      </c>
      <c r="BO20" s="8">
        <v>-1.49</v>
      </c>
      <c r="BP20" s="8">
        <v>-1.20</v>
      </c>
      <c r="BQ20" s="8">
        <v>-1</v>
      </c>
      <c r="BR20" s="8">
        <v>-0.84</v>
      </c>
      <c r="BS20" s="8">
        <v>-0.77</v>
      </c>
      <c r="BT20" s="8">
        <v>-0.68</v>
      </c>
      <c r="BU20" s="8">
        <v>-0.61</v>
      </c>
      <c r="BV20" s="8">
        <v>-0.60</v>
      </c>
      <c r="BW20" s="8">
        <v>-0.55000000000000004</v>
      </c>
      <c r="BX20" s="8">
        <v>-0.50</v>
      </c>
      <c r="BY20" s="8">
        <v>-0.40</v>
      </c>
      <c r="BZ20" s="8">
        <v>-0.38</v>
      </c>
      <c r="CA20" s="8">
        <v>-0.38</v>
      </c>
      <c r="CB20" s="8">
        <v>-0.42</v>
      </c>
      <c r="CC20" s="8">
        <v>-0.47</v>
      </c>
      <c r="CD20" s="8">
        <v>-0.55000000000000004</v>
      </c>
      <c r="CE20" s="8">
        <v>-0.65</v>
      </c>
      <c r="CF20" s="8">
        <v>-0.77</v>
      </c>
      <c r="CG20" s="8">
        <v>-0.91</v>
      </c>
      <c r="CH20" s="8">
        <v>-1.07</v>
      </c>
      <c r="CI20" s="8">
        <v>-1.25</v>
      </c>
      <c r="CJ20" s="8">
        <v>-1.47</v>
      </c>
      <c r="CK20" s="8">
        <v>-1.76</v>
      </c>
      <c r="CL20" s="8">
        <v>-1.99</v>
      </c>
      <c r="CM20" s="8">
        <v>-2.21</v>
      </c>
      <c r="CN20" s="8">
        <v>-2.4300000000000002</v>
      </c>
      <c r="CO20" s="8">
        <v>-2.63</v>
      </c>
      <c r="CP20" s="8">
        <v>-2.81</v>
      </c>
      <c r="CQ20" s="8">
        <v>-2.99</v>
      </c>
      <c r="CR20" s="8">
        <v>-3.13</v>
      </c>
      <c r="CS20" s="8">
        <v>-3.26</v>
      </c>
      <c r="CT20" s="8">
        <v>-3.38</v>
      </c>
      <c r="CU20" s="8">
        <v>-3.46</v>
      </c>
      <c r="CV20" s="8">
        <v>-3.52</v>
      </c>
      <c r="CW20" s="8">
        <v>-3.50</v>
      </c>
      <c r="CX20" s="8">
        <v>-3.53</v>
      </c>
      <c r="CY20" s="8">
        <v>-3.56</v>
      </c>
      <c r="CZ20" s="8">
        <v>-3.63</v>
      </c>
      <c r="DA20" s="8">
        <v>-3.63</v>
      </c>
      <c r="DB20" s="8">
        <v>-3.60</v>
      </c>
      <c r="DC20" s="8">
        <v>-3.54</v>
      </c>
      <c r="DD20" s="8">
        <v>-3.45</v>
      </c>
      <c r="DE20" s="8">
        <v>-3.33</v>
      </c>
      <c r="DF20" s="8">
        <v>-3.15</v>
      </c>
      <c r="DG20" s="8">
        <v>-3</v>
      </c>
      <c r="DH20" s="8">
        <v>-2.86</v>
      </c>
      <c r="DI20" s="8">
        <v>-2.71</v>
      </c>
      <c r="DJ20" s="8">
        <v>-2.58</v>
      </c>
      <c r="DK20" s="8">
        <v>-2.46</v>
      </c>
      <c r="DL20" s="8">
        <v>-2.44</v>
      </c>
      <c r="DM20" s="8">
        <v>-2.2799999999999998</v>
      </c>
      <c r="DN20" s="8">
        <v>-2.08</v>
      </c>
      <c r="DO20" s="8">
        <v>-1.78</v>
      </c>
      <c r="DP20" s="8">
        <v>-1.51</v>
      </c>
      <c r="DQ20" s="8">
        <v>-1.24</v>
      </c>
      <c r="DR20" s="8">
        <v>-0.89</v>
      </c>
      <c r="DS20" s="8">
        <v>-0.64</v>
      </c>
      <c r="DT20" s="8">
        <v>-0.41</v>
      </c>
      <c r="DU20" s="8">
        <v>-0.21</v>
      </c>
      <c r="DV20" s="8">
        <v>-0.04</v>
      </c>
      <c r="DW20" s="8">
        <v>0.11</v>
      </c>
      <c r="DX20" s="8">
        <v>0.24</v>
      </c>
      <c r="DY20" s="8">
        <v>0.32</v>
      </c>
      <c r="DZ20" s="8">
        <v>0.36</v>
      </c>
      <c r="EA20" s="8">
        <v>0.36</v>
      </c>
      <c r="EB20" s="8">
        <v>0.31</v>
      </c>
      <c r="EC20" s="8">
        <v>0.22</v>
      </c>
      <c r="ED20" s="8">
        <v>0.02</v>
      </c>
      <c r="EE20" s="8">
        <v>-0.13</v>
      </c>
      <c r="EF20" s="8">
        <v>-0.28000000000000003</v>
      </c>
      <c r="EG20" s="8">
        <v>-0.50</v>
      </c>
      <c r="EH20" s="8">
        <v>-0.60</v>
      </c>
      <c r="EI20" s="8">
        <v>-0.65</v>
      </c>
      <c r="EJ20" s="8">
        <v>-0.65</v>
      </c>
      <c r="EK20" s="8">
        <v>-0.60</v>
      </c>
      <c r="EL20" s="8">
        <v>-0.49</v>
      </c>
      <c r="EM20" s="8">
        <v>-0.32</v>
      </c>
      <c r="EN20" s="8">
        <v>-0.11</v>
      </c>
      <c r="EO20" s="8">
        <v>0.15</v>
      </c>
      <c r="EP20" s="8">
        <v>0.32</v>
      </c>
      <c r="EQ20" s="8">
        <v>0.77</v>
      </c>
      <c r="ER20" s="8">
        <v>1.38</v>
      </c>
      <c r="ES20" s="8">
        <v>2.73</v>
      </c>
      <c r="ET20" s="8">
        <v>3.19</v>
      </c>
      <c r="EU20" s="8">
        <v>3.36</v>
      </c>
      <c r="EV20" s="8">
        <v>2.75</v>
      </c>
      <c r="EW20" s="8">
        <v>2.69</v>
      </c>
      <c r="EX20" s="8">
        <v>2.70</v>
      </c>
      <c r="EY20" s="8">
        <v>2.86</v>
      </c>
      <c r="EZ20" s="8">
        <v>2.95</v>
      </c>
      <c r="FA20" s="8">
        <v>3.04</v>
      </c>
      <c r="FB20" s="8">
        <v>3.17</v>
      </c>
      <c r="FC20" s="8">
        <v>3.26</v>
      </c>
      <c r="FD20" s="8">
        <v>3.34</v>
      </c>
      <c r="FE20" s="8">
        <v>3.42</v>
      </c>
      <c r="FF20" s="8">
        <v>3.45</v>
      </c>
      <c r="FG20" s="8">
        <v>3.45</v>
      </c>
      <c r="FH20" s="8">
        <v>3.37</v>
      </c>
      <c r="FI20" s="8">
        <v>3.34</v>
      </c>
      <c r="FJ20" s="8">
        <v>3.30</v>
      </c>
      <c r="FK20" s="8">
        <v>3.19</v>
      </c>
      <c r="FL20" s="8">
        <v>3.21</v>
      </c>
      <c r="FM20" s="8">
        <v>3.28</v>
      </c>
      <c r="FN20" s="8">
        <v>3.54</v>
      </c>
      <c r="FO20" s="8">
        <v>3.63</v>
      </c>
      <c r="FP20" s="8">
        <v>3.67</v>
      </c>
      <c r="FQ20" s="8">
        <v>3.60</v>
      </c>
      <c r="FR20" s="8">
        <v>3.61</v>
      </c>
      <c r="FS20" s="8">
        <v>3.62</v>
      </c>
      <c r="FT20" s="8">
        <v>3.67</v>
      </c>
      <c r="FU20" s="8">
        <v>3.68</v>
      </c>
      <c r="FV20" s="8">
        <v>3.67</v>
      </c>
      <c r="FW20" s="8">
        <v>3.99</v>
      </c>
      <c r="FX20" s="8">
        <v>3.69</v>
      </c>
      <c r="FY20" s="8">
        <v>3.10</v>
      </c>
      <c r="FZ20" s="8">
        <v>2.96</v>
      </c>
      <c r="GA20" s="8">
        <v>1.28</v>
      </c>
      <c r="GB20" s="8">
        <v>-1.20</v>
      </c>
      <c r="GC20" s="8">
        <v>-8.02</v>
      </c>
      <c r="GD20" s="8">
        <v>-9.49</v>
      </c>
      <c r="GE20" s="8">
        <v>-9.14</v>
      </c>
      <c r="GF20" s="8">
        <v>-3.60</v>
      </c>
      <c r="GG20" s="8">
        <v>-2.11</v>
      </c>
      <c r="GH20" s="8">
        <v>-1.31</v>
      </c>
      <c r="GI20" s="8">
        <v>-1.89</v>
      </c>
      <c r="GJ20" s="8">
        <v>-1.94</v>
      </c>
      <c r="GK20" s="8">
        <v>-2.15</v>
      </c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234</v>
      </c>
      <c r="H1" s="2" t="s">
        <v>31</v>
      </c>
    </row>
    <row r="2" ht="13.5" customHeight="1">
      <c r="A2" s="175" t="s">
        <v>235</v>
      </c>
    </row>
    <row r="3" ht="13.5" customHeight="1">
      <c r="A3" s="175" t="s">
        <v>113</v>
      </c>
    </row>
    <row r="18" spans="2:57" ht="13.5" customHeight="1">
      <c r="B18" s="11" t="s">
        <v>975</v>
      </c>
      <c r="C18" s="11" t="s">
        <v>935</v>
      </c>
      <c r="D18" s="11" t="s">
        <v>936</v>
      </c>
      <c r="E18" s="11" t="s">
        <v>937</v>
      </c>
      <c r="F18" s="11" t="s">
        <v>979</v>
      </c>
      <c r="G18" s="11" t="s">
        <v>935</v>
      </c>
      <c r="H18" s="11" t="s">
        <v>936</v>
      </c>
      <c r="I18" s="11" t="s">
        <v>937</v>
      </c>
      <c r="J18" s="11" t="s">
        <v>934</v>
      </c>
      <c r="K18" s="11" t="s">
        <v>935</v>
      </c>
      <c r="L18" s="11" t="s">
        <v>936</v>
      </c>
      <c r="M18" s="11" t="s">
        <v>937</v>
      </c>
      <c r="N18" s="11" t="s">
        <v>938</v>
      </c>
      <c r="O18" s="11" t="s">
        <v>935</v>
      </c>
      <c r="P18" s="11" t="s">
        <v>936</v>
      </c>
      <c r="Q18" s="11" t="s">
        <v>937</v>
      </c>
      <c r="R18" s="11" t="s">
        <v>939</v>
      </c>
      <c r="S18" s="11" t="s">
        <v>935</v>
      </c>
      <c r="T18" s="11" t="s">
        <v>936</v>
      </c>
      <c r="U18" s="11" t="s">
        <v>937</v>
      </c>
      <c r="V18" s="11" t="s">
        <v>940</v>
      </c>
      <c r="W18" s="11" t="s">
        <v>935</v>
      </c>
      <c r="X18" s="11" t="s">
        <v>936</v>
      </c>
      <c r="Y18" s="11" t="s">
        <v>937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680</v>
      </c>
      <c r="B19" s="8">
        <v>1.79</v>
      </c>
      <c r="C19" s="8">
        <v>1.43</v>
      </c>
      <c r="D19" s="8">
        <v>1.1100000000000001</v>
      </c>
      <c r="E19" s="8">
        <v>0.65</v>
      </c>
      <c r="F19" s="8">
        <v>0.17</v>
      </c>
      <c r="G19" s="8">
        <v>0.37</v>
      </c>
      <c r="H19" s="8">
        <v>0.73</v>
      </c>
      <c r="I19" s="8">
        <v>0.87</v>
      </c>
      <c r="J19" s="8">
        <v>1.66</v>
      </c>
      <c r="K19" s="8">
        <v>2.69</v>
      </c>
      <c r="L19" s="8">
        <v>0.51</v>
      </c>
      <c r="M19" s="8">
        <v>0.84</v>
      </c>
      <c r="N19" s="8">
        <v>0.68</v>
      </c>
      <c r="O19" s="8">
        <v>0.69</v>
      </c>
      <c r="P19" s="8">
        <v>0.53</v>
      </c>
      <c r="Q19" s="8">
        <v>0.56000000000000005</v>
      </c>
      <c r="R19" s="8">
        <v>0.64</v>
      </c>
      <c r="S19" s="8">
        <v>0.53</v>
      </c>
      <c r="T19" s="8">
        <v>0.47</v>
      </c>
      <c r="U19" s="8">
        <v>0.38</v>
      </c>
      <c r="V19" s="8">
        <v>-3.10</v>
      </c>
      <c r="W19" s="8">
        <v>-8.68</v>
      </c>
      <c r="X19" s="8">
        <v>6.86</v>
      </c>
      <c r="Y19" s="8">
        <v>0.63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1078</v>
      </c>
      <c r="B20" s="8">
        <v>0.62</v>
      </c>
      <c r="C20" s="8">
        <v>0.14000000000000001</v>
      </c>
      <c r="D20" s="8">
        <v>0.16</v>
      </c>
      <c r="E20" s="8">
        <v>0.23</v>
      </c>
      <c r="F20" s="8">
        <v>0.32</v>
      </c>
      <c r="G20" s="8">
        <v>-0.19</v>
      </c>
      <c r="H20" s="8">
        <v>0.30</v>
      </c>
      <c r="I20" s="8">
        <v>0.69</v>
      </c>
      <c r="J20" s="8">
        <v>0.59</v>
      </c>
      <c r="K20" s="8">
        <v>1.28</v>
      </c>
      <c r="L20" s="8">
        <v>0.18</v>
      </c>
      <c r="M20" s="8">
        <v>0.02</v>
      </c>
      <c r="N20" s="8">
        <v>-0.15</v>
      </c>
      <c r="O20" s="8">
        <v>0.10</v>
      </c>
      <c r="P20" s="8">
        <v>0.12</v>
      </c>
      <c r="Q20" s="8">
        <v>0.12</v>
      </c>
      <c r="R20" s="8">
        <v>0.21</v>
      </c>
      <c r="S20" s="8">
        <v>0.22</v>
      </c>
      <c r="T20" s="8">
        <v>0.10</v>
      </c>
      <c r="U20" s="8">
        <v>-0.20</v>
      </c>
      <c r="V20" s="8">
        <v>-1.01</v>
      </c>
      <c r="W20" s="8">
        <v>-3.81</v>
      </c>
      <c r="X20" s="8">
        <v>3.96</v>
      </c>
      <c r="Y20" s="8">
        <v>0.88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1079</v>
      </c>
      <c r="B21" s="8">
        <v>0.70</v>
      </c>
      <c r="C21" s="8">
        <v>0.87</v>
      </c>
      <c r="D21" s="8">
        <v>0.75</v>
      </c>
      <c r="E21" s="8">
        <v>0.49</v>
      </c>
      <c r="F21" s="8">
        <v>-0.10</v>
      </c>
      <c r="G21" s="8">
        <v>0.41</v>
      </c>
      <c r="H21" s="8">
        <v>0.28999999999999998</v>
      </c>
      <c r="I21" s="8">
        <v>0.47</v>
      </c>
      <c r="J21" s="8">
        <v>0.76</v>
      </c>
      <c r="K21" s="8">
        <v>1.24</v>
      </c>
      <c r="L21" s="8">
        <v>0.15</v>
      </c>
      <c r="M21" s="8">
        <v>0.68</v>
      </c>
      <c r="N21" s="8">
        <v>0.80</v>
      </c>
      <c r="O21" s="8">
        <v>0.65</v>
      </c>
      <c r="P21" s="8">
        <v>0.40</v>
      </c>
      <c r="Q21" s="8">
        <v>0.28999999999999998</v>
      </c>
      <c r="R21" s="8">
        <v>0.52</v>
      </c>
      <c r="S21" s="8">
        <v>0.11</v>
      </c>
      <c r="T21" s="8">
        <v>0.19</v>
      </c>
      <c r="U21" s="8">
        <v>0.33</v>
      </c>
      <c r="V21" s="8">
        <v>-1.08</v>
      </c>
      <c r="W21" s="8">
        <v>-4.33</v>
      </c>
      <c r="X21" s="8">
        <v>2.4500000000000002</v>
      </c>
      <c r="Y21" s="8">
        <v>-0.35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1080</v>
      </c>
      <c r="B22" s="8">
        <v>-0.01</v>
      </c>
      <c r="C22" s="8">
        <v>0.08</v>
      </c>
      <c r="D22" s="8">
        <v>0.03</v>
      </c>
      <c r="E22" s="8">
        <v>-0.11</v>
      </c>
      <c r="F22" s="8">
        <v>-0.10</v>
      </c>
      <c r="G22" s="8">
        <v>-0.070000000000000007</v>
      </c>
      <c r="H22" s="8">
        <v>0.04</v>
      </c>
      <c r="I22" s="8">
        <v>-0.05</v>
      </c>
      <c r="J22" s="8">
        <v>0.01</v>
      </c>
      <c r="K22" s="8">
        <v>0.10</v>
      </c>
      <c r="L22" s="8">
        <v>-0.02</v>
      </c>
      <c r="M22" s="8">
        <v>0.070000000000000007</v>
      </c>
      <c r="N22" s="8">
        <v>0.02</v>
      </c>
      <c r="O22" s="8">
        <v>-0.04</v>
      </c>
      <c r="P22" s="8">
        <v>-0.04</v>
      </c>
      <c r="Q22" s="8">
        <v>-0.070000000000000007</v>
      </c>
      <c r="R22" s="8">
        <v>-0.04</v>
      </c>
      <c r="S22" s="8">
        <v>-0.02</v>
      </c>
      <c r="T22" s="8">
        <v>0</v>
      </c>
      <c r="U22" s="8">
        <v>0.01</v>
      </c>
      <c r="V22" s="8">
        <v>0.10</v>
      </c>
      <c r="W22" s="8">
        <v>-0.41</v>
      </c>
      <c r="X22" s="8">
        <v>0.10</v>
      </c>
      <c r="Y22" s="8">
        <v>-0.06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1081</v>
      </c>
      <c r="B23" s="8">
        <v>0.40</v>
      </c>
      <c r="C23" s="8">
        <v>0.33</v>
      </c>
      <c r="D23" s="8">
        <v>0.18</v>
      </c>
      <c r="E23" s="8">
        <v>0.04</v>
      </c>
      <c r="F23" s="8">
        <v>0</v>
      </c>
      <c r="G23" s="8">
        <v>0.13</v>
      </c>
      <c r="H23" s="8">
        <v>0.06</v>
      </c>
      <c r="I23" s="8">
        <v>-0.15</v>
      </c>
      <c r="J23" s="8">
        <v>0.35</v>
      </c>
      <c r="K23" s="8">
        <v>0.08</v>
      </c>
      <c r="L23" s="8">
        <v>0.24</v>
      </c>
      <c r="M23" s="8">
        <v>0.01</v>
      </c>
      <c r="N23" s="8">
        <v>-0.02</v>
      </c>
      <c r="O23" s="8">
        <v>-0.04</v>
      </c>
      <c r="P23" s="8">
        <v>0.04</v>
      </c>
      <c r="Q23" s="8">
        <v>0.16</v>
      </c>
      <c r="R23" s="8">
        <v>-0.02</v>
      </c>
      <c r="S23" s="8">
        <v>0.21</v>
      </c>
      <c r="T23" s="8">
        <v>0.09</v>
      </c>
      <c r="U23" s="8">
        <v>0.13</v>
      </c>
      <c r="V23" s="8">
        <v>-1.04</v>
      </c>
      <c r="W23" s="8">
        <v>-0.070000000000000007</v>
      </c>
      <c r="X23" s="8">
        <v>0.22</v>
      </c>
      <c r="Y23" s="8">
        <v>0.02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1082</v>
      </c>
      <c r="B24" s="8">
        <v>0.06</v>
      </c>
      <c r="C24" s="8">
        <v>0.02</v>
      </c>
      <c r="D24" s="8">
        <v>-0.02</v>
      </c>
      <c r="E24" s="8">
        <v>0</v>
      </c>
      <c r="F24" s="8">
        <v>0.05</v>
      </c>
      <c r="G24" s="8">
        <v>0.10</v>
      </c>
      <c r="H24" s="8">
        <v>0.04</v>
      </c>
      <c r="I24" s="8">
        <v>-0.09</v>
      </c>
      <c r="J24" s="8">
        <v>-0.04</v>
      </c>
      <c r="K24" s="8">
        <v>0</v>
      </c>
      <c r="L24" s="8">
        <v>-0.03</v>
      </c>
      <c r="M24" s="8">
        <v>0.05</v>
      </c>
      <c r="N24" s="8">
        <v>0.02</v>
      </c>
      <c r="O24" s="8">
        <v>0.02</v>
      </c>
      <c r="P24" s="8">
        <v>0.02</v>
      </c>
      <c r="Q24" s="8">
        <v>0.05</v>
      </c>
      <c r="R24" s="8">
        <v>-0.03</v>
      </c>
      <c r="S24" s="8">
        <v>0.01</v>
      </c>
      <c r="T24" s="8">
        <v>0.09</v>
      </c>
      <c r="U24" s="8">
        <v>0.11</v>
      </c>
      <c r="V24" s="8">
        <v>-0.070000000000000007</v>
      </c>
      <c r="W24" s="8">
        <v>-0.070000000000000007</v>
      </c>
      <c r="X24" s="8">
        <v>0.12</v>
      </c>
      <c r="Y24" s="8">
        <v>0.14000000000000001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236</v>
      </c>
      <c r="H1" s="2" t="s">
        <v>31</v>
      </c>
    </row>
    <row r="2" ht="13.5" customHeight="1">
      <c r="A2" s="175" t="s">
        <v>237</v>
      </c>
    </row>
    <row r="3" ht="13.5" customHeight="1">
      <c r="A3" s="175" t="s">
        <v>179</v>
      </c>
    </row>
    <row r="18" spans="2:45" ht="13.5" customHeight="1">
      <c r="B18" s="11" t="s">
        <v>934</v>
      </c>
      <c r="C18" s="11" t="s">
        <v>935</v>
      </c>
      <c r="D18" s="11" t="s">
        <v>936</v>
      </c>
      <c r="E18" s="11" t="s">
        <v>937</v>
      </c>
      <c r="F18" s="11" t="s">
        <v>938</v>
      </c>
      <c r="G18" s="11" t="s">
        <v>935</v>
      </c>
      <c r="H18" s="11" t="s">
        <v>936</v>
      </c>
      <c r="I18" s="11" t="s">
        <v>937</v>
      </c>
      <c r="J18" s="11" t="s">
        <v>939</v>
      </c>
      <c r="K18" s="11" t="s">
        <v>935</v>
      </c>
      <c r="L18" s="11" t="s">
        <v>936</v>
      </c>
      <c r="M18" s="11" t="s">
        <v>937</v>
      </c>
      <c r="N18" s="11" t="s">
        <v>940</v>
      </c>
      <c r="O18" s="11" t="s">
        <v>935</v>
      </c>
      <c r="P18" s="11" t="s">
        <v>936</v>
      </c>
      <c r="Q18" s="11" t="s">
        <v>937</v>
      </c>
      <c r="R18" s="11" t="s">
        <v>941</v>
      </c>
      <c r="S18" s="11" t="s">
        <v>935</v>
      </c>
      <c r="T18" s="11" t="s">
        <v>936</v>
      </c>
      <c r="U18" s="11" t="s">
        <v>937</v>
      </c>
      <c r="V18" s="11" t="s">
        <v>942</v>
      </c>
      <c r="W18" s="11" t="s">
        <v>935</v>
      </c>
      <c r="X18" s="11" t="s">
        <v>936</v>
      </c>
      <c r="Y18" s="11" t="s">
        <v>937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680</v>
      </c>
      <c r="B19" s="8">
        <v>4.51</v>
      </c>
      <c r="C19" s="8">
        <v>4.74</v>
      </c>
      <c r="D19" s="8">
        <v>5.52</v>
      </c>
      <c r="E19" s="8">
        <v>5.84</v>
      </c>
      <c r="F19" s="8">
        <v>4.17</v>
      </c>
      <c r="G19" s="8">
        <v>3.12</v>
      </c>
      <c r="H19" s="8">
        <v>2.72</v>
      </c>
      <c r="I19" s="8">
        <v>2.88</v>
      </c>
      <c r="J19" s="8">
        <v>2.54</v>
      </c>
      <c r="K19" s="8">
        <v>2.06</v>
      </c>
      <c r="L19" s="8">
        <v>2.97</v>
      </c>
      <c r="M19" s="8">
        <v>1.72</v>
      </c>
      <c r="N19" s="8">
        <v>-1.44</v>
      </c>
      <c r="O19" s="8">
        <v>-10.64</v>
      </c>
      <c r="P19" s="8">
        <v>-5.29</v>
      </c>
      <c r="Q19" s="8">
        <v>-4.78</v>
      </c>
      <c r="R19" s="8">
        <v>-3.09</v>
      </c>
      <c r="S19" s="8">
        <v>8.01</v>
      </c>
      <c r="T19" s="8">
        <v>3.04</v>
      </c>
      <c r="U19" s="8">
        <v>4.43</v>
      </c>
      <c r="V19" s="8">
        <v>6.05</v>
      </c>
      <c r="W19" s="8">
        <v>5.22</v>
      </c>
      <c r="X19" s="8">
        <v>2.66</v>
      </c>
      <c r="Y19" s="8">
        <v>1.35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</row>
    <row r="20" spans="1:45" ht="13.5" customHeight="1">
      <c r="A20" s="174" t="s">
        <v>1083</v>
      </c>
      <c r="B20" s="8">
        <v>2.44</v>
      </c>
      <c r="C20" s="8">
        <v>2.1800000000000002</v>
      </c>
      <c r="D20" s="8">
        <v>2.2200000000000002</v>
      </c>
      <c r="E20" s="8">
        <v>2.21</v>
      </c>
      <c r="F20" s="8">
        <v>2.79</v>
      </c>
      <c r="G20" s="8">
        <v>2.36</v>
      </c>
      <c r="H20" s="8">
        <v>2.2599999999999998</v>
      </c>
      <c r="I20" s="8">
        <v>2.14</v>
      </c>
      <c r="J20" s="8">
        <v>1.71</v>
      </c>
      <c r="K20" s="8">
        <v>1.95</v>
      </c>
      <c r="L20" s="8">
        <v>2.08</v>
      </c>
      <c r="M20" s="8">
        <v>1.71</v>
      </c>
      <c r="N20" s="8">
        <v>0.75</v>
      </c>
      <c r="O20" s="8">
        <v>-3.55</v>
      </c>
      <c r="P20" s="8">
        <v>-1.63</v>
      </c>
      <c r="Q20" s="8">
        <v>-2.40</v>
      </c>
      <c r="R20" s="8">
        <v>-2.90</v>
      </c>
      <c r="S20" s="8">
        <v>1.55</v>
      </c>
      <c r="T20" s="8">
        <v>0.84</v>
      </c>
      <c r="U20" s="8">
        <v>3.62</v>
      </c>
      <c r="V20" s="8">
        <v>4.63</v>
      </c>
      <c r="W20" s="8">
        <v>3.77</v>
      </c>
      <c r="X20" s="8">
        <v>1.83</v>
      </c>
      <c r="Y20" s="8">
        <v>1.19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642</v>
      </c>
      <c r="B21" s="8">
        <v>-0.47</v>
      </c>
      <c r="C21" s="8">
        <v>1.22</v>
      </c>
      <c r="D21" s="8">
        <v>2.48</v>
      </c>
      <c r="E21" s="8">
        <v>3.31</v>
      </c>
      <c r="F21" s="8">
        <v>3.13</v>
      </c>
      <c r="G21" s="8">
        <v>1.84</v>
      </c>
      <c r="H21" s="8">
        <v>2.4500000000000002</v>
      </c>
      <c r="I21" s="8">
        <v>0.81</v>
      </c>
      <c r="J21" s="8">
        <v>1.43</v>
      </c>
      <c r="K21" s="8">
        <v>-0.72</v>
      </c>
      <c r="L21" s="8">
        <v>-0.77</v>
      </c>
      <c r="M21" s="8">
        <v>1.80</v>
      </c>
      <c r="N21" s="8">
        <v>-1.71</v>
      </c>
      <c r="O21" s="8">
        <v>-1.84</v>
      </c>
      <c r="P21" s="8">
        <v>-4.9000000000000004</v>
      </c>
      <c r="Q21" s="8">
        <v>-5.70</v>
      </c>
      <c r="R21" s="8">
        <v>-0.10</v>
      </c>
      <c r="S21" s="8">
        <v>3.89</v>
      </c>
      <c r="T21" s="8">
        <v>2.1800000000000002</v>
      </c>
      <c r="U21" s="8">
        <v>1.61</v>
      </c>
      <c r="V21" s="8">
        <v>2.02</v>
      </c>
      <c r="W21" s="8">
        <v>1.86</v>
      </c>
      <c r="X21" s="8">
        <v>0.30</v>
      </c>
      <c r="Y21" s="8">
        <v>0.48</v>
      </c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933</v>
      </c>
      <c r="B22" s="8">
        <v>2.54</v>
      </c>
      <c r="C22" s="8">
        <v>1.35</v>
      </c>
      <c r="D22" s="8">
        <v>0.81</v>
      </c>
      <c r="E22" s="8">
        <v>0.33</v>
      </c>
      <c r="F22" s="8">
        <v>-1.75</v>
      </c>
      <c r="G22" s="8">
        <v>-1.08</v>
      </c>
      <c r="H22" s="8">
        <v>-1.99</v>
      </c>
      <c r="I22" s="8">
        <v>-0.070000000000000007</v>
      </c>
      <c r="J22" s="8">
        <v>-0.60</v>
      </c>
      <c r="K22" s="8">
        <v>0.83</v>
      </c>
      <c r="L22" s="8">
        <v>1.65</v>
      </c>
      <c r="M22" s="8">
        <v>-1.80</v>
      </c>
      <c r="N22" s="8">
        <v>-0.48</v>
      </c>
      <c r="O22" s="8">
        <v>-5.24</v>
      </c>
      <c r="P22" s="8">
        <v>1.24</v>
      </c>
      <c r="Q22" s="8">
        <v>3.32</v>
      </c>
      <c r="R22" s="8">
        <v>-0.09</v>
      </c>
      <c r="S22" s="8">
        <v>2.58</v>
      </c>
      <c r="T22" s="8">
        <v>0.02</v>
      </c>
      <c r="U22" s="8">
        <v>-0.80</v>
      </c>
      <c r="V22" s="8">
        <v>-0.61</v>
      </c>
      <c r="W22" s="8">
        <v>-0.40</v>
      </c>
      <c r="X22" s="8">
        <v>0.53</v>
      </c>
      <c r="Y22" s="8">
        <v>-0.33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2" sqref="K2"/>
    </sheetView>
  </sheetViews>
  <sheetFormatPr defaultColWidth="7.285156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238</v>
      </c>
      <c r="H1" s="2" t="s">
        <v>31</v>
      </c>
    </row>
    <row r="2" ht="13.5" customHeight="1">
      <c r="A2" s="175" t="s">
        <v>239</v>
      </c>
    </row>
    <row r="3" ht="13.5" customHeight="1">
      <c r="A3" s="175" t="s">
        <v>179</v>
      </c>
    </row>
    <row r="18" spans="2:45" ht="13.5" customHeight="1">
      <c r="B18" s="11" t="s">
        <v>932</v>
      </c>
      <c r="C18" s="11" t="s">
        <v>425</v>
      </c>
      <c r="D18" s="11" t="s">
        <v>426</v>
      </c>
      <c r="E18" s="11" t="s">
        <v>427</v>
      </c>
      <c r="F18" s="11" t="s">
        <v>428</v>
      </c>
      <c r="G18" s="11" t="s">
        <v>429</v>
      </c>
      <c r="H18" s="11" t="s">
        <v>430</v>
      </c>
      <c r="I18" s="11" t="s">
        <v>431</v>
      </c>
      <c r="J18" s="11" t="s">
        <v>432</v>
      </c>
      <c r="K18" s="11" t="s">
        <v>433</v>
      </c>
      <c r="L18" s="11" t="s">
        <v>434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680</v>
      </c>
      <c r="B19" s="8">
        <v>-0.79</v>
      </c>
      <c r="C19" s="8">
        <v>-0.05</v>
      </c>
      <c r="D19" s="8">
        <v>2.2599999999999998</v>
      </c>
      <c r="E19" s="8">
        <v>5.39</v>
      </c>
      <c r="F19" s="8">
        <v>2.54</v>
      </c>
      <c r="G19" s="8">
        <v>5.17</v>
      </c>
      <c r="H19" s="8">
        <v>3.20</v>
      </c>
      <c r="I19" s="8">
        <v>2.31</v>
      </c>
      <c r="J19" s="8">
        <v>-5.60</v>
      </c>
      <c r="K19" s="8">
        <v>3.09</v>
      </c>
      <c r="L19" s="8">
        <v>3.73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785</v>
      </c>
      <c r="B20" s="8">
        <v>0.41</v>
      </c>
      <c r="C20" s="8">
        <v>0.32</v>
      </c>
      <c r="D20" s="8">
        <v>1.1599999999999999</v>
      </c>
      <c r="E20" s="8">
        <v>5.23</v>
      </c>
      <c r="F20" s="8">
        <v>-0.36</v>
      </c>
      <c r="G20" s="8">
        <v>3.45</v>
      </c>
      <c r="H20" s="8">
        <v>1.38</v>
      </c>
      <c r="I20" s="8">
        <v>2.10</v>
      </c>
      <c r="J20" s="8">
        <v>0.25</v>
      </c>
      <c r="K20" s="8">
        <v>2.41</v>
      </c>
      <c r="L20" s="8">
        <v>1.04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1084</v>
      </c>
      <c r="B21" s="8">
        <v>-1.61</v>
      </c>
      <c r="C21" s="8">
        <v>-0.69</v>
      </c>
      <c r="D21" s="8">
        <v>0.54</v>
      </c>
      <c r="E21" s="8">
        <v>-1.30</v>
      </c>
      <c r="F21" s="8">
        <v>1.30</v>
      </c>
      <c r="G21" s="8">
        <v>0.14000000000000001</v>
      </c>
      <c r="H21" s="8">
        <v>0.47</v>
      </c>
      <c r="I21" s="8">
        <v>-0.05</v>
      </c>
      <c r="J21" s="8">
        <v>-4.41</v>
      </c>
      <c r="K21" s="8">
        <v>1.78</v>
      </c>
      <c r="L21" s="8">
        <v>2.57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1085</v>
      </c>
      <c r="B22" s="8">
        <v>0.96</v>
      </c>
      <c r="C22" s="8">
        <v>1.03</v>
      </c>
      <c r="D22" s="8">
        <v>1.17</v>
      </c>
      <c r="E22" s="8">
        <v>2.1800000000000002</v>
      </c>
      <c r="F22" s="8">
        <v>2.4300000000000002</v>
      </c>
      <c r="G22" s="8">
        <v>2.4300000000000002</v>
      </c>
      <c r="H22" s="8">
        <v>1.97</v>
      </c>
      <c r="I22" s="8">
        <v>0.75</v>
      </c>
      <c r="J22" s="8">
        <v>-0.88</v>
      </c>
      <c r="K22" s="8">
        <v>-0.43</v>
      </c>
      <c r="L22" s="8">
        <v>0.70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1086</v>
      </c>
      <c r="B23" s="8">
        <v>-0.55000000000000004</v>
      </c>
      <c r="C23" s="8">
        <v>-0.71</v>
      </c>
      <c r="D23" s="8">
        <v>-0.61</v>
      </c>
      <c r="E23" s="8">
        <v>-0.72</v>
      </c>
      <c r="F23" s="8">
        <v>-0.83</v>
      </c>
      <c r="G23" s="8">
        <v>-0.85</v>
      </c>
      <c r="H23" s="8">
        <v>-0.63</v>
      </c>
      <c r="I23" s="8">
        <v>-0.49</v>
      </c>
      <c r="J23" s="8">
        <v>-0.56000000000000005</v>
      </c>
      <c r="K23" s="8">
        <v>-0.68</v>
      </c>
      <c r="L23" s="8">
        <v>-0.57999999999999996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962"/>
      <c r="L25" s="962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customWidth="1"/>
    <col min="2" max="2" width="7.33333333333333" customWidth="1"/>
    <col min="22" max="25" width="7.33333333333333" style="255"/>
  </cols>
  <sheetData>
    <row r="1" spans="1:8" ht="13.5" customHeight="1">
      <c r="A1" s="174" t="s">
        <v>364</v>
      </c>
      <c r="H1" s="2" t="s">
        <v>31</v>
      </c>
    </row>
    <row r="2" ht="13.5" customHeight="1">
      <c r="A2" s="175" t="s">
        <v>43</v>
      </c>
    </row>
    <row r="3" ht="13.5" customHeight="1">
      <c r="A3" s="175" t="s">
        <v>179</v>
      </c>
    </row>
    <row r="18" spans="2:25" ht="13.5" customHeight="1">
      <c r="B18" s="185" t="s">
        <v>934</v>
      </c>
      <c r="C18" s="185" t="s">
        <v>935</v>
      </c>
      <c r="D18" s="185" t="s">
        <v>936</v>
      </c>
      <c r="E18" s="185" t="s">
        <v>937</v>
      </c>
      <c r="F18" s="185" t="s">
        <v>938</v>
      </c>
      <c r="G18" s="185" t="s">
        <v>935</v>
      </c>
      <c r="H18" s="185" t="s">
        <v>936</v>
      </c>
      <c r="I18" s="185" t="s">
        <v>937</v>
      </c>
      <c r="J18" s="185" t="s">
        <v>939</v>
      </c>
      <c r="K18" s="185" t="s">
        <v>935</v>
      </c>
      <c r="L18" s="185" t="s">
        <v>936</v>
      </c>
      <c r="M18" s="185" t="s">
        <v>937</v>
      </c>
      <c r="N18" s="185" t="s">
        <v>940</v>
      </c>
      <c r="O18" s="185" t="s">
        <v>935</v>
      </c>
      <c r="P18" s="185" t="s">
        <v>936</v>
      </c>
      <c r="Q18" s="185" t="s">
        <v>937</v>
      </c>
      <c r="R18" s="185" t="s">
        <v>941</v>
      </c>
      <c r="S18" s="185" t="s">
        <v>935</v>
      </c>
      <c r="T18" s="185" t="s">
        <v>936</v>
      </c>
      <c r="U18" s="185" t="s">
        <v>937</v>
      </c>
      <c r="V18" s="185" t="s">
        <v>942</v>
      </c>
      <c r="W18" s="185" t="s">
        <v>935</v>
      </c>
      <c r="X18" s="185" t="s">
        <v>936</v>
      </c>
      <c r="Y18" s="185" t="s">
        <v>937</v>
      </c>
    </row>
    <row r="19" spans="1:25" ht="13.5" customHeight="1">
      <c r="A19" s="174" t="s">
        <v>773</v>
      </c>
      <c r="B19" s="186">
        <v>5.0599999999999996</v>
      </c>
      <c r="C19" s="186">
        <v>7.21</v>
      </c>
      <c r="D19" s="186">
        <v>6.71</v>
      </c>
      <c r="E19" s="186">
        <v>7.84</v>
      </c>
      <c r="F19" s="186">
        <v>8.5399999999999991</v>
      </c>
      <c r="G19" s="186">
        <v>8.74</v>
      </c>
      <c r="H19" s="186">
        <v>8.3800000000000008</v>
      </c>
      <c r="I19" s="186">
        <v>7.09</v>
      </c>
      <c r="J19" s="186">
        <v>6.70</v>
      </c>
      <c r="K19" s="186">
        <v>6.59</v>
      </c>
      <c r="L19" s="186">
        <v>6.32</v>
      </c>
      <c r="M19" s="186">
        <v>6.18</v>
      </c>
      <c r="N19" s="186">
        <v>5.16</v>
      </c>
      <c r="O19" s="186">
        <v>0.68</v>
      </c>
      <c r="P19" s="186">
        <v>5.19</v>
      </c>
      <c r="Q19" s="186">
        <v>6.54</v>
      </c>
      <c r="R19" s="186">
        <v>2.89</v>
      </c>
      <c r="S19" s="186">
        <v>6.25</v>
      </c>
      <c r="T19" s="186">
        <v>1.99</v>
      </c>
      <c r="U19" s="186">
        <v>1.73</v>
      </c>
      <c r="V19" s="186">
        <v>1.82</v>
      </c>
      <c r="W19" s="186">
        <v>1.1200000000000001</v>
      </c>
      <c r="X19" s="186">
        <v>2.19</v>
      </c>
      <c r="Y19" s="186">
        <v>2.06</v>
      </c>
    </row>
    <row r="20" spans="1:25" ht="13.5" customHeight="1">
      <c r="A20" s="174" t="s">
        <v>777</v>
      </c>
      <c r="B20" s="186">
        <v>2.50</v>
      </c>
      <c r="C20" s="186">
        <v>4.92</v>
      </c>
      <c r="D20" s="186">
        <v>4.13</v>
      </c>
      <c r="E20" s="186">
        <v>5.14</v>
      </c>
      <c r="F20" s="186">
        <v>6.56</v>
      </c>
      <c r="G20" s="186">
        <v>6.25</v>
      </c>
      <c r="H20" s="186">
        <v>5.82</v>
      </c>
      <c r="I20" s="186">
        <v>4.87</v>
      </c>
      <c r="J20" s="186">
        <v>3.92</v>
      </c>
      <c r="K20" s="186">
        <v>3.73</v>
      </c>
      <c r="L20" s="186">
        <v>3.38</v>
      </c>
      <c r="M20" s="186">
        <v>3.07</v>
      </c>
      <c r="N20" s="186">
        <v>1.47</v>
      </c>
      <c r="O20" s="186">
        <v>-2.39</v>
      </c>
      <c r="P20" s="186">
        <v>1.82</v>
      </c>
      <c r="Q20" s="186">
        <v>3.87</v>
      </c>
      <c r="R20" s="186">
        <v>0.71</v>
      </c>
      <c r="S20" s="186">
        <v>3.48</v>
      </c>
      <c r="T20" s="186">
        <v>-0.19</v>
      </c>
      <c r="U20" s="186">
        <v>-1</v>
      </c>
      <c r="V20" s="186">
        <v>-0.72</v>
      </c>
      <c r="W20" s="186">
        <v>-1.19</v>
      </c>
      <c r="X20" s="186">
        <v>-0.070000000000000007</v>
      </c>
      <c r="Y20" s="186">
        <v>-0.15</v>
      </c>
    </row>
    <row r="21" spans="3:2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</row>
    <row r="22" spans="3:2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21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</row>
    <row r="30" spans="3:21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</row>
    <row r="31" spans="3:21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</row>
    <row r="32" spans="3:21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</row>
    <row r="33" spans="3:21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</row>
    <row r="34" spans="3:21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</row>
    <row r="35" spans="3:21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</row>
    <row r="36" spans="3:21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</row>
    <row r="37" spans="3:21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</row>
    <row r="38" spans="3:21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</row>
    <row r="39" spans="3:21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</row>
    <row r="40" spans="3:21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</row>
    <row r="41" spans="3:21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</row>
    <row r="42" spans="3:21" ht="13.5" customHeight="1"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</row>
    <row r="43" spans="3:21" ht="13.5" customHeight="1"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</row>
    <row r="44" spans="3:21" ht="13.5" customHeight="1"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</row>
    <row r="45" spans="3:21" ht="13.5" customHeight="1"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</row>
    <row r="46" spans="3:21" ht="13.5" customHeight="1"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</row>
    <row r="47" spans="3:21" ht="13.5" customHeight="1"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</row>
    <row r="48" spans="3:21" ht="13.5" customHeight="1"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</row>
    <row r="49" spans="3:21" ht="13.5" customHeight="1"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</row>
    <row r="50" spans="3:21" ht="13.5" customHeight="1"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</row>
    <row r="51" spans="3:21" ht="13.5" customHeight="1"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</row>
    <row r="52" spans="3:21" ht="13.5" customHeight="1"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</row>
    <row r="53" spans="3:21" ht="13.5" customHeight="1"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</row>
    <row r="54" spans="3:21" ht="13.5" customHeight="1"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</row>
    <row r="55" spans="3:21" ht="13.5" customHeight="1"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</row>
    <row r="56" spans="3:21" ht="13.5" customHeight="1"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</row>
    <row r="57" spans="3:21" ht="13.5" customHeight="1"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</row>
    <row r="58" spans="3:21" ht="13.5" customHeight="1"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</row>
    <row r="59" spans="3:21" ht="13.5" customHeight="1"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</row>
    <row r="60" spans="3:21" ht="13.5" customHeight="1"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129</v>
      </c>
      <c r="H1" s="2" t="s">
        <v>31</v>
      </c>
    </row>
    <row r="2" ht="13.5" customHeight="1">
      <c r="A2" s="175" t="s">
        <v>240</v>
      </c>
    </row>
    <row r="3" ht="13.5" customHeight="1">
      <c r="A3" s="175" t="s">
        <v>113</v>
      </c>
    </row>
    <row r="18" spans="2:77" ht="13.5" customHeight="1">
      <c r="B18" s="11" t="s">
        <v>975</v>
      </c>
      <c r="C18" s="11" t="s">
        <v>935</v>
      </c>
      <c r="D18" s="11" t="s">
        <v>936</v>
      </c>
      <c r="E18" s="11" t="s">
        <v>937</v>
      </c>
      <c r="F18" s="11" t="s">
        <v>979</v>
      </c>
      <c r="G18" s="11" t="s">
        <v>935</v>
      </c>
      <c r="H18" s="11" t="s">
        <v>936</v>
      </c>
      <c r="I18" s="11" t="s">
        <v>937</v>
      </c>
      <c r="J18" s="11" t="s">
        <v>934</v>
      </c>
      <c r="K18" s="11" t="s">
        <v>935</v>
      </c>
      <c r="L18" s="11" t="s">
        <v>936</v>
      </c>
      <c r="M18" s="11" t="s">
        <v>937</v>
      </c>
      <c r="N18" s="11" t="s">
        <v>938</v>
      </c>
      <c r="O18" s="11" t="s">
        <v>935</v>
      </c>
      <c r="P18" s="11" t="s">
        <v>936</v>
      </c>
      <c r="Q18" s="11" t="s">
        <v>937</v>
      </c>
      <c r="R18" s="11" t="s">
        <v>939</v>
      </c>
      <c r="S18" s="11" t="s">
        <v>935</v>
      </c>
      <c r="T18" s="11" t="s">
        <v>936</v>
      </c>
      <c r="U18" s="11" t="s">
        <v>937</v>
      </c>
      <c r="V18" s="11" t="s">
        <v>940</v>
      </c>
      <c r="W18" s="11" t="s">
        <v>935</v>
      </c>
      <c r="X18" s="11" t="s">
        <v>936</v>
      </c>
      <c r="Y18" s="11" t="s">
        <v>937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1087</v>
      </c>
      <c r="B19" s="8">
        <v>0.56000000000000005</v>
      </c>
      <c r="C19" s="8">
        <v>0.77</v>
      </c>
      <c r="D19" s="8">
        <v>0.75</v>
      </c>
      <c r="E19" s="8">
        <v>0.56000000000000005</v>
      </c>
      <c r="F19" s="8">
        <v>0.61</v>
      </c>
      <c r="G19" s="8">
        <v>0.69</v>
      </c>
      <c r="H19" s="8">
        <v>0.65</v>
      </c>
      <c r="I19" s="8">
        <v>0.32</v>
      </c>
      <c r="J19" s="8">
        <v>0.69</v>
      </c>
      <c r="K19" s="8">
        <v>0.77</v>
      </c>
      <c r="L19" s="8">
        <v>1.1100000000000001</v>
      </c>
      <c r="M19" s="8">
        <v>1.06</v>
      </c>
      <c r="N19" s="8">
        <v>0.50</v>
      </c>
      <c r="O19" s="8">
        <v>0.52</v>
      </c>
      <c r="P19" s="8">
        <v>0.38</v>
      </c>
      <c r="Q19" s="8">
        <v>0.41</v>
      </c>
      <c r="R19" s="8">
        <v>0.37</v>
      </c>
      <c r="S19" s="8">
        <v>0.41</v>
      </c>
      <c r="T19" s="8">
        <v>0.40</v>
      </c>
      <c r="U19" s="8">
        <v>0.31</v>
      </c>
      <c r="V19" s="8">
        <v>0.04</v>
      </c>
      <c r="W19" s="8">
        <v>-1.1100000000000001</v>
      </c>
      <c r="X19" s="8">
        <v>-0.08</v>
      </c>
      <c r="Y19" s="8">
        <v>-0.76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381</v>
      </c>
      <c r="B20" s="8">
        <v>3.34</v>
      </c>
      <c r="C20" s="8">
        <v>3.86</v>
      </c>
      <c r="D20" s="8">
        <v>3.54</v>
      </c>
      <c r="E20" s="8">
        <v>4.50</v>
      </c>
      <c r="F20" s="8">
        <v>4.3600000000000003</v>
      </c>
      <c r="G20" s="8">
        <v>3.58</v>
      </c>
      <c r="H20" s="8">
        <v>3.55</v>
      </c>
      <c r="I20" s="8">
        <v>2.92</v>
      </c>
      <c r="J20" s="8">
        <v>3.69</v>
      </c>
      <c r="K20" s="8">
        <v>3.65</v>
      </c>
      <c r="L20" s="8">
        <v>3.79</v>
      </c>
      <c r="M20" s="8">
        <v>3.80</v>
      </c>
      <c r="N20" s="8">
        <v>3.64</v>
      </c>
      <c r="O20" s="8">
        <v>3.50</v>
      </c>
      <c r="P20" s="8">
        <v>2.63</v>
      </c>
      <c r="Q20" s="8">
        <v>2.17</v>
      </c>
      <c r="R20" s="8">
        <v>2.63</v>
      </c>
      <c r="S20" s="8">
        <v>2.96</v>
      </c>
      <c r="T20" s="8">
        <v>3.03</v>
      </c>
      <c r="U20" s="8">
        <v>2.70</v>
      </c>
      <c r="V20" s="8">
        <v>-0.76</v>
      </c>
      <c r="W20" s="8">
        <v>-10.69</v>
      </c>
      <c r="X20" s="8">
        <v>-5.78</v>
      </c>
      <c r="Y20" s="8">
        <v>-10.73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1088</v>
      </c>
      <c r="B21" s="8">
        <v>0.09</v>
      </c>
      <c r="C21" s="8">
        <v>0.14000000000000001</v>
      </c>
      <c r="D21" s="8">
        <v>0.05</v>
      </c>
      <c r="E21" s="8">
        <v>0.48</v>
      </c>
      <c r="F21" s="8">
        <v>0.37</v>
      </c>
      <c r="G21" s="8">
        <v>0.30</v>
      </c>
      <c r="H21" s="8">
        <v>0.33</v>
      </c>
      <c r="I21" s="8">
        <v>0.27</v>
      </c>
      <c r="J21" s="8">
        <v>0.66</v>
      </c>
      <c r="K21" s="8">
        <v>0.63</v>
      </c>
      <c r="L21" s="8">
        <v>0.64</v>
      </c>
      <c r="M21" s="8">
        <v>0.98</v>
      </c>
      <c r="N21" s="8">
        <v>0.35</v>
      </c>
      <c r="O21" s="8">
        <v>0.35</v>
      </c>
      <c r="P21" s="8">
        <v>0.23</v>
      </c>
      <c r="Q21" s="8">
        <v>0.25</v>
      </c>
      <c r="R21" s="8">
        <v>0.45</v>
      </c>
      <c r="S21" s="8">
        <v>0.35</v>
      </c>
      <c r="T21" s="8">
        <v>0.40</v>
      </c>
      <c r="U21" s="8">
        <v>0.28000000000000003</v>
      </c>
      <c r="V21" s="8">
        <v>-0.42</v>
      </c>
      <c r="W21" s="8">
        <v>-1.65</v>
      </c>
      <c r="X21" s="8">
        <v>-0.48</v>
      </c>
      <c r="Y21" s="8">
        <v>-2.3199999999999998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1089</v>
      </c>
      <c r="B22" s="8">
        <v>0.93</v>
      </c>
      <c r="C22" s="8">
        <v>1.01</v>
      </c>
      <c r="D22" s="8">
        <v>1.01</v>
      </c>
      <c r="E22" s="8">
        <v>3.16</v>
      </c>
      <c r="F22" s="8">
        <v>1.70</v>
      </c>
      <c r="G22" s="8">
        <v>1.21</v>
      </c>
      <c r="H22" s="8">
        <v>0.77</v>
      </c>
      <c r="I22" s="8">
        <v>0.90</v>
      </c>
      <c r="J22" s="8">
        <v>0.76</v>
      </c>
      <c r="K22" s="8">
        <v>0.73</v>
      </c>
      <c r="L22" s="8">
        <v>0.93</v>
      </c>
      <c r="M22" s="8">
        <v>1.03</v>
      </c>
      <c r="N22" s="8">
        <v>1.30</v>
      </c>
      <c r="O22" s="8">
        <v>1.32</v>
      </c>
      <c r="P22" s="8">
        <v>1.01</v>
      </c>
      <c r="Q22" s="8">
        <v>0.54</v>
      </c>
      <c r="R22" s="8">
        <v>0.46</v>
      </c>
      <c r="S22" s="8">
        <v>0.98</v>
      </c>
      <c r="T22" s="8">
        <v>1.1000000000000001</v>
      </c>
      <c r="U22" s="8">
        <v>0.92</v>
      </c>
      <c r="V22" s="8">
        <v>0.41</v>
      </c>
      <c r="W22" s="8">
        <v>-0.90</v>
      </c>
      <c r="X22" s="8">
        <v>0.61</v>
      </c>
      <c r="Y22" s="8">
        <v>-1.28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878</v>
      </c>
      <c r="B23" s="8">
        <v>1.77</v>
      </c>
      <c r="C23" s="8">
        <v>1.94</v>
      </c>
      <c r="D23" s="8">
        <v>1.73</v>
      </c>
      <c r="E23" s="8">
        <v>0.30</v>
      </c>
      <c r="F23" s="8">
        <v>1.68</v>
      </c>
      <c r="G23" s="8">
        <v>1.38</v>
      </c>
      <c r="H23" s="8">
        <v>1.80</v>
      </c>
      <c r="I23" s="8">
        <v>1.44</v>
      </c>
      <c r="J23" s="8">
        <v>1.59</v>
      </c>
      <c r="K23" s="8">
        <v>1.51</v>
      </c>
      <c r="L23" s="8">
        <v>1.1000000000000001</v>
      </c>
      <c r="M23" s="8">
        <v>0.73</v>
      </c>
      <c r="N23" s="8">
        <v>1.48</v>
      </c>
      <c r="O23" s="8">
        <v>1.31</v>
      </c>
      <c r="P23" s="8">
        <v>1.02</v>
      </c>
      <c r="Q23" s="8">
        <v>0.97</v>
      </c>
      <c r="R23" s="8">
        <v>1.36</v>
      </c>
      <c r="S23" s="8">
        <v>1.22</v>
      </c>
      <c r="T23" s="8">
        <v>1.1299999999999999</v>
      </c>
      <c r="U23" s="8">
        <v>1.19</v>
      </c>
      <c r="V23" s="8">
        <v>-0.79</v>
      </c>
      <c r="W23" s="8">
        <v>-7.03</v>
      </c>
      <c r="X23" s="8">
        <v>-5.84</v>
      </c>
      <c r="Y23" s="8">
        <v>-6.37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241</v>
      </c>
      <c r="H1" s="2" t="s">
        <v>31</v>
      </c>
    </row>
    <row r="2" ht="13.5" customHeight="1">
      <c r="A2" s="175" t="s">
        <v>242</v>
      </c>
    </row>
    <row r="3" ht="13.5" customHeight="1">
      <c r="A3" s="175" t="s">
        <v>179</v>
      </c>
    </row>
    <row r="18" spans="2:61" ht="13.5" customHeight="1">
      <c r="B18" s="11">
        <v>2012</v>
      </c>
      <c r="C18" s="11">
        <v>2013</v>
      </c>
      <c r="D18" s="11">
        <v>2014</v>
      </c>
      <c r="E18" s="11">
        <v>2015</v>
      </c>
      <c r="F18" s="11">
        <v>2016</v>
      </c>
      <c r="G18" s="11">
        <v>2017</v>
      </c>
      <c r="H18" s="11">
        <v>2018</v>
      </c>
      <c r="I18" s="11">
        <v>2019</v>
      </c>
      <c r="J18" s="11">
        <v>2020</v>
      </c>
      <c r="K18" s="11">
        <v>2021</v>
      </c>
      <c r="L18" s="11">
        <v>2022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1090</v>
      </c>
      <c r="B19" s="8">
        <v>1.05</v>
      </c>
      <c r="C19" s="8">
        <v>1.07</v>
      </c>
      <c r="D19" s="8">
        <v>4.5999999999999996</v>
      </c>
      <c r="E19" s="8">
        <v>5.52</v>
      </c>
      <c r="F19" s="8">
        <v>5.93</v>
      </c>
      <c r="G19" s="8">
        <v>9.8699999999999992</v>
      </c>
      <c r="H19" s="8">
        <v>11.25</v>
      </c>
      <c r="I19" s="8">
        <v>7.94</v>
      </c>
      <c r="J19" s="8">
        <v>1.24</v>
      </c>
      <c r="K19" s="8">
        <v>-0.070000000000000007</v>
      </c>
      <c r="L19" s="8">
        <v>2.29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820</v>
      </c>
      <c r="B20" s="8">
        <v>0.80</v>
      </c>
      <c r="C20" s="8">
        <v>-0.23</v>
      </c>
      <c r="D20" s="8">
        <v>0.64</v>
      </c>
      <c r="E20" s="8">
        <v>0.82</v>
      </c>
      <c r="F20" s="8">
        <v>0.80</v>
      </c>
      <c r="G20" s="8">
        <v>0.90</v>
      </c>
      <c r="H20" s="8">
        <v>1.48</v>
      </c>
      <c r="I20" s="8">
        <v>1.95</v>
      </c>
      <c r="J20" s="8">
        <v>5.35</v>
      </c>
      <c r="K20" s="8">
        <v>1.75</v>
      </c>
      <c r="L20" s="8">
        <v>0.94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542</v>
      </c>
      <c r="B21" s="8">
        <v>0.76</v>
      </c>
      <c r="C21" s="8">
        <v>0.43</v>
      </c>
      <c r="D21" s="8">
        <v>0.42</v>
      </c>
      <c r="E21" s="8">
        <v>-0.06</v>
      </c>
      <c r="F21" s="8">
        <v>0.12</v>
      </c>
      <c r="G21" s="8">
        <v>1.1599999999999999</v>
      </c>
      <c r="H21" s="8">
        <v>-0.34</v>
      </c>
      <c r="I21" s="8">
        <v>0.43</v>
      </c>
      <c r="J21" s="8">
        <v>0.05</v>
      </c>
      <c r="K21" s="8">
        <v>0.17</v>
      </c>
      <c r="L21" s="8">
        <v>0.17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</row>
    <row r="22" spans="1:61" ht="13.5" customHeight="1">
      <c r="A22" s="174" t="s">
        <v>1091</v>
      </c>
      <c r="B22" s="8">
        <v>-1</v>
      </c>
      <c r="C22" s="8">
        <v>-1.1000000000000001</v>
      </c>
      <c r="D22" s="8">
        <v>-1.86</v>
      </c>
      <c r="E22" s="8">
        <v>-2.14</v>
      </c>
      <c r="F22" s="8">
        <v>-3</v>
      </c>
      <c r="G22" s="8">
        <v>-4.37</v>
      </c>
      <c r="H22" s="8">
        <v>-5.03</v>
      </c>
      <c r="I22" s="8">
        <v>-3.53</v>
      </c>
      <c r="J22" s="8">
        <v>-1.1100000000000001</v>
      </c>
      <c r="K22" s="8">
        <v>2.44</v>
      </c>
      <c r="L22" s="8">
        <v>-0.25</v>
      </c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  <c r="AW22" s="299"/>
      <c r="AX22" s="299"/>
      <c r="AY22" s="299"/>
      <c r="AZ22" s="299"/>
      <c r="BA22" s="299"/>
      <c r="BB22" s="299"/>
      <c r="BC22" s="299"/>
      <c r="BD22" s="299"/>
      <c r="BE22" s="299"/>
      <c r="BF22" s="299"/>
      <c r="BG22" s="299"/>
      <c r="BH22" s="299"/>
      <c r="BI22" s="299"/>
    </row>
    <row r="23" spans="1:61" ht="13.5" customHeight="1">
      <c r="A23" s="174" t="s">
        <v>1092</v>
      </c>
      <c r="B23" s="8">
        <v>-0.56999999999999995</v>
      </c>
      <c r="C23" s="8">
        <v>1.39</v>
      </c>
      <c r="D23" s="8">
        <v>-1.57</v>
      </c>
      <c r="E23" s="8">
        <v>-0.27</v>
      </c>
      <c r="F23" s="8">
        <v>0.28999999999999998</v>
      </c>
      <c r="G23" s="8">
        <v>-1.21</v>
      </c>
      <c r="H23" s="8">
        <v>-1.44</v>
      </c>
      <c r="I23" s="8">
        <v>-0.98</v>
      </c>
      <c r="J23" s="8">
        <v>-8.07</v>
      </c>
      <c r="K23" s="8">
        <v>-2.04</v>
      </c>
      <c r="L23" s="8">
        <v>4.8499999999999996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381</v>
      </c>
      <c r="B24" s="8">
        <v>1.05</v>
      </c>
      <c r="C24" s="8">
        <v>1.57</v>
      </c>
      <c r="D24" s="8">
        <v>2.2400000000000002</v>
      </c>
      <c r="E24" s="8">
        <v>3.87</v>
      </c>
      <c r="F24" s="8">
        <v>4.13</v>
      </c>
      <c r="G24" s="8">
        <v>6.35</v>
      </c>
      <c r="H24" s="8">
        <v>5.91</v>
      </c>
      <c r="I24" s="8">
        <v>5.80</v>
      </c>
      <c r="J24" s="8">
        <v>-2.5499999999999998</v>
      </c>
      <c r="K24" s="8">
        <v>2.25</v>
      </c>
      <c r="L24" s="8">
        <v>8</v>
      </c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9"/>
      <c r="AU24" s="299"/>
      <c r="AV24" s="299"/>
      <c r="AW24" s="299"/>
      <c r="AX24" s="299"/>
      <c r="AY24" s="299"/>
      <c r="AZ24" s="299"/>
      <c r="BA24" s="299"/>
      <c r="BB24" s="299"/>
      <c r="BC24" s="299"/>
      <c r="BD24" s="299"/>
      <c r="BE24" s="299"/>
      <c r="BF24" s="299"/>
      <c r="BG24" s="299"/>
      <c r="BH24" s="299"/>
      <c r="BI24" s="299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2:61" ht="13.5" customHeight="1">
      <c r="B27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2:61" ht="13.5" customHeight="1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  <row r="29" spans="2:61" ht="13.5" customHeight="1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243</v>
      </c>
      <c r="H1" s="2" t="s">
        <v>31</v>
      </c>
    </row>
    <row r="2" ht="13.5" customHeight="1">
      <c r="A2" s="175" t="s">
        <v>244</v>
      </c>
    </row>
    <row r="3" ht="13.5" customHeight="1">
      <c r="A3" s="175" t="s">
        <v>113</v>
      </c>
    </row>
    <row r="5" spans="2:49" ht="13.5" customHeight="1"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</row>
    <row r="18" spans="2:45" ht="13.5" customHeight="1">
      <c r="B18" s="11" t="s">
        <v>975</v>
      </c>
      <c r="C18" s="11" t="s">
        <v>935</v>
      </c>
      <c r="D18" s="11" t="s">
        <v>936</v>
      </c>
      <c r="E18" s="11" t="s">
        <v>937</v>
      </c>
      <c r="F18" s="11" t="s">
        <v>979</v>
      </c>
      <c r="G18" s="11" t="s">
        <v>935</v>
      </c>
      <c r="H18" s="11" t="s">
        <v>936</v>
      </c>
      <c r="I18" s="11" t="s">
        <v>937</v>
      </c>
      <c r="J18" s="11" t="s">
        <v>934</v>
      </c>
      <c r="K18" s="11" t="s">
        <v>935</v>
      </c>
      <c r="L18" s="11" t="s">
        <v>936</v>
      </c>
      <c r="M18" s="11" t="s">
        <v>937</v>
      </c>
      <c r="N18" s="11" t="s">
        <v>938</v>
      </c>
      <c r="O18" s="11" t="s">
        <v>935</v>
      </c>
      <c r="P18" s="11" t="s">
        <v>936</v>
      </c>
      <c r="Q18" s="11" t="s">
        <v>937</v>
      </c>
      <c r="R18" s="11" t="s">
        <v>939</v>
      </c>
      <c r="S18" s="11" t="s">
        <v>935</v>
      </c>
      <c r="T18" s="11" t="s">
        <v>936</v>
      </c>
      <c r="U18" s="11" t="s">
        <v>937</v>
      </c>
      <c r="V18" s="11" t="s">
        <v>940</v>
      </c>
      <c r="W18" s="11" t="s">
        <v>935</v>
      </c>
      <c r="X18" s="11" t="s">
        <v>936</v>
      </c>
      <c r="Y18" s="11" t="s">
        <v>937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1093</v>
      </c>
      <c r="B19" s="8">
        <v>2.48</v>
      </c>
      <c r="C19" s="8">
        <v>2.2799999999999998</v>
      </c>
      <c r="D19" s="8">
        <v>2.14</v>
      </c>
      <c r="E19" s="8">
        <v>2.35</v>
      </c>
      <c r="F19" s="8">
        <v>-0.52</v>
      </c>
      <c r="G19" s="8">
        <v>0.81</v>
      </c>
      <c r="H19" s="8">
        <v>0.01</v>
      </c>
      <c r="I19" s="8">
        <v>2.39</v>
      </c>
      <c r="J19" s="8">
        <v>2.11</v>
      </c>
      <c r="K19" s="8">
        <v>1.30</v>
      </c>
      <c r="L19" s="8">
        <v>2.36</v>
      </c>
      <c r="M19" s="8">
        <v>0.85</v>
      </c>
      <c r="N19" s="8">
        <v>0.56000000000000005</v>
      </c>
      <c r="O19" s="8">
        <v>0.96</v>
      </c>
      <c r="P19" s="8">
        <v>1.18</v>
      </c>
      <c r="Q19" s="8">
        <v>0.75</v>
      </c>
      <c r="R19" s="8">
        <v>0.44</v>
      </c>
      <c r="S19" s="8">
        <v>0.77</v>
      </c>
      <c r="T19" s="8">
        <v>1.04</v>
      </c>
      <c r="U19" s="8">
        <v>2.02</v>
      </c>
      <c r="V19" s="8">
        <v>0.98</v>
      </c>
      <c r="W19" s="8">
        <v>-0.36</v>
      </c>
      <c r="X19" s="8">
        <v>-2.11</v>
      </c>
      <c r="Y19" s="8">
        <v>-2.35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1094</v>
      </c>
      <c r="B20" s="8">
        <v>-1.05</v>
      </c>
      <c r="C20" s="8">
        <v>1.62</v>
      </c>
      <c r="D20" s="8">
        <v>1.99</v>
      </c>
      <c r="E20" s="8">
        <v>0.91</v>
      </c>
      <c r="F20" s="8">
        <v>-0.05</v>
      </c>
      <c r="G20" s="8">
        <v>-4.5599999999999996</v>
      </c>
      <c r="H20" s="8">
        <v>-5.17</v>
      </c>
      <c r="I20" s="8">
        <v>-4.57</v>
      </c>
      <c r="J20" s="8">
        <v>-1.48</v>
      </c>
      <c r="K20" s="8">
        <v>2.42</v>
      </c>
      <c r="L20" s="8">
        <v>1.72</v>
      </c>
      <c r="M20" s="8">
        <v>1.78</v>
      </c>
      <c r="N20" s="8">
        <v>1.04</v>
      </c>
      <c r="O20" s="8">
        <v>1.99</v>
      </c>
      <c r="P20" s="8">
        <v>3.17</v>
      </c>
      <c r="Q20" s="8">
        <v>3.47</v>
      </c>
      <c r="R20" s="8">
        <v>-1.01</v>
      </c>
      <c r="S20" s="8">
        <v>-1.52</v>
      </c>
      <c r="T20" s="8">
        <v>-1.45</v>
      </c>
      <c r="U20" s="8">
        <v>0.65</v>
      </c>
      <c r="V20" s="8">
        <v>0.73</v>
      </c>
      <c r="W20" s="8">
        <v>1.88</v>
      </c>
      <c r="X20" s="8">
        <v>-0.73</v>
      </c>
      <c r="Y20" s="8">
        <v>-2.19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1095</v>
      </c>
      <c r="B21" s="8">
        <v>0.83</v>
      </c>
      <c r="C21" s="8">
        <v>-0.19</v>
      </c>
      <c r="D21" s="8">
        <v>0.62</v>
      </c>
      <c r="E21" s="8">
        <v>0.36</v>
      </c>
      <c r="F21" s="8">
        <v>0.30</v>
      </c>
      <c r="G21" s="8">
        <v>1.53</v>
      </c>
      <c r="H21" s="8">
        <v>1.43</v>
      </c>
      <c r="I21" s="8">
        <v>1.73</v>
      </c>
      <c r="J21" s="8">
        <v>-0.26</v>
      </c>
      <c r="K21" s="8">
        <v>-0.17</v>
      </c>
      <c r="L21" s="8">
        <v>0.14000000000000001</v>
      </c>
      <c r="M21" s="8">
        <v>0.55000000000000004</v>
      </c>
      <c r="N21" s="8">
        <v>0.76</v>
      </c>
      <c r="O21" s="8">
        <v>1.32</v>
      </c>
      <c r="P21" s="8">
        <v>0.70</v>
      </c>
      <c r="Q21" s="8">
        <v>1.1399999999999999</v>
      </c>
      <c r="R21" s="8">
        <v>-0.94</v>
      </c>
      <c r="S21" s="8">
        <v>-1.86</v>
      </c>
      <c r="T21" s="8">
        <v>-0.86</v>
      </c>
      <c r="U21" s="8">
        <v>-2.64</v>
      </c>
      <c r="V21" s="8">
        <v>-1.56</v>
      </c>
      <c r="W21" s="8">
        <v>-1.79</v>
      </c>
      <c r="X21" s="8">
        <v>-1.77</v>
      </c>
      <c r="Y21" s="8">
        <v>-1.1299999999999999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1096</v>
      </c>
      <c r="B22" s="8">
        <v>1.93</v>
      </c>
      <c r="C22" s="8">
        <v>5.03</v>
      </c>
      <c r="D22" s="8">
        <v>4.0199999999999996</v>
      </c>
      <c r="E22" s="8">
        <v>5.44</v>
      </c>
      <c r="F22" s="8">
        <v>0.14000000000000001</v>
      </c>
      <c r="G22" s="8">
        <v>-1.63</v>
      </c>
      <c r="H22" s="8">
        <v>-1.31</v>
      </c>
      <c r="I22" s="8">
        <v>-4.92</v>
      </c>
      <c r="J22" s="8">
        <v>-0.10</v>
      </c>
      <c r="K22" s="8">
        <v>0.21</v>
      </c>
      <c r="L22" s="8">
        <v>0.26</v>
      </c>
      <c r="M22" s="8">
        <v>1.0900000000000001</v>
      </c>
      <c r="N22" s="8">
        <v>2.25</v>
      </c>
      <c r="O22" s="8">
        <v>2.91</v>
      </c>
      <c r="P22" s="8">
        <v>3.17</v>
      </c>
      <c r="Q22" s="8">
        <v>2.89</v>
      </c>
      <c r="R22" s="8">
        <v>2.63</v>
      </c>
      <c r="S22" s="8">
        <v>1.06</v>
      </c>
      <c r="T22" s="8">
        <v>1.42</v>
      </c>
      <c r="U22" s="8">
        <v>3.55</v>
      </c>
      <c r="V22" s="8">
        <v>-2.96</v>
      </c>
      <c r="W22" s="8">
        <v>-4.47</v>
      </c>
      <c r="X22" s="8">
        <v>-2.92</v>
      </c>
      <c r="Y22" s="8">
        <v>-6.96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542</v>
      </c>
      <c r="B23" s="8">
        <v>1.98</v>
      </c>
      <c r="C23" s="8">
        <v>2.16</v>
      </c>
      <c r="D23" s="8">
        <v>2.08</v>
      </c>
      <c r="E23" s="8">
        <v>1.55</v>
      </c>
      <c r="F23" s="8">
        <v>0.56000000000000005</v>
      </c>
      <c r="G23" s="8">
        <v>0.75</v>
      </c>
      <c r="H23" s="8">
        <v>0.95</v>
      </c>
      <c r="I23" s="8">
        <v>0.71</v>
      </c>
      <c r="J23" s="8">
        <v>1.29</v>
      </c>
      <c r="K23" s="8">
        <v>0.95</v>
      </c>
      <c r="L23" s="8">
        <v>1.34</v>
      </c>
      <c r="M23" s="8">
        <v>2.56</v>
      </c>
      <c r="N23" s="8">
        <v>2.73</v>
      </c>
      <c r="O23" s="8">
        <v>2.77</v>
      </c>
      <c r="P23" s="8">
        <v>2.74</v>
      </c>
      <c r="Q23" s="8">
        <v>3.07</v>
      </c>
      <c r="R23" s="8">
        <v>1.78</v>
      </c>
      <c r="S23" s="8">
        <v>1.34</v>
      </c>
      <c r="T23" s="8">
        <v>1.87</v>
      </c>
      <c r="U23" s="8">
        <v>0.66</v>
      </c>
      <c r="V23" s="8">
        <v>-0.56000000000000005</v>
      </c>
      <c r="W23" s="8">
        <v>0.19</v>
      </c>
      <c r="X23" s="8">
        <v>-2.60</v>
      </c>
      <c r="Y23" s="8">
        <v>-0.04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1097</v>
      </c>
      <c r="B24" s="8">
        <v>6.17</v>
      </c>
      <c r="C24" s="8">
        <v>10.90</v>
      </c>
      <c r="D24" s="8">
        <v>10.85</v>
      </c>
      <c r="E24" s="8">
        <v>10.60</v>
      </c>
      <c r="F24" s="8">
        <v>0.43</v>
      </c>
      <c r="G24" s="8">
        <v>-3.10</v>
      </c>
      <c r="H24" s="8">
        <v>-4.09</v>
      </c>
      <c r="I24" s="8">
        <v>-4.66</v>
      </c>
      <c r="J24" s="8">
        <v>1.56</v>
      </c>
      <c r="K24" s="8">
        <v>4.72</v>
      </c>
      <c r="L24" s="8">
        <v>5.83</v>
      </c>
      <c r="M24" s="8">
        <v>6.84</v>
      </c>
      <c r="N24" s="8">
        <v>7.34</v>
      </c>
      <c r="O24" s="8">
        <v>9.9600000000000009</v>
      </c>
      <c r="P24" s="8">
        <v>10.96</v>
      </c>
      <c r="Q24" s="8">
        <v>11.32</v>
      </c>
      <c r="R24" s="8">
        <v>2.90</v>
      </c>
      <c r="S24" s="8">
        <v>-0.21</v>
      </c>
      <c r="T24" s="8">
        <v>2.02</v>
      </c>
      <c r="U24" s="8">
        <v>4.25</v>
      </c>
      <c r="V24" s="8">
        <v>-3.36</v>
      </c>
      <c r="W24" s="8">
        <v>-4.54</v>
      </c>
      <c r="X24" s="8">
        <v>-10.119999999999999</v>
      </c>
      <c r="Y24" s="8">
        <v>-12.68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245</v>
      </c>
      <c r="H1" s="2" t="s">
        <v>31</v>
      </c>
    </row>
    <row r="2" ht="13.5" customHeight="1">
      <c r="A2" s="175" t="s">
        <v>244</v>
      </c>
    </row>
    <row r="3" ht="13.5" customHeight="1">
      <c r="A3" s="175" t="s">
        <v>113</v>
      </c>
    </row>
    <row r="18" spans="2:97" ht="13.5" customHeight="1">
      <c r="B18" s="11" t="s">
        <v>975</v>
      </c>
      <c r="C18" s="11" t="s">
        <v>935</v>
      </c>
      <c r="D18" s="11" t="s">
        <v>936</v>
      </c>
      <c r="E18" s="11" t="s">
        <v>937</v>
      </c>
      <c r="F18" s="11" t="s">
        <v>979</v>
      </c>
      <c r="G18" s="11" t="s">
        <v>935</v>
      </c>
      <c r="H18" s="11" t="s">
        <v>936</v>
      </c>
      <c r="I18" s="11" t="s">
        <v>937</v>
      </c>
      <c r="J18" s="11" t="s">
        <v>934</v>
      </c>
      <c r="K18" s="11" t="s">
        <v>935</v>
      </c>
      <c r="L18" s="11" t="s">
        <v>936</v>
      </c>
      <c r="M18" s="11" t="s">
        <v>937</v>
      </c>
      <c r="N18" s="11" t="s">
        <v>938</v>
      </c>
      <c r="O18" s="11" t="s">
        <v>935</v>
      </c>
      <c r="P18" s="11" t="s">
        <v>936</v>
      </c>
      <c r="Q18" s="11" t="s">
        <v>937</v>
      </c>
      <c r="R18" s="11" t="s">
        <v>939</v>
      </c>
      <c r="S18" s="11" t="s">
        <v>935</v>
      </c>
      <c r="T18" s="11" t="s">
        <v>936</v>
      </c>
      <c r="U18" s="11" t="s">
        <v>937</v>
      </c>
      <c r="V18" s="11" t="s">
        <v>940</v>
      </c>
      <c r="W18" s="11" t="s">
        <v>935</v>
      </c>
      <c r="X18" s="11" t="s">
        <v>936</v>
      </c>
      <c r="Y18" s="11" t="s">
        <v>937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1097</v>
      </c>
      <c r="B19" s="8">
        <v>6.17</v>
      </c>
      <c r="C19" s="8">
        <v>10.90</v>
      </c>
      <c r="D19" s="8">
        <v>10.85</v>
      </c>
      <c r="E19" s="8">
        <v>10.60</v>
      </c>
      <c r="F19" s="8">
        <v>0.43</v>
      </c>
      <c r="G19" s="8">
        <v>-3.10</v>
      </c>
      <c r="H19" s="8">
        <v>-4.09</v>
      </c>
      <c r="I19" s="8">
        <v>-4.66</v>
      </c>
      <c r="J19" s="8">
        <v>1.56</v>
      </c>
      <c r="K19" s="8">
        <v>4.72</v>
      </c>
      <c r="L19" s="8">
        <v>5.83</v>
      </c>
      <c r="M19" s="8">
        <v>6.84</v>
      </c>
      <c r="N19" s="8">
        <v>7.34</v>
      </c>
      <c r="O19" s="8">
        <v>9.9600000000000009</v>
      </c>
      <c r="P19" s="8">
        <v>10.96</v>
      </c>
      <c r="Q19" s="8">
        <v>11.32</v>
      </c>
      <c r="R19" s="8">
        <v>2.90</v>
      </c>
      <c r="S19" s="8">
        <v>-0.21</v>
      </c>
      <c r="T19" s="8">
        <v>2.02</v>
      </c>
      <c r="U19" s="8">
        <v>4.25</v>
      </c>
      <c r="V19" s="8">
        <v>-3.36</v>
      </c>
      <c r="W19" s="8">
        <v>-4.54</v>
      </c>
      <c r="X19" s="8">
        <v>-10.119999999999999</v>
      </c>
      <c r="Y19" s="8">
        <v>-12.68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1098</v>
      </c>
      <c r="B20" s="8">
        <v>0.87</v>
      </c>
      <c r="C20" s="8">
        <v>4.26</v>
      </c>
      <c r="D20" s="8">
        <v>5.87</v>
      </c>
      <c r="E20" s="8">
        <v>8.19</v>
      </c>
      <c r="F20" s="8">
        <v>-1.59</v>
      </c>
      <c r="G20" s="8">
        <v>-6.56</v>
      </c>
      <c r="H20" s="8">
        <v>-6.91</v>
      </c>
      <c r="I20" s="8">
        <v>-10.49</v>
      </c>
      <c r="J20" s="8">
        <v>0.64</v>
      </c>
      <c r="K20" s="8">
        <v>1.42</v>
      </c>
      <c r="L20" s="8">
        <v>0.91</v>
      </c>
      <c r="M20" s="8">
        <v>1.39</v>
      </c>
      <c r="N20" s="8">
        <v>1.21</v>
      </c>
      <c r="O20" s="8">
        <v>3.64</v>
      </c>
      <c r="P20" s="8">
        <v>5.41</v>
      </c>
      <c r="Q20" s="8">
        <v>4.9000000000000004</v>
      </c>
      <c r="R20" s="8">
        <v>2.13</v>
      </c>
      <c r="S20" s="8">
        <v>1.50</v>
      </c>
      <c r="T20" s="8">
        <v>0.39</v>
      </c>
      <c r="U20" s="8">
        <v>1.52</v>
      </c>
      <c r="V20" s="8">
        <v>1.91</v>
      </c>
      <c r="W20" s="8">
        <v>1.43</v>
      </c>
      <c r="X20" s="8">
        <v>0.52</v>
      </c>
      <c r="Y20" s="8">
        <v>1.17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1099</v>
      </c>
      <c r="B21" s="8">
        <v>4.8099999999999996</v>
      </c>
      <c r="C21" s="8">
        <v>6.24</v>
      </c>
      <c r="D21" s="8">
        <v>4.71</v>
      </c>
      <c r="E21" s="8">
        <v>2.2200000000000002</v>
      </c>
      <c r="F21" s="8">
        <v>2.0499999999999998</v>
      </c>
      <c r="G21" s="8">
        <v>2.15</v>
      </c>
      <c r="H21" s="8">
        <v>2.27</v>
      </c>
      <c r="I21" s="8">
        <v>3.15</v>
      </c>
      <c r="J21" s="8">
        <v>2.63</v>
      </c>
      <c r="K21" s="8">
        <v>5.22</v>
      </c>
      <c r="L21" s="8">
        <v>6.03</v>
      </c>
      <c r="M21" s="8">
        <v>8.25</v>
      </c>
      <c r="N21" s="8">
        <v>2.97</v>
      </c>
      <c r="O21" s="8">
        <v>3.03</v>
      </c>
      <c r="P21" s="8">
        <v>1.69</v>
      </c>
      <c r="Q21" s="8">
        <v>3.05</v>
      </c>
      <c r="R21" s="8">
        <v>-0.54</v>
      </c>
      <c r="S21" s="8">
        <v>-2.70</v>
      </c>
      <c r="T21" s="8">
        <v>0.61</v>
      </c>
      <c r="U21" s="8">
        <v>1.67</v>
      </c>
      <c r="V21" s="8">
        <v>-6.07</v>
      </c>
      <c r="W21" s="8">
        <v>-4.80</v>
      </c>
      <c r="X21" s="8">
        <v>-7.99</v>
      </c>
      <c r="Y21" s="8">
        <v>-11.25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534</v>
      </c>
      <c r="B22" s="8">
        <v>0.49</v>
      </c>
      <c r="C22" s="8">
        <v>0.40</v>
      </c>
      <c r="D22" s="8">
        <v>0.27</v>
      </c>
      <c r="E22" s="8">
        <v>0.19</v>
      </c>
      <c r="F22" s="8">
        <v>-0.03</v>
      </c>
      <c r="G22" s="8">
        <v>1.31</v>
      </c>
      <c r="H22" s="8">
        <v>0.55000000000000004</v>
      </c>
      <c r="I22" s="8">
        <v>2.67</v>
      </c>
      <c r="J22" s="8">
        <v>-1.71</v>
      </c>
      <c r="K22" s="8">
        <v>-1.91</v>
      </c>
      <c r="L22" s="8">
        <v>-1.1200000000000001</v>
      </c>
      <c r="M22" s="8">
        <v>-2.81</v>
      </c>
      <c r="N22" s="8">
        <v>3.16</v>
      </c>
      <c r="O22" s="8">
        <v>3.30</v>
      </c>
      <c r="P22" s="8">
        <v>3.85</v>
      </c>
      <c r="Q22" s="8">
        <v>3.37</v>
      </c>
      <c r="R22" s="8">
        <v>1.31</v>
      </c>
      <c r="S22" s="8">
        <v>0.99</v>
      </c>
      <c r="T22" s="8">
        <v>1.02</v>
      </c>
      <c r="U22" s="8">
        <v>1.06</v>
      </c>
      <c r="V22" s="8">
        <v>0.80</v>
      </c>
      <c r="W22" s="8">
        <v>-1.1599999999999999</v>
      </c>
      <c r="X22" s="8">
        <v>-2.65</v>
      </c>
      <c r="Y22" s="8">
        <v>-2.60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246</v>
      </c>
      <c r="H1" s="2" t="s">
        <v>31</v>
      </c>
    </row>
    <row r="2" ht="13.5" customHeight="1">
      <c r="A2" s="175" t="s">
        <v>247</v>
      </c>
    </row>
    <row r="3" ht="13.5" customHeight="1">
      <c r="A3" s="175" t="s">
        <v>113</v>
      </c>
    </row>
    <row r="18" spans="2:97" ht="13.5" customHeight="1">
      <c r="B18" s="11" t="s">
        <v>975</v>
      </c>
      <c r="C18" s="11" t="s">
        <v>935</v>
      </c>
      <c r="D18" s="11" t="s">
        <v>936</v>
      </c>
      <c r="E18" s="11" t="s">
        <v>937</v>
      </c>
      <c r="F18" s="11" t="s">
        <v>979</v>
      </c>
      <c r="G18" s="11" t="s">
        <v>935</v>
      </c>
      <c r="H18" s="11" t="s">
        <v>936</v>
      </c>
      <c r="I18" s="11" t="s">
        <v>937</v>
      </c>
      <c r="J18" s="11" t="s">
        <v>934</v>
      </c>
      <c r="K18" s="11" t="s">
        <v>935</v>
      </c>
      <c r="L18" s="11" t="s">
        <v>936</v>
      </c>
      <c r="M18" s="11" t="s">
        <v>937</v>
      </c>
      <c r="N18" s="11" t="s">
        <v>938</v>
      </c>
      <c r="O18" s="11" t="s">
        <v>935</v>
      </c>
      <c r="P18" s="11" t="s">
        <v>936</v>
      </c>
      <c r="Q18" s="11" t="s">
        <v>937</v>
      </c>
      <c r="R18" s="11" t="s">
        <v>939</v>
      </c>
      <c r="S18" s="11" t="s">
        <v>935</v>
      </c>
      <c r="T18" s="11" t="s">
        <v>936</v>
      </c>
      <c r="U18" s="11" t="s">
        <v>937</v>
      </c>
      <c r="V18" s="11" t="s">
        <v>940</v>
      </c>
      <c r="W18" s="11" t="s">
        <v>935</v>
      </c>
      <c r="X18" s="11" t="s">
        <v>936</v>
      </c>
      <c r="Y18" s="11" t="s">
        <v>937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1100</v>
      </c>
      <c r="B19" s="8">
        <v>1.36</v>
      </c>
      <c r="C19" s="8">
        <v>3.40</v>
      </c>
      <c r="D19" s="8">
        <v>2.98</v>
      </c>
      <c r="E19" s="8">
        <v>5.63</v>
      </c>
      <c r="F19" s="8">
        <v>-2.0699999999999998</v>
      </c>
      <c r="G19" s="8">
        <v>-4.3600000000000003</v>
      </c>
      <c r="H19" s="8">
        <v>-5.81</v>
      </c>
      <c r="I19" s="8">
        <v>-9.3000000000000007</v>
      </c>
      <c r="J19" s="8">
        <v>0.66</v>
      </c>
      <c r="K19" s="8">
        <v>0.21</v>
      </c>
      <c r="L19" s="8">
        <v>0.73</v>
      </c>
      <c r="M19" s="8">
        <v>-0.13</v>
      </c>
      <c r="N19" s="8">
        <v>0.36</v>
      </c>
      <c r="O19" s="8">
        <v>1.81</v>
      </c>
      <c r="P19" s="8">
        <v>1.57</v>
      </c>
      <c r="Q19" s="8">
        <v>1.99</v>
      </c>
      <c r="R19" s="8">
        <v>1.37</v>
      </c>
      <c r="S19" s="8">
        <v>0.03</v>
      </c>
      <c r="T19" s="8">
        <v>0.43</v>
      </c>
      <c r="U19" s="8">
        <v>-0.79</v>
      </c>
      <c r="V19" s="8">
        <v>0.56000000000000005</v>
      </c>
      <c r="W19" s="8">
        <v>1.68</v>
      </c>
      <c r="X19" s="8">
        <v>0.28000000000000003</v>
      </c>
      <c r="Y19" s="8">
        <v>-0.81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1101</v>
      </c>
      <c r="B20" s="8">
        <v>-0.19</v>
      </c>
      <c r="C20" s="8">
        <v>1.25</v>
      </c>
      <c r="D20" s="8">
        <v>3.12</v>
      </c>
      <c r="E20" s="8">
        <v>2.74</v>
      </c>
      <c r="F20" s="8">
        <v>0.48</v>
      </c>
      <c r="G20" s="8">
        <v>-2.1800000000000002</v>
      </c>
      <c r="H20" s="8">
        <v>-1.03</v>
      </c>
      <c r="I20" s="8">
        <v>-1.04</v>
      </c>
      <c r="J20" s="8">
        <v>0.28000000000000003</v>
      </c>
      <c r="K20" s="8">
        <v>1.44</v>
      </c>
      <c r="L20" s="8">
        <v>0.38</v>
      </c>
      <c r="M20" s="8">
        <v>1.65</v>
      </c>
      <c r="N20" s="8">
        <v>0.84</v>
      </c>
      <c r="O20" s="8">
        <v>1.94</v>
      </c>
      <c r="P20" s="8">
        <v>4.21</v>
      </c>
      <c r="Q20" s="8">
        <v>3.46</v>
      </c>
      <c r="R20" s="8">
        <v>1.34</v>
      </c>
      <c r="S20" s="8">
        <v>2.14</v>
      </c>
      <c r="T20" s="8">
        <v>0.60</v>
      </c>
      <c r="U20" s="8">
        <v>2.89</v>
      </c>
      <c r="V20" s="8">
        <v>1.86</v>
      </c>
      <c r="W20" s="8">
        <v>0.15</v>
      </c>
      <c r="X20" s="8">
        <v>0.67</v>
      </c>
      <c r="Y20" s="8">
        <v>2.42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1102</v>
      </c>
      <c r="B21" s="8">
        <v>1.77</v>
      </c>
      <c r="C21" s="8">
        <v>5.86</v>
      </c>
      <c r="D21" s="8">
        <v>3.12</v>
      </c>
      <c r="E21" s="8">
        <v>6.05</v>
      </c>
      <c r="F21" s="8">
        <v>-2.08</v>
      </c>
      <c r="G21" s="8">
        <v>-7.21</v>
      </c>
      <c r="H21" s="8">
        <v>-7.64</v>
      </c>
      <c r="I21" s="8">
        <v>-13.38</v>
      </c>
      <c r="J21" s="8">
        <v>-1.66</v>
      </c>
      <c r="K21" s="8">
        <v>-0.90</v>
      </c>
      <c r="L21" s="8">
        <v>1.18</v>
      </c>
      <c r="M21" s="8">
        <v>1.25</v>
      </c>
      <c r="N21" s="8">
        <v>0.94</v>
      </c>
      <c r="O21" s="8">
        <v>1.76</v>
      </c>
      <c r="P21" s="8">
        <v>1.78</v>
      </c>
      <c r="Q21" s="8">
        <v>3.16</v>
      </c>
      <c r="R21" s="8">
        <v>0.89</v>
      </c>
      <c r="S21" s="8">
        <v>0.20</v>
      </c>
      <c r="T21" s="8">
        <v>-0.53</v>
      </c>
      <c r="U21" s="8">
        <v>-1.63</v>
      </c>
      <c r="V21" s="8">
        <v>0.26</v>
      </c>
      <c r="W21" s="8">
        <v>0.39</v>
      </c>
      <c r="X21" s="8">
        <v>1.1100000000000001</v>
      </c>
      <c r="Y21" s="8">
        <v>0.18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1103</v>
      </c>
      <c r="B22" s="8">
        <v>5.08</v>
      </c>
      <c r="C22" s="8">
        <v>2.4700000000000002</v>
      </c>
      <c r="D22" s="8">
        <v>2.82</v>
      </c>
      <c r="E22" s="8">
        <v>-3</v>
      </c>
      <c r="F22" s="8">
        <v>4.07</v>
      </c>
      <c r="G22" s="8">
        <v>10.84</v>
      </c>
      <c r="H22" s="8">
        <v>10.93</v>
      </c>
      <c r="I22" s="8">
        <v>20.20</v>
      </c>
      <c r="J22" s="8">
        <v>4.33</v>
      </c>
      <c r="K22" s="8">
        <v>5.78</v>
      </c>
      <c r="L22" s="8">
        <v>5.04</v>
      </c>
      <c r="M22" s="8">
        <v>5.03</v>
      </c>
      <c r="N22" s="8">
        <v>5.15</v>
      </c>
      <c r="O22" s="8">
        <v>5.19</v>
      </c>
      <c r="P22" s="8">
        <v>5.63</v>
      </c>
      <c r="Q22" s="8">
        <v>6.17</v>
      </c>
      <c r="R22" s="8">
        <v>2.82</v>
      </c>
      <c r="S22" s="8">
        <v>1.48</v>
      </c>
      <c r="T22" s="8">
        <v>5.33</v>
      </c>
      <c r="U22" s="8">
        <v>7.30</v>
      </c>
      <c r="V22" s="8">
        <v>-3.44</v>
      </c>
      <c r="W22" s="8">
        <v>-4.6100000000000003</v>
      </c>
      <c r="X22" s="8">
        <v>-9.9499999999999993</v>
      </c>
      <c r="Y22" s="8">
        <v>-12.33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1097</v>
      </c>
      <c r="B23" s="8">
        <v>8.02</v>
      </c>
      <c r="C23" s="8">
        <v>12.98</v>
      </c>
      <c r="D23" s="8">
        <v>12.04</v>
      </c>
      <c r="E23" s="8">
        <v>11.42</v>
      </c>
      <c r="F23" s="8">
        <v>0.39</v>
      </c>
      <c r="G23" s="8">
        <v>-2.91</v>
      </c>
      <c r="H23" s="8">
        <v>-3.55</v>
      </c>
      <c r="I23" s="8">
        <v>-3.52</v>
      </c>
      <c r="J23" s="8">
        <v>3.61</v>
      </c>
      <c r="K23" s="8">
        <v>6.53</v>
      </c>
      <c r="L23" s="8">
        <v>7.33</v>
      </c>
      <c r="M23" s="8">
        <v>7.80</v>
      </c>
      <c r="N23" s="8">
        <v>7.29</v>
      </c>
      <c r="O23" s="8">
        <v>10.69</v>
      </c>
      <c r="P23" s="8">
        <v>13.20</v>
      </c>
      <c r="Q23" s="8">
        <v>14.78</v>
      </c>
      <c r="R23" s="8">
        <v>6.43</v>
      </c>
      <c r="S23" s="8">
        <v>3.86</v>
      </c>
      <c r="T23" s="8">
        <v>5.83</v>
      </c>
      <c r="U23" s="8">
        <v>7.77</v>
      </c>
      <c r="V23" s="8">
        <v>-0.76</v>
      </c>
      <c r="W23" s="8">
        <v>-2.39</v>
      </c>
      <c r="X23" s="8">
        <v>-7.90</v>
      </c>
      <c r="Y23" s="8">
        <v>-10.54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80</v>
      </c>
      <c r="B3" s="21" t="s">
        <v>101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293</v>
      </c>
      <c r="B4" s="61" t="s">
        <v>294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179</v>
      </c>
      <c r="B5" s="61" t="s">
        <v>187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7"/>
      <c r="B7" s="228"/>
      <c r="C7" s="229"/>
      <c r="D7" s="228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1:14" ht="12.75" customHeight="1">
      <c r="A8" s="377"/>
      <c r="B8" s="377"/>
      <c r="C8" s="378"/>
      <c r="D8" s="378"/>
      <c r="E8" s="264" t="s">
        <v>427</v>
      </c>
      <c r="F8" s="264" t="s">
        <v>428</v>
      </c>
      <c r="G8" s="264" t="s">
        <v>429</v>
      </c>
      <c r="H8" s="264" t="s">
        <v>430</v>
      </c>
      <c r="I8" s="264" t="s">
        <v>431</v>
      </c>
      <c r="J8" s="264" t="s">
        <v>432</v>
      </c>
      <c r="K8" s="379" t="s">
        <v>433</v>
      </c>
      <c r="L8" s="379" t="s">
        <v>434</v>
      </c>
      <c r="M8" s="379" t="s">
        <v>633</v>
      </c>
      <c r="N8" s="379" t="s">
        <v>634</v>
      </c>
    </row>
    <row r="9" spans="1:14" ht="12.75" customHeight="1">
      <c r="A9" s="380"/>
      <c r="B9" s="380"/>
      <c r="C9" s="242"/>
      <c r="D9" s="242"/>
      <c r="E9" s="279"/>
      <c r="F9" s="279"/>
      <c r="G9" s="279"/>
      <c r="H9" s="279"/>
      <c r="I9" s="280"/>
      <c r="J9" s="280"/>
      <c r="K9" s="323" t="s">
        <v>435</v>
      </c>
      <c r="L9" s="323" t="s">
        <v>435</v>
      </c>
      <c r="M9" s="323" t="s">
        <v>507</v>
      </c>
      <c r="N9" s="323" t="s">
        <v>507</v>
      </c>
    </row>
    <row r="10" spans="1:14" ht="12.75" customHeight="1" hidden="1">
      <c r="A10" s="380"/>
      <c r="B10" s="380"/>
      <c r="C10" s="242"/>
      <c r="D10" s="242"/>
      <c r="E10" s="279"/>
      <c r="F10" s="279"/>
      <c r="G10" s="279"/>
      <c r="H10" s="279"/>
      <c r="I10" s="280"/>
      <c r="J10" s="280"/>
      <c r="K10" s="323" t="s">
        <v>437</v>
      </c>
      <c r="L10" s="323" t="s">
        <v>437</v>
      </c>
      <c r="M10" s="323" t="s">
        <v>506</v>
      </c>
      <c r="N10" s="323" t="s">
        <v>506</v>
      </c>
    </row>
    <row r="11" spans="1:14" ht="12.75" customHeight="1">
      <c r="A11" s="836" t="s">
        <v>635</v>
      </c>
      <c r="B11" s="476" t="s">
        <v>378</v>
      </c>
      <c r="C11" s="584" t="s">
        <v>636</v>
      </c>
      <c r="D11" s="584" t="s">
        <v>637</v>
      </c>
      <c r="E11" s="585">
        <v>4625</v>
      </c>
      <c r="F11" s="585">
        <v>4743</v>
      </c>
      <c r="G11" s="585">
        <v>4988</v>
      </c>
      <c r="H11" s="585">
        <v>5147</v>
      </c>
      <c r="I11" s="585">
        <v>5267</v>
      </c>
      <c r="J11" s="585">
        <v>4971</v>
      </c>
      <c r="K11" s="381">
        <v>5125</v>
      </c>
      <c r="L11" s="381">
        <v>5316</v>
      </c>
      <c r="M11" s="381">
        <v>5419</v>
      </c>
      <c r="N11" s="381">
        <v>5530</v>
      </c>
    </row>
    <row r="12" spans="1:14" s="255" customFormat="1" ht="12.75" customHeight="1">
      <c r="A12" s="586" t="s">
        <v>467</v>
      </c>
      <c r="B12" s="586" t="s">
        <v>467</v>
      </c>
      <c r="C12" s="587" t="s">
        <v>395</v>
      </c>
      <c r="D12" s="587" t="s">
        <v>396</v>
      </c>
      <c r="E12" s="588">
        <v>5.40</v>
      </c>
      <c r="F12" s="588">
        <v>2.50</v>
      </c>
      <c r="G12" s="588">
        <v>5.20</v>
      </c>
      <c r="H12" s="588">
        <v>3.20</v>
      </c>
      <c r="I12" s="588">
        <v>2.2999999999999998</v>
      </c>
      <c r="J12" s="588">
        <v>-5.60</v>
      </c>
      <c r="K12" s="382">
        <v>3.10</v>
      </c>
      <c r="L12" s="382">
        <v>3.70</v>
      </c>
      <c r="M12" s="382">
        <v>1.90</v>
      </c>
      <c r="N12" s="382">
        <v>2.10</v>
      </c>
    </row>
    <row r="13" spans="1:14" ht="12.75" customHeight="1">
      <c r="A13" s="586" t="s">
        <v>467</v>
      </c>
      <c r="B13" s="586" t="s">
        <v>467</v>
      </c>
      <c r="C13" s="587" t="s">
        <v>638</v>
      </c>
      <c r="D13" s="587" t="s">
        <v>639</v>
      </c>
      <c r="E13" s="588">
        <v>5.50</v>
      </c>
      <c r="F13" s="588">
        <v>2.40</v>
      </c>
      <c r="G13" s="588">
        <v>5.40</v>
      </c>
      <c r="H13" s="588">
        <v>3.20</v>
      </c>
      <c r="I13" s="588">
        <v>2.2000000000000002</v>
      </c>
      <c r="J13" s="588">
        <v>-5.60</v>
      </c>
      <c r="K13" s="382">
        <v>3</v>
      </c>
      <c r="L13" s="382">
        <v>3.70</v>
      </c>
      <c r="M13" s="382">
        <v>2.10</v>
      </c>
      <c r="N13" s="382">
        <v>1.90</v>
      </c>
    </row>
    <row r="14" spans="1:14" ht="12.75" customHeight="1">
      <c r="A14" s="476" t="s">
        <v>674</v>
      </c>
      <c r="B14" s="476" t="s">
        <v>675</v>
      </c>
      <c r="C14" s="584" t="s">
        <v>636</v>
      </c>
      <c r="D14" s="584" t="s">
        <v>637</v>
      </c>
      <c r="E14" s="585">
        <v>2181</v>
      </c>
      <c r="F14" s="585">
        <v>2264</v>
      </c>
      <c r="G14" s="585">
        <v>2355</v>
      </c>
      <c r="H14" s="585">
        <v>2438</v>
      </c>
      <c r="I14" s="585">
        <v>2512</v>
      </c>
      <c r="J14" s="585">
        <v>2383</v>
      </c>
      <c r="K14" s="381">
        <v>2386</v>
      </c>
      <c r="L14" s="381">
        <v>2521</v>
      </c>
      <c r="M14" s="381">
        <v>2567</v>
      </c>
      <c r="N14" s="381">
        <v>2623</v>
      </c>
    </row>
    <row r="15" spans="1:14" ht="12.75" customHeight="1">
      <c r="A15" s="586" t="s">
        <v>467</v>
      </c>
      <c r="B15" s="586" t="s">
        <v>467</v>
      </c>
      <c r="C15" s="587" t="s">
        <v>395</v>
      </c>
      <c r="D15" s="587" t="s">
        <v>396</v>
      </c>
      <c r="E15" s="588">
        <v>3.90</v>
      </c>
      <c r="F15" s="588">
        <v>3.80</v>
      </c>
      <c r="G15" s="588">
        <v>4</v>
      </c>
      <c r="H15" s="588">
        <v>3.50</v>
      </c>
      <c r="I15" s="588">
        <v>3</v>
      </c>
      <c r="J15" s="588">
        <v>-5.20</v>
      </c>
      <c r="K15" s="382">
        <v>0.10</v>
      </c>
      <c r="L15" s="382">
        <v>5.70</v>
      </c>
      <c r="M15" s="382">
        <v>1.80</v>
      </c>
      <c r="N15" s="382">
        <v>2.2000000000000002</v>
      </c>
    </row>
    <row r="16" spans="1:14" ht="12.75" customHeight="1">
      <c r="A16" s="479" t="s">
        <v>640</v>
      </c>
      <c r="B16" s="479" t="s">
        <v>641</v>
      </c>
      <c r="C16" s="589" t="s">
        <v>636</v>
      </c>
      <c r="D16" s="589" t="s">
        <v>637</v>
      </c>
      <c r="E16" s="590">
        <v>875</v>
      </c>
      <c r="F16" s="590">
        <v>897</v>
      </c>
      <c r="G16" s="590">
        <v>913</v>
      </c>
      <c r="H16" s="590">
        <v>948</v>
      </c>
      <c r="I16" s="590">
        <v>969</v>
      </c>
      <c r="J16" s="590">
        <v>1003</v>
      </c>
      <c r="K16" s="385">
        <v>1037</v>
      </c>
      <c r="L16" s="385">
        <v>1047</v>
      </c>
      <c r="M16" s="385">
        <v>1058</v>
      </c>
      <c r="N16" s="385">
        <v>1073</v>
      </c>
    </row>
    <row r="17" spans="1:14" ht="12.75" customHeight="1">
      <c r="A17" s="586" t="s">
        <v>467</v>
      </c>
      <c r="B17" s="586" t="s">
        <v>467</v>
      </c>
      <c r="C17" s="587" t="s">
        <v>395</v>
      </c>
      <c r="D17" s="587" t="s">
        <v>396</v>
      </c>
      <c r="E17" s="588">
        <v>1.80</v>
      </c>
      <c r="F17" s="588">
        <v>2.50</v>
      </c>
      <c r="G17" s="588">
        <v>1.80</v>
      </c>
      <c r="H17" s="588">
        <v>3.80</v>
      </c>
      <c r="I17" s="588">
        <v>2.2000000000000002</v>
      </c>
      <c r="J17" s="588">
        <v>3.50</v>
      </c>
      <c r="K17" s="382">
        <v>3.40</v>
      </c>
      <c r="L17" s="382">
        <v>0.90</v>
      </c>
      <c r="M17" s="382">
        <v>1.1000000000000001</v>
      </c>
      <c r="N17" s="382">
        <v>1.50</v>
      </c>
    </row>
    <row r="18" spans="1:14" ht="12.75" customHeight="1">
      <c r="A18" s="476" t="s">
        <v>642</v>
      </c>
      <c r="B18" s="476" t="s">
        <v>643</v>
      </c>
      <c r="C18" s="584" t="s">
        <v>636</v>
      </c>
      <c r="D18" s="584" t="s">
        <v>637</v>
      </c>
      <c r="E18" s="585">
        <v>1294</v>
      </c>
      <c r="F18" s="585">
        <v>1243</v>
      </c>
      <c r="G18" s="585">
        <v>1323</v>
      </c>
      <c r="H18" s="585">
        <v>1425</v>
      </c>
      <c r="I18" s="585">
        <v>1447</v>
      </c>
      <c r="J18" s="585">
        <v>1255</v>
      </c>
      <c r="K18" s="381">
        <v>1352</v>
      </c>
      <c r="L18" s="381">
        <v>1412</v>
      </c>
      <c r="M18" s="381">
        <v>1476</v>
      </c>
      <c r="N18" s="381">
        <v>1494</v>
      </c>
    </row>
    <row r="19" spans="1:14" ht="12.75" customHeight="1">
      <c r="A19" s="586" t="s">
        <v>467</v>
      </c>
      <c r="B19" s="586" t="s">
        <v>467</v>
      </c>
      <c r="C19" s="587" t="s">
        <v>395</v>
      </c>
      <c r="D19" s="587" t="s">
        <v>396</v>
      </c>
      <c r="E19" s="588">
        <v>13.10</v>
      </c>
      <c r="F19" s="588">
        <v>-4</v>
      </c>
      <c r="G19" s="588">
        <v>6.50</v>
      </c>
      <c r="H19" s="588">
        <v>7.70</v>
      </c>
      <c r="I19" s="588">
        <v>1.60</v>
      </c>
      <c r="J19" s="588">
        <v>-13.30</v>
      </c>
      <c r="K19" s="382">
        <v>7.70</v>
      </c>
      <c r="L19" s="382">
        <v>4.50</v>
      </c>
      <c r="M19" s="382">
        <v>4.50</v>
      </c>
      <c r="N19" s="382">
        <v>1.30</v>
      </c>
    </row>
    <row r="20" spans="1:14" ht="12.75" customHeight="1">
      <c r="A20" s="591" t="s">
        <v>644</v>
      </c>
      <c r="B20" s="591" t="s">
        <v>386</v>
      </c>
      <c r="C20" s="589" t="s">
        <v>636</v>
      </c>
      <c r="D20" s="589" t="s">
        <v>637</v>
      </c>
      <c r="E20" s="592">
        <v>1227</v>
      </c>
      <c r="F20" s="592">
        <v>1190</v>
      </c>
      <c r="G20" s="592">
        <v>1248</v>
      </c>
      <c r="H20" s="592">
        <v>1374</v>
      </c>
      <c r="I20" s="592">
        <v>1405</v>
      </c>
      <c r="J20" s="592">
        <v>1291</v>
      </c>
      <c r="K20" s="383">
        <v>1340</v>
      </c>
      <c r="L20" s="383">
        <v>1401</v>
      </c>
      <c r="M20" s="383">
        <v>1465</v>
      </c>
      <c r="N20" s="383">
        <v>1483</v>
      </c>
    </row>
    <row r="21" spans="1:14" ht="12.75" customHeight="1">
      <c r="A21" s="586" t="s">
        <v>467</v>
      </c>
      <c r="B21" s="586" t="s">
        <v>467</v>
      </c>
      <c r="C21" s="587" t="s">
        <v>395</v>
      </c>
      <c r="D21" s="587" t="s">
        <v>396</v>
      </c>
      <c r="E21" s="588">
        <v>9.6999999999999993</v>
      </c>
      <c r="F21" s="588">
        <v>-3</v>
      </c>
      <c r="G21" s="588">
        <v>4.9000000000000004</v>
      </c>
      <c r="H21" s="588">
        <v>10</v>
      </c>
      <c r="I21" s="588">
        <v>2.2999999999999998</v>
      </c>
      <c r="J21" s="588">
        <v>-8.10</v>
      </c>
      <c r="K21" s="382">
        <v>3.80</v>
      </c>
      <c r="L21" s="382">
        <v>4.50</v>
      </c>
      <c r="M21" s="382">
        <v>4.5999999999999996</v>
      </c>
      <c r="N21" s="382">
        <v>1.20</v>
      </c>
    </row>
    <row r="22" spans="1:14" ht="12.75" customHeight="1">
      <c r="A22" s="593" t="s">
        <v>645</v>
      </c>
      <c r="B22" s="593" t="s">
        <v>646</v>
      </c>
      <c r="C22" s="589" t="s">
        <v>636</v>
      </c>
      <c r="D22" s="589" t="s">
        <v>637</v>
      </c>
      <c r="E22" s="594">
        <v>67</v>
      </c>
      <c r="F22" s="594">
        <v>53</v>
      </c>
      <c r="G22" s="594">
        <v>75</v>
      </c>
      <c r="H22" s="594">
        <v>51</v>
      </c>
      <c r="I22" s="594">
        <v>42</v>
      </c>
      <c r="J22" s="594">
        <v>-37</v>
      </c>
      <c r="K22" s="384">
        <v>11</v>
      </c>
      <c r="L22" s="384">
        <v>11</v>
      </c>
      <c r="M22" s="384">
        <v>11</v>
      </c>
      <c r="N22" s="384">
        <v>11</v>
      </c>
    </row>
    <row r="23" spans="1:14" ht="12.75" customHeight="1">
      <c r="A23" s="476" t="s">
        <v>647</v>
      </c>
      <c r="B23" s="476" t="s">
        <v>648</v>
      </c>
      <c r="C23" s="584" t="s">
        <v>636</v>
      </c>
      <c r="D23" s="584" t="s">
        <v>637</v>
      </c>
      <c r="E23" s="585">
        <v>3726</v>
      </c>
      <c r="F23" s="585">
        <v>3888</v>
      </c>
      <c r="G23" s="585">
        <v>4168</v>
      </c>
      <c r="H23" s="585">
        <v>4322</v>
      </c>
      <c r="I23" s="585">
        <v>4379</v>
      </c>
      <c r="J23" s="585">
        <v>4119</v>
      </c>
      <c r="K23" s="381">
        <v>4324</v>
      </c>
      <c r="L23" s="381">
        <v>4572</v>
      </c>
      <c r="M23" s="381">
        <v>4746</v>
      </c>
      <c r="N23" s="381">
        <v>4920</v>
      </c>
    </row>
    <row r="24" spans="1:14" ht="12.75" customHeight="1">
      <c r="A24" s="586" t="s">
        <v>467</v>
      </c>
      <c r="B24" s="586" t="s">
        <v>467</v>
      </c>
      <c r="C24" s="587" t="s">
        <v>395</v>
      </c>
      <c r="D24" s="587" t="s">
        <v>396</v>
      </c>
      <c r="E24" s="588">
        <v>6</v>
      </c>
      <c r="F24" s="588">
        <v>4.30</v>
      </c>
      <c r="G24" s="588">
        <v>7.20</v>
      </c>
      <c r="H24" s="588">
        <v>3.70</v>
      </c>
      <c r="I24" s="588">
        <v>1.30</v>
      </c>
      <c r="J24" s="588">
        <v>-5.90</v>
      </c>
      <c r="K24" s="382">
        <v>5</v>
      </c>
      <c r="L24" s="382">
        <v>5.70</v>
      </c>
      <c r="M24" s="382">
        <v>3.80</v>
      </c>
      <c r="N24" s="382">
        <v>3.70</v>
      </c>
    </row>
    <row r="25" spans="1:14" ht="12.75" customHeight="1">
      <c r="A25" s="479" t="s">
        <v>649</v>
      </c>
      <c r="B25" s="479" t="s">
        <v>650</v>
      </c>
      <c r="C25" s="589" t="s">
        <v>636</v>
      </c>
      <c r="D25" s="589" t="s">
        <v>637</v>
      </c>
      <c r="E25" s="590">
        <v>3451</v>
      </c>
      <c r="F25" s="590">
        <v>3549</v>
      </c>
      <c r="G25" s="590">
        <v>3771</v>
      </c>
      <c r="H25" s="590">
        <v>3989</v>
      </c>
      <c r="I25" s="590">
        <v>4044</v>
      </c>
      <c r="J25" s="590">
        <v>3798</v>
      </c>
      <c r="K25" s="385">
        <v>3985</v>
      </c>
      <c r="L25" s="385">
        <v>4249</v>
      </c>
      <c r="M25" s="385">
        <v>4448</v>
      </c>
      <c r="N25" s="385">
        <v>4597</v>
      </c>
    </row>
    <row r="26" spans="1:14" ht="12.75" customHeight="1">
      <c r="A26" s="586" t="s">
        <v>467</v>
      </c>
      <c r="B26" s="586" t="s">
        <v>467</v>
      </c>
      <c r="C26" s="587" t="s">
        <v>395</v>
      </c>
      <c r="D26" s="587" t="s">
        <v>396</v>
      </c>
      <c r="E26" s="588">
        <v>6.80</v>
      </c>
      <c r="F26" s="588">
        <v>2.80</v>
      </c>
      <c r="G26" s="588">
        <v>6.30</v>
      </c>
      <c r="H26" s="588">
        <v>5.80</v>
      </c>
      <c r="I26" s="588">
        <v>1.40</v>
      </c>
      <c r="J26" s="588">
        <v>-6.10</v>
      </c>
      <c r="K26" s="382">
        <v>4.9000000000000004</v>
      </c>
      <c r="L26" s="382">
        <v>6.60</v>
      </c>
      <c r="M26" s="382">
        <v>4.70</v>
      </c>
      <c r="N26" s="382">
        <v>3.40</v>
      </c>
    </row>
    <row r="27" spans="1:14" ht="12.75" customHeight="1">
      <c r="A27" s="476" t="s">
        <v>651</v>
      </c>
      <c r="B27" s="476" t="s">
        <v>652</v>
      </c>
      <c r="C27" s="584" t="s">
        <v>636</v>
      </c>
      <c r="D27" s="584" t="s">
        <v>637</v>
      </c>
      <c r="E27" s="585">
        <v>4351</v>
      </c>
      <c r="F27" s="585">
        <v>4404</v>
      </c>
      <c r="G27" s="585">
        <v>4592</v>
      </c>
      <c r="H27" s="585">
        <v>4810</v>
      </c>
      <c r="I27" s="585">
        <v>4928</v>
      </c>
      <c r="J27" s="585">
        <v>4648</v>
      </c>
      <c r="K27" s="381">
        <v>4782</v>
      </c>
      <c r="L27" s="381">
        <v>4983</v>
      </c>
      <c r="M27" s="381">
        <v>5103</v>
      </c>
      <c r="N27" s="381">
        <v>5193</v>
      </c>
    </row>
    <row r="28" spans="1:14" ht="12.75" customHeight="1">
      <c r="A28" s="586" t="s">
        <v>467</v>
      </c>
      <c r="B28" s="586" t="s">
        <v>467</v>
      </c>
      <c r="C28" s="587" t="s">
        <v>395</v>
      </c>
      <c r="D28" s="587" t="s">
        <v>396</v>
      </c>
      <c r="E28" s="588">
        <v>6</v>
      </c>
      <c r="F28" s="588">
        <v>1.20</v>
      </c>
      <c r="G28" s="588">
        <v>4.30</v>
      </c>
      <c r="H28" s="588">
        <v>4.80</v>
      </c>
      <c r="I28" s="588">
        <v>2.40</v>
      </c>
      <c r="J28" s="588">
        <v>-5.70</v>
      </c>
      <c r="K28" s="382">
        <v>2.90</v>
      </c>
      <c r="L28" s="382">
        <v>4.20</v>
      </c>
      <c r="M28" s="382">
        <v>2.40</v>
      </c>
      <c r="N28" s="382">
        <v>1.80</v>
      </c>
    </row>
    <row r="29" spans="1:14" ht="12.75" customHeight="1">
      <c r="A29" s="476" t="s">
        <v>676</v>
      </c>
      <c r="B29" s="476" t="s">
        <v>677</v>
      </c>
      <c r="C29" s="584" t="s">
        <v>636</v>
      </c>
      <c r="D29" s="584" t="s">
        <v>637</v>
      </c>
      <c r="E29" s="595">
        <v>0</v>
      </c>
      <c r="F29" s="595">
        <v>0</v>
      </c>
      <c r="G29" s="595">
        <v>-1</v>
      </c>
      <c r="H29" s="595">
        <v>3</v>
      </c>
      <c r="I29" s="595">
        <v>4</v>
      </c>
      <c r="J29" s="595">
        <v>11</v>
      </c>
      <c r="K29" s="386">
        <v>11</v>
      </c>
      <c r="L29" s="386">
        <v>14</v>
      </c>
      <c r="M29" s="386">
        <v>19</v>
      </c>
      <c r="N29" s="386">
        <v>16</v>
      </c>
    </row>
    <row r="30" spans="1:14" ht="12.75" customHeight="1">
      <c r="A30" s="476" t="s">
        <v>653</v>
      </c>
      <c r="B30" s="476" t="s">
        <v>654</v>
      </c>
      <c r="C30" s="584" t="s">
        <v>636</v>
      </c>
      <c r="D30" s="584" t="s">
        <v>637</v>
      </c>
      <c r="E30" s="585">
        <v>4625</v>
      </c>
      <c r="F30" s="585">
        <v>4780</v>
      </c>
      <c r="G30" s="585">
        <v>4988</v>
      </c>
      <c r="H30" s="585">
        <v>5148</v>
      </c>
      <c r="I30" s="585">
        <v>5286</v>
      </c>
      <c r="J30" s="585">
        <v>5045</v>
      </c>
      <c r="K30" s="381">
        <v>5183</v>
      </c>
      <c r="L30" s="381">
        <v>5366</v>
      </c>
      <c r="M30" s="381">
        <v>5480</v>
      </c>
      <c r="N30" s="381">
        <v>5603</v>
      </c>
    </row>
    <row r="31" spans="1:14" ht="12.75" customHeight="1">
      <c r="A31" s="586" t="s">
        <v>467</v>
      </c>
      <c r="B31" s="586" t="s">
        <v>467</v>
      </c>
      <c r="C31" s="587" t="s">
        <v>395</v>
      </c>
      <c r="D31" s="587" t="s">
        <v>396</v>
      </c>
      <c r="E31" s="588">
        <v>5.70</v>
      </c>
      <c r="F31" s="588">
        <v>3.40</v>
      </c>
      <c r="G31" s="588">
        <v>4.30</v>
      </c>
      <c r="H31" s="588">
        <v>3.20</v>
      </c>
      <c r="I31" s="588">
        <v>2.70</v>
      </c>
      <c r="J31" s="588">
        <v>-4.5999999999999996</v>
      </c>
      <c r="K31" s="382">
        <v>2.70</v>
      </c>
      <c r="L31" s="382">
        <v>3.50</v>
      </c>
      <c r="M31" s="382">
        <v>2.10</v>
      </c>
      <c r="N31" s="382">
        <v>2.2000000000000002</v>
      </c>
    </row>
    <row r="32" spans="1:14" ht="12.75" customHeight="1">
      <c r="A32" s="596" t="s">
        <v>678</v>
      </c>
      <c r="B32" s="596" t="s">
        <v>679</v>
      </c>
      <c r="C32" s="597"/>
      <c r="D32" s="597"/>
      <c r="E32" s="598"/>
      <c r="F32" s="598"/>
      <c r="G32" s="598"/>
      <c r="H32" s="598"/>
      <c r="I32" s="598"/>
      <c r="J32" s="598"/>
      <c r="K32" s="386"/>
      <c r="L32" s="386"/>
      <c r="M32" s="386"/>
      <c r="N32" s="386"/>
    </row>
    <row r="33" spans="1:14" ht="12.75" customHeight="1">
      <c r="A33" s="599" t="s">
        <v>651</v>
      </c>
      <c r="B33" s="599" t="s">
        <v>652</v>
      </c>
      <c r="C33" s="589" t="s">
        <v>495</v>
      </c>
      <c r="D33" s="589" t="s">
        <v>390</v>
      </c>
      <c r="E33" s="484">
        <v>5.60</v>
      </c>
      <c r="F33" s="484">
        <v>1.20</v>
      </c>
      <c r="G33" s="484">
        <v>3.90</v>
      </c>
      <c r="H33" s="484">
        <v>4.4000000000000004</v>
      </c>
      <c r="I33" s="484">
        <v>2.2999999999999998</v>
      </c>
      <c r="J33" s="484">
        <v>-5.30</v>
      </c>
      <c r="K33" s="387">
        <v>2.70</v>
      </c>
      <c r="L33" s="387">
        <v>3.90</v>
      </c>
      <c r="M33" s="387">
        <v>2.2999999999999998</v>
      </c>
      <c r="N33" s="387">
        <v>1.70</v>
      </c>
    </row>
    <row r="34" spans="1:14" ht="12.75" customHeight="1">
      <c r="A34" s="600" t="s">
        <v>655</v>
      </c>
      <c r="B34" s="600" t="s">
        <v>656</v>
      </c>
      <c r="C34" s="589" t="s">
        <v>495</v>
      </c>
      <c r="D34" s="589" t="s">
        <v>390</v>
      </c>
      <c r="E34" s="484">
        <v>2.2000000000000002</v>
      </c>
      <c r="F34" s="484">
        <v>2.2999999999999998</v>
      </c>
      <c r="G34" s="484">
        <v>2.2999999999999998</v>
      </c>
      <c r="H34" s="484">
        <v>2.40</v>
      </c>
      <c r="I34" s="484">
        <v>1.90</v>
      </c>
      <c r="J34" s="484">
        <v>-1.80</v>
      </c>
      <c r="K34" s="387">
        <v>0.80</v>
      </c>
      <c r="L34" s="387">
        <v>2.80</v>
      </c>
      <c r="M34" s="387">
        <v>1.1000000000000001</v>
      </c>
      <c r="N34" s="387">
        <v>1.30</v>
      </c>
    </row>
    <row r="35" spans="1:14" ht="12.75" customHeight="1">
      <c r="A35" s="601" t="s">
        <v>657</v>
      </c>
      <c r="B35" s="601" t="s">
        <v>658</v>
      </c>
      <c r="C35" s="589" t="s">
        <v>495</v>
      </c>
      <c r="D35" s="589" t="s">
        <v>390</v>
      </c>
      <c r="E35" s="602">
        <v>1.90</v>
      </c>
      <c r="F35" s="602">
        <v>1.80</v>
      </c>
      <c r="G35" s="602">
        <v>1.90</v>
      </c>
      <c r="H35" s="602">
        <v>1.70</v>
      </c>
      <c r="I35" s="602">
        <v>1.40</v>
      </c>
      <c r="J35" s="602">
        <v>-2.40</v>
      </c>
      <c r="K35" s="388">
        <v>0.10</v>
      </c>
      <c r="L35" s="388">
        <v>2.60</v>
      </c>
      <c r="M35" s="388">
        <v>0.90</v>
      </c>
      <c r="N35" s="388">
        <v>1</v>
      </c>
    </row>
    <row r="36" spans="1:14" ht="12.75" customHeight="1">
      <c r="A36" s="601" t="s">
        <v>659</v>
      </c>
      <c r="B36" s="601" t="s">
        <v>660</v>
      </c>
      <c r="C36" s="589" t="s">
        <v>495</v>
      </c>
      <c r="D36" s="589" t="s">
        <v>390</v>
      </c>
      <c r="E36" s="602">
        <v>0.30</v>
      </c>
      <c r="F36" s="602">
        <v>0.50</v>
      </c>
      <c r="G36" s="602">
        <v>0.30</v>
      </c>
      <c r="H36" s="602">
        <v>0.70</v>
      </c>
      <c r="I36" s="602">
        <v>0.40</v>
      </c>
      <c r="J36" s="602">
        <v>0.70</v>
      </c>
      <c r="K36" s="388">
        <v>0.70</v>
      </c>
      <c r="L36" s="388">
        <v>0.20</v>
      </c>
      <c r="M36" s="388">
        <v>0.20</v>
      </c>
      <c r="N36" s="388">
        <v>0.30</v>
      </c>
    </row>
    <row r="37" spans="1:14" ht="12.75" customHeight="1">
      <c r="A37" s="600" t="s">
        <v>642</v>
      </c>
      <c r="B37" s="600" t="s">
        <v>643</v>
      </c>
      <c r="C37" s="589" t="s">
        <v>495</v>
      </c>
      <c r="D37" s="589" t="s">
        <v>390</v>
      </c>
      <c r="E37" s="484">
        <v>3.40</v>
      </c>
      <c r="F37" s="484">
        <v>-1.1000000000000001</v>
      </c>
      <c r="G37" s="484">
        <v>1.70</v>
      </c>
      <c r="H37" s="484">
        <v>2</v>
      </c>
      <c r="I37" s="484">
        <v>0.40</v>
      </c>
      <c r="J37" s="484">
        <v>-3.60</v>
      </c>
      <c r="K37" s="387">
        <v>1.90</v>
      </c>
      <c r="L37" s="387">
        <v>1.1000000000000001</v>
      </c>
      <c r="M37" s="387">
        <v>1.20</v>
      </c>
      <c r="N37" s="387">
        <v>0.30</v>
      </c>
    </row>
    <row r="38" spans="1:14" ht="12.75" customHeight="1">
      <c r="A38" s="601" t="s">
        <v>661</v>
      </c>
      <c r="B38" s="601" t="s">
        <v>386</v>
      </c>
      <c r="C38" s="589" t="s">
        <v>495</v>
      </c>
      <c r="D38" s="589" t="s">
        <v>390</v>
      </c>
      <c r="E38" s="602">
        <v>2.50</v>
      </c>
      <c r="F38" s="602">
        <v>-0.80</v>
      </c>
      <c r="G38" s="602">
        <v>1.20</v>
      </c>
      <c r="H38" s="602">
        <v>2.50</v>
      </c>
      <c r="I38" s="602">
        <v>0.60</v>
      </c>
      <c r="J38" s="602">
        <v>-2.10</v>
      </c>
      <c r="K38" s="388">
        <v>1</v>
      </c>
      <c r="L38" s="388">
        <v>1.1000000000000001</v>
      </c>
      <c r="M38" s="388">
        <v>1.20</v>
      </c>
      <c r="N38" s="388">
        <v>0.30</v>
      </c>
    </row>
    <row r="39" spans="1:14" ht="12.75" customHeight="1">
      <c r="A39" s="601" t="s">
        <v>662</v>
      </c>
      <c r="B39" s="601" t="s">
        <v>663</v>
      </c>
      <c r="C39" s="589" t="s">
        <v>495</v>
      </c>
      <c r="D39" s="589" t="s">
        <v>390</v>
      </c>
      <c r="E39" s="602">
        <v>0.90</v>
      </c>
      <c r="F39" s="602">
        <v>-0.30</v>
      </c>
      <c r="G39" s="602">
        <v>0.50</v>
      </c>
      <c r="H39" s="602">
        <v>-0.50</v>
      </c>
      <c r="I39" s="602">
        <v>-0.20</v>
      </c>
      <c r="J39" s="602">
        <v>-1.50</v>
      </c>
      <c r="K39" s="388">
        <v>0.90</v>
      </c>
      <c r="L39" s="388">
        <v>0</v>
      </c>
      <c r="M39" s="388">
        <v>0</v>
      </c>
      <c r="N39" s="388">
        <v>0</v>
      </c>
    </row>
    <row r="40" spans="1:14" ht="12.75" customHeight="1">
      <c r="A40" s="603" t="s">
        <v>664</v>
      </c>
      <c r="B40" s="603" t="s">
        <v>665</v>
      </c>
      <c r="C40" s="589" t="s">
        <v>495</v>
      </c>
      <c r="D40" s="589" t="s">
        <v>390</v>
      </c>
      <c r="E40" s="484">
        <v>-0.20</v>
      </c>
      <c r="F40" s="484">
        <v>1.40</v>
      </c>
      <c r="G40" s="484">
        <v>1.20</v>
      </c>
      <c r="H40" s="484">
        <v>-1.20</v>
      </c>
      <c r="I40" s="484">
        <v>0</v>
      </c>
      <c r="J40" s="484">
        <v>-0.30</v>
      </c>
      <c r="K40" s="387">
        <v>0.40</v>
      </c>
      <c r="L40" s="387">
        <v>-0.20</v>
      </c>
      <c r="M40" s="387">
        <v>-0.30</v>
      </c>
      <c r="N40" s="387">
        <v>0.40</v>
      </c>
    </row>
    <row r="41" spans="1:14" ht="12.75" customHeight="1">
      <c r="A41" s="593" t="s">
        <v>666</v>
      </c>
      <c r="B41" s="593" t="s">
        <v>667</v>
      </c>
      <c r="C41" s="589" t="s">
        <v>495</v>
      </c>
      <c r="D41" s="589" t="s">
        <v>390</v>
      </c>
      <c r="E41" s="602">
        <v>-1</v>
      </c>
      <c r="F41" s="602">
        <v>1</v>
      </c>
      <c r="G41" s="602">
        <v>0.90</v>
      </c>
      <c r="H41" s="602">
        <v>-1</v>
      </c>
      <c r="I41" s="602">
        <v>0.50</v>
      </c>
      <c r="J41" s="602">
        <v>-0.20</v>
      </c>
      <c r="K41" s="388">
        <v>0.40</v>
      </c>
      <c r="L41" s="388">
        <v>-0.20</v>
      </c>
      <c r="M41" s="388">
        <v>-0.30</v>
      </c>
      <c r="N41" s="388">
        <v>0.40</v>
      </c>
    </row>
    <row r="42" spans="1:14" ht="12.75" customHeight="1">
      <c r="A42" s="593" t="s">
        <v>668</v>
      </c>
      <c r="B42" s="593" t="s">
        <v>669</v>
      </c>
      <c r="C42" s="589" t="s">
        <v>495</v>
      </c>
      <c r="D42" s="589" t="s">
        <v>390</v>
      </c>
      <c r="E42" s="602">
        <v>0.80</v>
      </c>
      <c r="F42" s="602">
        <v>0.40</v>
      </c>
      <c r="G42" s="602">
        <v>0.30</v>
      </c>
      <c r="H42" s="602">
        <v>-0.20</v>
      </c>
      <c r="I42" s="602">
        <v>-0.50</v>
      </c>
      <c r="J42" s="602">
        <v>-0.10</v>
      </c>
      <c r="K42" s="388">
        <v>0</v>
      </c>
      <c r="L42" s="388">
        <v>0</v>
      </c>
      <c r="M42" s="388">
        <v>0</v>
      </c>
      <c r="N42" s="388">
        <v>0</v>
      </c>
    </row>
    <row r="43" spans="1:14" ht="12.75" customHeight="1">
      <c r="A43" s="604" t="s">
        <v>670</v>
      </c>
      <c r="B43" s="604" t="s">
        <v>671</v>
      </c>
      <c r="C43" s="584" t="s">
        <v>636</v>
      </c>
      <c r="D43" s="584" t="s">
        <v>637</v>
      </c>
      <c r="E43" s="585">
        <v>4165</v>
      </c>
      <c r="F43" s="585">
        <v>4269</v>
      </c>
      <c r="G43" s="585">
        <v>4491</v>
      </c>
      <c r="H43" s="585">
        <v>4643</v>
      </c>
      <c r="I43" s="585">
        <v>4745</v>
      </c>
      <c r="J43" s="585">
        <v>4490</v>
      </c>
      <c r="K43" s="421" t="s">
        <v>449</v>
      </c>
      <c r="L43" s="421" t="s">
        <v>449</v>
      </c>
      <c r="M43" s="421" t="s">
        <v>449</v>
      </c>
      <c r="N43" s="421" t="s">
        <v>449</v>
      </c>
    </row>
    <row r="44" spans="1:14" ht="12.75" customHeight="1">
      <c r="A44" s="603" t="s">
        <v>467</v>
      </c>
      <c r="B44" s="603" t="s">
        <v>467</v>
      </c>
      <c r="C44" s="587" t="s">
        <v>395</v>
      </c>
      <c r="D44" s="587" t="s">
        <v>396</v>
      </c>
      <c r="E44" s="588">
        <v>4.80</v>
      </c>
      <c r="F44" s="588">
        <v>2.50</v>
      </c>
      <c r="G44" s="588">
        <v>5.20</v>
      </c>
      <c r="H44" s="588">
        <v>3.40</v>
      </c>
      <c r="I44" s="588">
        <v>2.2000000000000002</v>
      </c>
      <c r="J44" s="588">
        <v>-5.40</v>
      </c>
      <c r="K44" s="388" t="s">
        <v>449</v>
      </c>
      <c r="L44" s="388" t="s">
        <v>449</v>
      </c>
      <c r="M44" s="388" t="s">
        <v>449</v>
      </c>
      <c r="N44" s="388" t="s">
        <v>449</v>
      </c>
    </row>
    <row r="45" spans="1:14" ht="12.75" customHeight="1" thickBot="1">
      <c r="A45" s="605" t="s">
        <v>672</v>
      </c>
      <c r="B45" s="605" t="s">
        <v>673</v>
      </c>
      <c r="C45" s="801" t="s">
        <v>636</v>
      </c>
      <c r="D45" s="801" t="s">
        <v>637</v>
      </c>
      <c r="E45" s="606">
        <v>460</v>
      </c>
      <c r="F45" s="606">
        <v>474</v>
      </c>
      <c r="G45" s="606">
        <v>497</v>
      </c>
      <c r="H45" s="606">
        <v>504</v>
      </c>
      <c r="I45" s="606">
        <v>521</v>
      </c>
      <c r="J45" s="606">
        <v>481</v>
      </c>
      <c r="K45" s="489" t="s">
        <v>449</v>
      </c>
      <c r="L45" s="489" t="s">
        <v>449</v>
      </c>
      <c r="M45" s="489" t="s">
        <v>449</v>
      </c>
      <c r="N45" s="489" t="s">
        <v>449</v>
      </c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81</v>
      </c>
      <c r="B3" s="21" t="s">
        <v>102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293</v>
      </c>
      <c r="B4" s="61" t="s">
        <v>294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179</v>
      </c>
      <c r="B5" s="61" t="s">
        <v>187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31"/>
      <c r="B7" s="232"/>
      <c r="C7" s="232"/>
      <c r="D7" s="232"/>
      <c r="E7" s="233"/>
      <c r="F7" s="233"/>
      <c r="G7" s="233"/>
      <c r="H7" s="233"/>
      <c r="I7" s="233"/>
      <c r="J7" s="233"/>
      <c r="K7" s="233"/>
      <c r="L7" s="233"/>
    </row>
    <row r="8" spans="1:12" ht="12.75" customHeight="1">
      <c r="A8" s="274"/>
      <c r="B8" s="274"/>
      <c r="C8" s="389"/>
      <c r="D8" s="389"/>
      <c r="E8" s="271">
        <v>2020</v>
      </c>
      <c r="F8" s="271"/>
      <c r="G8" s="271"/>
      <c r="H8" s="234"/>
      <c r="I8" s="850">
        <v>2021</v>
      </c>
      <c r="J8" s="346"/>
      <c r="K8" s="346"/>
      <c r="L8" s="346"/>
    </row>
    <row r="9" spans="1:12" ht="12.75" customHeight="1">
      <c r="A9" s="272"/>
      <c r="B9" s="272"/>
      <c r="C9" s="390"/>
      <c r="D9" s="390"/>
      <c r="E9" s="273" t="s">
        <v>468</v>
      </c>
      <c r="F9" s="273" t="s">
        <v>469</v>
      </c>
      <c r="G9" s="273" t="s">
        <v>470</v>
      </c>
      <c r="H9" s="242" t="s">
        <v>471</v>
      </c>
      <c r="I9" s="851" t="s">
        <v>468</v>
      </c>
      <c r="J9" s="348" t="s">
        <v>469</v>
      </c>
      <c r="K9" s="348" t="s">
        <v>470</v>
      </c>
      <c r="L9" s="348" t="s">
        <v>471</v>
      </c>
    </row>
    <row r="10" spans="1:12" ht="12.75" customHeight="1">
      <c r="A10" s="391"/>
      <c r="B10" s="391"/>
      <c r="C10" s="392"/>
      <c r="D10" s="392"/>
      <c r="E10" s="280"/>
      <c r="F10" s="280"/>
      <c r="G10" s="280"/>
      <c r="H10" s="243"/>
      <c r="I10" s="323" t="s">
        <v>472</v>
      </c>
      <c r="J10" s="323" t="s">
        <v>435</v>
      </c>
      <c r="K10" s="323" t="s">
        <v>435</v>
      </c>
      <c r="L10" s="323" t="s">
        <v>435</v>
      </c>
    </row>
    <row r="11" spans="1:12" ht="12.75" customHeight="1" hidden="1">
      <c r="A11" s="393"/>
      <c r="B11" s="393"/>
      <c r="C11" s="392"/>
      <c r="D11" s="392"/>
      <c r="E11" s="280"/>
      <c r="F11" s="280"/>
      <c r="G11" s="280"/>
      <c r="H11" s="243"/>
      <c r="I11" s="323" t="s">
        <v>436</v>
      </c>
      <c r="J11" s="323" t="s">
        <v>437</v>
      </c>
      <c r="K11" s="323" t="s">
        <v>437</v>
      </c>
      <c r="L11" s="323" t="s">
        <v>437</v>
      </c>
    </row>
    <row r="12" spans="1:12" ht="12.75" customHeight="1">
      <c r="A12" s="610" t="s">
        <v>680</v>
      </c>
      <c r="B12" s="476" t="s">
        <v>378</v>
      </c>
      <c r="C12" s="584" t="s">
        <v>636</v>
      </c>
      <c r="D12" s="584" t="s">
        <v>637</v>
      </c>
      <c r="E12" s="585">
        <v>1218</v>
      </c>
      <c r="F12" s="585">
        <v>1186</v>
      </c>
      <c r="G12" s="585">
        <v>1275</v>
      </c>
      <c r="H12" s="920">
        <v>1292</v>
      </c>
      <c r="I12" s="381">
        <v>1180</v>
      </c>
      <c r="J12" s="381">
        <v>1281</v>
      </c>
      <c r="K12" s="381">
        <v>1314</v>
      </c>
      <c r="L12" s="381">
        <v>1349</v>
      </c>
    </row>
    <row r="13" spans="1:12" ht="12.75" customHeight="1">
      <c r="A13" s="586" t="s">
        <v>467</v>
      </c>
      <c r="B13" s="586" t="s">
        <v>467</v>
      </c>
      <c r="C13" s="587" t="s">
        <v>395</v>
      </c>
      <c r="D13" s="587" t="s">
        <v>396</v>
      </c>
      <c r="E13" s="588">
        <v>-1.40</v>
      </c>
      <c r="F13" s="588">
        <v>-10.60</v>
      </c>
      <c r="G13" s="588">
        <v>-5.30</v>
      </c>
      <c r="H13" s="921">
        <v>-4.80</v>
      </c>
      <c r="I13" s="382">
        <v>-3.10</v>
      </c>
      <c r="J13" s="382">
        <v>8</v>
      </c>
      <c r="K13" s="382">
        <v>3</v>
      </c>
      <c r="L13" s="382">
        <v>4.4000000000000004</v>
      </c>
    </row>
    <row r="14" spans="1:12" ht="12.75" customHeight="1">
      <c r="A14" s="586" t="s">
        <v>467</v>
      </c>
      <c r="B14" s="586" t="s">
        <v>467</v>
      </c>
      <c r="C14" s="587" t="s">
        <v>681</v>
      </c>
      <c r="D14" s="587" t="s">
        <v>639</v>
      </c>
      <c r="E14" s="588">
        <v>-1.80</v>
      </c>
      <c r="F14" s="588">
        <v>-10.80</v>
      </c>
      <c r="G14" s="588">
        <v>-5.0999999999999996</v>
      </c>
      <c r="H14" s="921">
        <v>-4.80</v>
      </c>
      <c r="I14" s="382">
        <v>-2.70</v>
      </c>
      <c r="J14" s="382">
        <v>7.50</v>
      </c>
      <c r="K14" s="382">
        <v>3.40</v>
      </c>
      <c r="L14" s="382">
        <v>4.20</v>
      </c>
    </row>
    <row r="15" spans="1:12" ht="12.75" customHeight="1">
      <c r="A15" s="479" t="s">
        <v>467</v>
      </c>
      <c r="B15" s="479" t="s">
        <v>467</v>
      </c>
      <c r="C15" s="587" t="s">
        <v>682</v>
      </c>
      <c r="D15" s="587" t="s">
        <v>683</v>
      </c>
      <c r="E15" s="588">
        <v>-3.10</v>
      </c>
      <c r="F15" s="588">
        <v>-8.6999999999999993</v>
      </c>
      <c r="G15" s="588">
        <v>6.90</v>
      </c>
      <c r="H15" s="921">
        <v>0.60</v>
      </c>
      <c r="I15" s="382">
        <v>-0.90</v>
      </c>
      <c r="J15" s="382">
        <v>0.90</v>
      </c>
      <c r="K15" s="382">
        <v>2.80</v>
      </c>
      <c r="L15" s="382">
        <v>1.40</v>
      </c>
    </row>
    <row r="16" spans="1:12" ht="12.75" customHeight="1">
      <c r="A16" s="476" t="s">
        <v>674</v>
      </c>
      <c r="B16" s="476" t="s">
        <v>675</v>
      </c>
      <c r="C16" s="584" t="s">
        <v>636</v>
      </c>
      <c r="D16" s="584" t="s">
        <v>637</v>
      </c>
      <c r="E16" s="585">
        <v>597</v>
      </c>
      <c r="F16" s="585">
        <v>575</v>
      </c>
      <c r="G16" s="585">
        <v>612</v>
      </c>
      <c r="H16" s="920">
        <v>597</v>
      </c>
      <c r="I16" s="381">
        <v>549</v>
      </c>
      <c r="J16" s="381">
        <v>584</v>
      </c>
      <c r="K16" s="381">
        <v>615</v>
      </c>
      <c r="L16" s="381">
        <v>637</v>
      </c>
    </row>
    <row r="17" spans="1:12" ht="12.75" customHeight="1">
      <c r="A17" s="586" t="s">
        <v>467</v>
      </c>
      <c r="B17" s="586" t="s">
        <v>467</v>
      </c>
      <c r="C17" s="587" t="s">
        <v>395</v>
      </c>
      <c r="D17" s="587" t="s">
        <v>396</v>
      </c>
      <c r="E17" s="588">
        <v>-0.10</v>
      </c>
      <c r="F17" s="588">
        <v>-8.40</v>
      </c>
      <c r="G17" s="588">
        <v>-3.70</v>
      </c>
      <c r="H17" s="921">
        <v>-8.10</v>
      </c>
      <c r="I17" s="382">
        <v>-8</v>
      </c>
      <c r="J17" s="382">
        <v>1.50</v>
      </c>
      <c r="K17" s="382">
        <v>0.50</v>
      </c>
      <c r="L17" s="382">
        <v>6.60</v>
      </c>
    </row>
    <row r="18" spans="1:12" ht="12.75" customHeight="1">
      <c r="A18" s="479" t="s">
        <v>640</v>
      </c>
      <c r="B18" s="479" t="s">
        <v>641</v>
      </c>
      <c r="C18" s="589" t="s">
        <v>636</v>
      </c>
      <c r="D18" s="589" t="s">
        <v>637</v>
      </c>
      <c r="E18" s="590">
        <v>235</v>
      </c>
      <c r="F18" s="590">
        <v>242</v>
      </c>
      <c r="G18" s="590">
        <v>239</v>
      </c>
      <c r="H18" s="922">
        <v>286</v>
      </c>
      <c r="I18" s="385">
        <v>246</v>
      </c>
      <c r="J18" s="385">
        <v>251</v>
      </c>
      <c r="K18" s="385">
        <v>247</v>
      </c>
      <c r="L18" s="385">
        <v>293</v>
      </c>
    </row>
    <row r="19" spans="1:12" ht="12.75" customHeight="1">
      <c r="A19" s="586" t="s">
        <v>467</v>
      </c>
      <c r="B19" s="586" t="s">
        <v>467</v>
      </c>
      <c r="C19" s="587" t="s">
        <v>395</v>
      </c>
      <c r="D19" s="587" t="s">
        <v>396</v>
      </c>
      <c r="E19" s="588">
        <v>4.30</v>
      </c>
      <c r="F19" s="588">
        <v>2</v>
      </c>
      <c r="G19" s="588">
        <v>0.50</v>
      </c>
      <c r="H19" s="921">
        <v>6.80</v>
      </c>
      <c r="I19" s="382">
        <v>4.70</v>
      </c>
      <c r="J19" s="382">
        <v>3.80</v>
      </c>
      <c r="K19" s="382">
        <v>3</v>
      </c>
      <c r="L19" s="382">
        <v>2.50</v>
      </c>
    </row>
    <row r="20" spans="1:12" ht="12.75" customHeight="1">
      <c r="A20" s="476" t="s">
        <v>642</v>
      </c>
      <c r="B20" s="476" t="s">
        <v>643</v>
      </c>
      <c r="C20" s="584" t="s">
        <v>636</v>
      </c>
      <c r="D20" s="584" t="s">
        <v>637</v>
      </c>
      <c r="E20" s="585">
        <v>288</v>
      </c>
      <c r="F20" s="585">
        <v>325</v>
      </c>
      <c r="G20" s="585">
        <v>331</v>
      </c>
      <c r="H20" s="920">
        <v>311</v>
      </c>
      <c r="I20" s="381">
        <v>286</v>
      </c>
      <c r="J20" s="381">
        <v>373</v>
      </c>
      <c r="K20" s="381">
        <v>360</v>
      </c>
      <c r="L20" s="381">
        <v>332</v>
      </c>
    </row>
    <row r="21" spans="1:12" ht="12.75" customHeight="1">
      <c r="A21" s="586" t="s">
        <v>467</v>
      </c>
      <c r="B21" s="586" t="s">
        <v>467</v>
      </c>
      <c r="C21" s="587" t="s">
        <v>395</v>
      </c>
      <c r="D21" s="587" t="s">
        <v>396</v>
      </c>
      <c r="E21" s="588">
        <v>-7</v>
      </c>
      <c r="F21" s="588">
        <v>-7.10</v>
      </c>
      <c r="G21" s="588">
        <v>-16.90</v>
      </c>
      <c r="H21" s="921">
        <v>-20.20</v>
      </c>
      <c r="I21" s="382">
        <v>-0.60</v>
      </c>
      <c r="J21" s="382">
        <v>14.80</v>
      </c>
      <c r="K21" s="382">
        <v>8.8000000000000007</v>
      </c>
      <c r="L21" s="382">
        <v>6.90</v>
      </c>
    </row>
    <row r="22" spans="1:12" ht="12.75" customHeight="1">
      <c r="A22" s="591" t="s">
        <v>644</v>
      </c>
      <c r="B22" s="593" t="s">
        <v>386</v>
      </c>
      <c r="C22" s="589" t="s">
        <v>636</v>
      </c>
      <c r="D22" s="589" t="s">
        <v>637</v>
      </c>
      <c r="E22" s="592">
        <v>291</v>
      </c>
      <c r="F22" s="592">
        <v>315</v>
      </c>
      <c r="G22" s="592">
        <v>329</v>
      </c>
      <c r="H22" s="923">
        <v>357</v>
      </c>
      <c r="I22" s="383">
        <v>280</v>
      </c>
      <c r="J22" s="383">
        <v>316</v>
      </c>
      <c r="K22" s="383">
        <v>349</v>
      </c>
      <c r="L22" s="383">
        <v>395</v>
      </c>
    </row>
    <row r="23" spans="1:12" ht="12.75" customHeight="1">
      <c r="A23" s="607" t="s">
        <v>467</v>
      </c>
      <c r="B23" s="607" t="s">
        <v>467</v>
      </c>
      <c r="C23" s="587" t="s">
        <v>395</v>
      </c>
      <c r="D23" s="587" t="s">
        <v>396</v>
      </c>
      <c r="E23" s="588">
        <v>-3.40</v>
      </c>
      <c r="F23" s="588">
        <v>-4.50</v>
      </c>
      <c r="G23" s="588">
        <v>-10.10</v>
      </c>
      <c r="H23" s="921">
        <v>-12.70</v>
      </c>
      <c r="I23" s="382">
        <v>-4.0999999999999996</v>
      </c>
      <c r="J23" s="382">
        <v>0.40</v>
      </c>
      <c r="K23" s="382">
        <v>6.40</v>
      </c>
      <c r="L23" s="382">
        <v>10.80</v>
      </c>
    </row>
    <row r="24" spans="1:12" ht="12.75" customHeight="1">
      <c r="A24" s="593" t="s">
        <v>645</v>
      </c>
      <c r="B24" s="593" t="s">
        <v>646</v>
      </c>
      <c r="C24" s="589" t="s">
        <v>636</v>
      </c>
      <c r="D24" s="589" t="s">
        <v>637</v>
      </c>
      <c r="E24" s="592">
        <v>-3</v>
      </c>
      <c r="F24" s="592">
        <v>10</v>
      </c>
      <c r="G24" s="592">
        <v>3</v>
      </c>
      <c r="H24" s="923">
        <v>-46</v>
      </c>
      <c r="I24" s="383">
        <v>7</v>
      </c>
      <c r="J24" s="383">
        <v>57</v>
      </c>
      <c r="K24" s="383">
        <v>11</v>
      </c>
      <c r="L24" s="383">
        <v>-63</v>
      </c>
    </row>
    <row r="25" spans="1:12" ht="12.75" customHeight="1">
      <c r="A25" s="476" t="s">
        <v>647</v>
      </c>
      <c r="B25" s="476" t="s">
        <v>648</v>
      </c>
      <c r="C25" s="584" t="s">
        <v>636</v>
      </c>
      <c r="D25" s="584" t="s">
        <v>637</v>
      </c>
      <c r="E25" s="585">
        <v>1071</v>
      </c>
      <c r="F25" s="585">
        <v>859</v>
      </c>
      <c r="G25" s="585">
        <v>1029</v>
      </c>
      <c r="H25" s="920">
        <v>1160</v>
      </c>
      <c r="I25" s="381">
        <v>1037</v>
      </c>
      <c r="J25" s="381">
        <v>983</v>
      </c>
      <c r="K25" s="381">
        <v>1097</v>
      </c>
      <c r="L25" s="381">
        <v>1206</v>
      </c>
    </row>
    <row r="26" spans="1:12" ht="12.75" customHeight="1">
      <c r="A26" s="586" t="s">
        <v>467</v>
      </c>
      <c r="B26" s="586" t="s">
        <v>467</v>
      </c>
      <c r="C26" s="587" t="s">
        <v>395</v>
      </c>
      <c r="D26" s="587" t="s">
        <v>396</v>
      </c>
      <c r="E26" s="588">
        <v>-1.50</v>
      </c>
      <c r="F26" s="588">
        <v>-23.10</v>
      </c>
      <c r="G26" s="588">
        <v>-3.50</v>
      </c>
      <c r="H26" s="921">
        <v>4.70</v>
      </c>
      <c r="I26" s="382">
        <v>-3.20</v>
      </c>
      <c r="J26" s="382">
        <v>14.50</v>
      </c>
      <c r="K26" s="382">
        <v>6.60</v>
      </c>
      <c r="L26" s="382">
        <v>4</v>
      </c>
    </row>
    <row r="27" spans="1:12" ht="12.75" customHeight="1">
      <c r="A27" s="479" t="s">
        <v>649</v>
      </c>
      <c r="B27" s="479" t="s">
        <v>650</v>
      </c>
      <c r="C27" s="589" t="s">
        <v>636</v>
      </c>
      <c r="D27" s="589" t="s">
        <v>637</v>
      </c>
      <c r="E27" s="590">
        <v>975</v>
      </c>
      <c r="F27" s="590">
        <v>820</v>
      </c>
      <c r="G27" s="590">
        <v>937</v>
      </c>
      <c r="H27" s="922">
        <v>1067</v>
      </c>
      <c r="I27" s="385">
        <v>941</v>
      </c>
      <c r="J27" s="385">
        <v>911</v>
      </c>
      <c r="K27" s="385">
        <v>1005</v>
      </c>
      <c r="L27" s="385">
        <v>1127</v>
      </c>
    </row>
    <row r="28" spans="1:12" ht="12.75" customHeight="1">
      <c r="A28" s="586" t="s">
        <v>467</v>
      </c>
      <c r="B28" s="586" t="s">
        <v>467</v>
      </c>
      <c r="C28" s="587" t="s">
        <v>395</v>
      </c>
      <c r="D28" s="587" t="s">
        <v>396</v>
      </c>
      <c r="E28" s="588">
        <v>-1.1000000000000001</v>
      </c>
      <c r="F28" s="588">
        <v>-18.20</v>
      </c>
      <c r="G28" s="588">
        <v>-5.60</v>
      </c>
      <c r="H28" s="921">
        <v>0.30</v>
      </c>
      <c r="I28" s="382">
        <v>-3.50</v>
      </c>
      <c r="J28" s="382">
        <v>11.10</v>
      </c>
      <c r="K28" s="382">
        <v>7.30</v>
      </c>
      <c r="L28" s="382">
        <v>5.70</v>
      </c>
    </row>
    <row r="29" spans="1:12" s="255" customFormat="1" ht="12.75" customHeight="1">
      <c r="A29" s="476" t="s">
        <v>651</v>
      </c>
      <c r="B29" s="476" t="s">
        <v>652</v>
      </c>
      <c r="C29" s="584" t="s">
        <v>636</v>
      </c>
      <c r="D29" s="584" t="s">
        <v>637</v>
      </c>
      <c r="E29" s="608">
        <v>1122</v>
      </c>
      <c r="F29" s="585">
        <v>1143</v>
      </c>
      <c r="G29" s="585">
        <v>1183</v>
      </c>
      <c r="H29" s="920">
        <v>1199</v>
      </c>
      <c r="I29" s="381">
        <v>1086</v>
      </c>
      <c r="J29" s="381">
        <v>1208</v>
      </c>
      <c r="K29" s="381">
        <v>1222</v>
      </c>
      <c r="L29" s="381">
        <v>1266</v>
      </c>
    </row>
    <row r="30" spans="1:12" s="255" customFormat="1" ht="12.75" customHeight="1">
      <c r="A30" s="586" t="s">
        <v>467</v>
      </c>
      <c r="B30" s="586" t="s">
        <v>467</v>
      </c>
      <c r="C30" s="587" t="s">
        <v>395</v>
      </c>
      <c r="D30" s="587" t="s">
        <v>396</v>
      </c>
      <c r="E30" s="588">
        <v>-1</v>
      </c>
      <c r="F30" s="588">
        <v>-5.90</v>
      </c>
      <c r="G30" s="588">
        <v>-6.90</v>
      </c>
      <c r="H30" s="921">
        <v>-8.40</v>
      </c>
      <c r="I30" s="382">
        <v>-3.30</v>
      </c>
      <c r="J30" s="382">
        <v>5.70</v>
      </c>
      <c r="K30" s="382">
        <v>3.30</v>
      </c>
      <c r="L30" s="382">
        <v>5.70</v>
      </c>
    </row>
    <row r="31" spans="1:12" ht="12.75" customHeight="1">
      <c r="A31" s="476" t="s">
        <v>676</v>
      </c>
      <c r="B31" s="476" t="s">
        <v>677</v>
      </c>
      <c r="C31" s="584" t="s">
        <v>636</v>
      </c>
      <c r="D31" s="584" t="s">
        <v>637</v>
      </c>
      <c r="E31" s="609">
        <v>1</v>
      </c>
      <c r="F31" s="609">
        <v>6</v>
      </c>
      <c r="G31" s="609">
        <v>0</v>
      </c>
      <c r="H31" s="924">
        <v>5</v>
      </c>
      <c r="I31" s="394">
        <v>2</v>
      </c>
      <c r="J31" s="394">
        <v>1</v>
      </c>
      <c r="K31" s="394">
        <v>0</v>
      </c>
      <c r="L31" s="394">
        <v>8</v>
      </c>
    </row>
    <row r="32" spans="1:12" ht="12.75" customHeight="1">
      <c r="A32" s="476" t="s">
        <v>653</v>
      </c>
      <c r="B32" s="476" t="s">
        <v>654</v>
      </c>
      <c r="C32" s="584" t="s">
        <v>636</v>
      </c>
      <c r="D32" s="584" t="s">
        <v>637</v>
      </c>
      <c r="E32" s="585">
        <v>1228</v>
      </c>
      <c r="F32" s="585">
        <v>1204</v>
      </c>
      <c r="G32" s="585">
        <v>1295</v>
      </c>
      <c r="H32" s="920">
        <v>1318</v>
      </c>
      <c r="I32" s="381">
        <v>1204</v>
      </c>
      <c r="J32" s="381">
        <v>1290</v>
      </c>
      <c r="K32" s="381">
        <v>1322</v>
      </c>
      <c r="L32" s="381">
        <v>1366</v>
      </c>
    </row>
    <row r="33" spans="1:12" ht="12.75" customHeight="1">
      <c r="A33" s="586" t="s">
        <v>467</v>
      </c>
      <c r="B33" s="586" t="s">
        <v>467</v>
      </c>
      <c r="C33" s="587" t="s">
        <v>395</v>
      </c>
      <c r="D33" s="587" t="s">
        <v>396</v>
      </c>
      <c r="E33" s="588">
        <v>-1.20</v>
      </c>
      <c r="F33" s="588">
        <v>-9.60</v>
      </c>
      <c r="G33" s="588">
        <v>-3.90</v>
      </c>
      <c r="H33" s="921">
        <v>-3.30</v>
      </c>
      <c r="I33" s="382">
        <v>-1.90</v>
      </c>
      <c r="J33" s="382">
        <v>7.10</v>
      </c>
      <c r="K33" s="382">
        <v>2.2000000000000002</v>
      </c>
      <c r="L33" s="382">
        <v>3.70</v>
      </c>
    </row>
    <row r="34" spans="1:12" ht="12.75" customHeight="1">
      <c r="A34" s="476" t="s">
        <v>670</v>
      </c>
      <c r="B34" s="476" t="s">
        <v>671</v>
      </c>
      <c r="C34" s="584" t="s">
        <v>636</v>
      </c>
      <c r="D34" s="584" t="s">
        <v>637</v>
      </c>
      <c r="E34" s="585">
        <v>1110</v>
      </c>
      <c r="F34" s="585">
        <v>1068</v>
      </c>
      <c r="G34" s="585">
        <v>1150</v>
      </c>
      <c r="H34" s="920">
        <v>1162</v>
      </c>
      <c r="I34" s="381" t="s">
        <v>449</v>
      </c>
      <c r="J34" s="381" t="s">
        <v>449</v>
      </c>
      <c r="K34" s="381" t="s">
        <v>449</v>
      </c>
      <c r="L34" s="381" t="s">
        <v>449</v>
      </c>
    </row>
    <row r="35" spans="1:12" ht="12.75" customHeight="1">
      <c r="A35" s="586" t="s">
        <v>467</v>
      </c>
      <c r="B35" s="586" t="s">
        <v>467</v>
      </c>
      <c r="C35" s="587" t="s">
        <v>395</v>
      </c>
      <c r="D35" s="587" t="s">
        <v>396</v>
      </c>
      <c r="E35" s="588">
        <v>-1</v>
      </c>
      <c r="F35" s="588">
        <v>-10.80</v>
      </c>
      <c r="G35" s="588">
        <v>-5</v>
      </c>
      <c r="H35" s="921">
        <v>-4.4000000000000004</v>
      </c>
      <c r="I35" s="856" t="s">
        <v>449</v>
      </c>
      <c r="J35" s="387" t="s">
        <v>449</v>
      </c>
      <c r="K35" s="387" t="s">
        <v>449</v>
      </c>
      <c r="L35" s="388" t="s">
        <v>449</v>
      </c>
    </row>
    <row r="36" spans="1:12" ht="12.75" customHeight="1">
      <c r="A36" s="586" t="s">
        <v>467</v>
      </c>
      <c r="B36" s="586" t="s">
        <v>467</v>
      </c>
      <c r="C36" s="587" t="s">
        <v>681</v>
      </c>
      <c r="D36" s="587" t="s">
        <v>639</v>
      </c>
      <c r="E36" s="588">
        <v>-1.30</v>
      </c>
      <c r="F36" s="588">
        <v>-11</v>
      </c>
      <c r="G36" s="588">
        <v>-4.80</v>
      </c>
      <c r="H36" s="921">
        <v>-4.4000000000000004</v>
      </c>
      <c r="I36" s="856" t="s">
        <v>449</v>
      </c>
      <c r="J36" s="387" t="s">
        <v>449</v>
      </c>
      <c r="K36" s="387" t="s">
        <v>449</v>
      </c>
      <c r="L36" s="388" t="s">
        <v>449</v>
      </c>
    </row>
    <row r="37" spans="1:12" ht="12.75" customHeight="1">
      <c r="A37" s="586" t="s">
        <v>467</v>
      </c>
      <c r="B37" s="479" t="s">
        <v>467</v>
      </c>
      <c r="C37" s="587" t="s">
        <v>682</v>
      </c>
      <c r="D37" s="587" t="s">
        <v>683</v>
      </c>
      <c r="E37" s="588">
        <v>-2.2999999999999998</v>
      </c>
      <c r="F37" s="588">
        <v>-9.60</v>
      </c>
      <c r="G37" s="588">
        <v>7.40</v>
      </c>
      <c r="H37" s="921">
        <v>0.70</v>
      </c>
      <c r="I37" s="856" t="s">
        <v>449</v>
      </c>
      <c r="J37" s="387" t="s">
        <v>449</v>
      </c>
      <c r="K37" s="387" t="s">
        <v>449</v>
      </c>
      <c r="L37" s="388" t="s">
        <v>449</v>
      </c>
    </row>
    <row r="38" spans="1:12" ht="12.75" customHeight="1" thickBot="1">
      <c r="A38" s="487" t="s">
        <v>672</v>
      </c>
      <c r="B38" s="487" t="s">
        <v>673</v>
      </c>
      <c r="C38" s="801" t="s">
        <v>636</v>
      </c>
      <c r="D38" s="801" t="s">
        <v>637</v>
      </c>
      <c r="E38" s="606">
        <v>107</v>
      </c>
      <c r="F38" s="606">
        <v>118</v>
      </c>
      <c r="G38" s="606">
        <v>126</v>
      </c>
      <c r="H38" s="925">
        <v>130</v>
      </c>
      <c r="I38" s="395" t="s">
        <v>449</v>
      </c>
      <c r="J38" s="395" t="s">
        <v>449</v>
      </c>
      <c r="K38" s="395" t="s">
        <v>449</v>
      </c>
      <c r="L38" s="395" t="s">
        <v>449</v>
      </c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82</v>
      </c>
      <c r="B3" s="21" t="s">
        <v>103</v>
      </c>
      <c r="C3" s="134"/>
      <c r="D3" s="134"/>
      <c r="E3"/>
      <c r="F3"/>
      <c r="G3"/>
      <c r="H3"/>
    </row>
    <row r="4" spans="1:4" ht="12.75" customHeight="1">
      <c r="A4" s="61" t="s">
        <v>179</v>
      </c>
      <c r="B4" s="61" t="s">
        <v>187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35"/>
      <c r="B6" s="236"/>
      <c r="C6" s="236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1:14" ht="12.75" customHeight="1">
      <c r="A7" s="377"/>
      <c r="B7" s="377"/>
      <c r="C7" s="396"/>
      <c r="D7" s="396"/>
      <c r="E7" s="264" t="s">
        <v>427</v>
      </c>
      <c r="F7" s="264" t="s">
        <v>428</v>
      </c>
      <c r="G7" s="264" t="s">
        <v>429</v>
      </c>
      <c r="H7" s="264" t="s">
        <v>430</v>
      </c>
      <c r="I7" s="264" t="s">
        <v>431</v>
      </c>
      <c r="J7" s="264" t="s">
        <v>432</v>
      </c>
      <c r="K7" s="379" t="s">
        <v>433</v>
      </c>
      <c r="L7" s="379" t="s">
        <v>434</v>
      </c>
      <c r="M7" s="379" t="s">
        <v>633</v>
      </c>
      <c r="N7" s="379" t="s">
        <v>634</v>
      </c>
    </row>
    <row r="8" spans="1:14" ht="12.75" customHeight="1">
      <c r="A8" s="397"/>
      <c r="B8" s="397"/>
      <c r="C8" s="392"/>
      <c r="D8" s="392"/>
      <c r="E8" s="279"/>
      <c r="F8" s="279"/>
      <c r="G8" s="279"/>
      <c r="H8" s="279"/>
      <c r="I8" s="280"/>
      <c r="J8" s="280"/>
      <c r="K8" s="323" t="s">
        <v>435</v>
      </c>
      <c r="L8" s="323" t="s">
        <v>435</v>
      </c>
      <c r="M8" s="323" t="s">
        <v>507</v>
      </c>
      <c r="N8" s="323" t="s">
        <v>507</v>
      </c>
    </row>
    <row r="9" spans="1:14" ht="12.75" customHeight="1" hidden="1">
      <c r="A9" s="397"/>
      <c r="B9" s="397"/>
      <c r="C9" s="392"/>
      <c r="D9" s="392"/>
      <c r="E9" s="279"/>
      <c r="F9" s="279"/>
      <c r="G9" s="279"/>
      <c r="H9" s="279"/>
      <c r="I9" s="280"/>
      <c r="J9" s="280"/>
      <c r="K9" s="323" t="s">
        <v>437</v>
      </c>
      <c r="L9" s="323" t="s">
        <v>437</v>
      </c>
      <c r="M9" s="323" t="s">
        <v>506</v>
      </c>
      <c r="N9" s="323" t="s">
        <v>506</v>
      </c>
    </row>
    <row r="10" spans="1:14" ht="12.75" customHeight="1">
      <c r="A10" s="611" t="s">
        <v>680</v>
      </c>
      <c r="B10" s="476" t="s">
        <v>378</v>
      </c>
      <c r="C10" s="584" t="s">
        <v>486</v>
      </c>
      <c r="D10" s="584" t="s">
        <v>374</v>
      </c>
      <c r="E10" s="585">
        <v>4625</v>
      </c>
      <c r="F10" s="585">
        <v>4797</v>
      </c>
      <c r="G10" s="585">
        <v>5111</v>
      </c>
      <c r="H10" s="585">
        <v>5410</v>
      </c>
      <c r="I10" s="585">
        <v>5749</v>
      </c>
      <c r="J10" s="585">
        <v>5652</v>
      </c>
      <c r="K10" s="381">
        <v>5932</v>
      </c>
      <c r="L10" s="381">
        <v>6257</v>
      </c>
      <c r="M10" s="381">
        <v>6506</v>
      </c>
      <c r="N10" s="381">
        <v>6769</v>
      </c>
    </row>
    <row r="11" spans="1:14" ht="12.75" customHeight="1">
      <c r="A11" s="586" t="s">
        <v>467</v>
      </c>
      <c r="B11" s="586" t="s">
        <v>467</v>
      </c>
      <c r="C11" s="587" t="s">
        <v>395</v>
      </c>
      <c r="D11" s="587" t="s">
        <v>396</v>
      </c>
      <c r="E11" s="588">
        <v>6.40</v>
      </c>
      <c r="F11" s="588">
        <v>3.70</v>
      </c>
      <c r="G11" s="588">
        <v>6.50</v>
      </c>
      <c r="H11" s="588">
        <v>5.80</v>
      </c>
      <c r="I11" s="588">
        <v>6.30</v>
      </c>
      <c r="J11" s="588">
        <v>-1.70</v>
      </c>
      <c r="K11" s="382">
        <v>4.9000000000000004</v>
      </c>
      <c r="L11" s="382">
        <v>5.50</v>
      </c>
      <c r="M11" s="382">
        <v>4</v>
      </c>
      <c r="N11" s="382">
        <v>4</v>
      </c>
    </row>
    <row r="12" spans="1:14" ht="12.75" customHeight="1">
      <c r="A12" s="476" t="s">
        <v>674</v>
      </c>
      <c r="B12" s="476" t="s">
        <v>675</v>
      </c>
      <c r="C12" s="584" t="s">
        <v>486</v>
      </c>
      <c r="D12" s="584" t="s">
        <v>374</v>
      </c>
      <c r="E12" s="585">
        <v>2181</v>
      </c>
      <c r="F12" s="585">
        <v>2273</v>
      </c>
      <c r="G12" s="585">
        <v>2420</v>
      </c>
      <c r="H12" s="585">
        <v>2568</v>
      </c>
      <c r="I12" s="585">
        <v>2720</v>
      </c>
      <c r="J12" s="585">
        <v>2654</v>
      </c>
      <c r="K12" s="381">
        <v>2713</v>
      </c>
      <c r="L12" s="381">
        <v>2930</v>
      </c>
      <c r="M12" s="381">
        <v>3046</v>
      </c>
      <c r="N12" s="381">
        <v>3174</v>
      </c>
    </row>
    <row r="13" spans="1:14" ht="12.75" customHeight="1">
      <c r="A13" s="586" t="s">
        <v>467</v>
      </c>
      <c r="B13" s="586" t="s">
        <v>467</v>
      </c>
      <c r="C13" s="587" t="s">
        <v>395</v>
      </c>
      <c r="D13" s="587" t="s">
        <v>396</v>
      </c>
      <c r="E13" s="588">
        <v>3.90</v>
      </c>
      <c r="F13" s="588">
        <v>4.20</v>
      </c>
      <c r="G13" s="588">
        <v>6.50</v>
      </c>
      <c r="H13" s="588">
        <v>6.10</v>
      </c>
      <c r="I13" s="588">
        <v>5.90</v>
      </c>
      <c r="J13" s="588">
        <v>-2.50</v>
      </c>
      <c r="K13" s="382">
        <v>2.2999999999999998</v>
      </c>
      <c r="L13" s="382">
        <v>8</v>
      </c>
      <c r="M13" s="382">
        <v>4</v>
      </c>
      <c r="N13" s="382">
        <v>4.20</v>
      </c>
    </row>
    <row r="14" spans="1:14" ht="12.75" customHeight="1">
      <c r="A14" s="479" t="s">
        <v>640</v>
      </c>
      <c r="B14" s="479" t="s">
        <v>641</v>
      </c>
      <c r="C14" s="589" t="s">
        <v>486</v>
      </c>
      <c r="D14" s="589" t="s">
        <v>374</v>
      </c>
      <c r="E14" s="590">
        <v>875</v>
      </c>
      <c r="F14" s="590">
        <v>910</v>
      </c>
      <c r="G14" s="590">
        <v>959</v>
      </c>
      <c r="H14" s="590">
        <v>1049</v>
      </c>
      <c r="I14" s="590">
        <v>1134</v>
      </c>
      <c r="J14" s="590">
        <v>1232</v>
      </c>
      <c r="K14" s="385">
        <v>1317</v>
      </c>
      <c r="L14" s="385">
        <v>1348</v>
      </c>
      <c r="M14" s="385">
        <v>1380</v>
      </c>
      <c r="N14" s="385">
        <v>1418</v>
      </c>
    </row>
    <row r="15" spans="1:14" ht="12.75" customHeight="1">
      <c r="A15" s="586" t="s">
        <v>467</v>
      </c>
      <c r="B15" s="586" t="s">
        <v>467</v>
      </c>
      <c r="C15" s="587" t="s">
        <v>395</v>
      </c>
      <c r="D15" s="587" t="s">
        <v>396</v>
      </c>
      <c r="E15" s="588">
        <v>4.0999999999999996</v>
      </c>
      <c r="F15" s="588">
        <v>4</v>
      </c>
      <c r="G15" s="588">
        <v>5.40</v>
      </c>
      <c r="H15" s="588">
        <v>9.40</v>
      </c>
      <c r="I15" s="588">
        <v>8.10</v>
      </c>
      <c r="J15" s="588">
        <v>8.6999999999999993</v>
      </c>
      <c r="K15" s="382">
        <v>6.90</v>
      </c>
      <c r="L15" s="382">
        <v>2.2999999999999998</v>
      </c>
      <c r="M15" s="382">
        <v>2.40</v>
      </c>
      <c r="N15" s="382">
        <v>2.80</v>
      </c>
    </row>
    <row r="16" spans="1:14" ht="12.75" customHeight="1">
      <c r="A16" s="476" t="s">
        <v>642</v>
      </c>
      <c r="B16" s="476" t="s">
        <v>643</v>
      </c>
      <c r="C16" s="584" t="s">
        <v>486</v>
      </c>
      <c r="D16" s="584" t="s">
        <v>374</v>
      </c>
      <c r="E16" s="585">
        <v>1294</v>
      </c>
      <c r="F16" s="585">
        <v>1248</v>
      </c>
      <c r="G16" s="585">
        <v>1348</v>
      </c>
      <c r="H16" s="585">
        <v>1472</v>
      </c>
      <c r="I16" s="585">
        <v>1549</v>
      </c>
      <c r="J16" s="585">
        <v>1376</v>
      </c>
      <c r="K16" s="381">
        <v>1511</v>
      </c>
      <c r="L16" s="381">
        <v>1611</v>
      </c>
      <c r="M16" s="381">
        <v>1720</v>
      </c>
      <c r="N16" s="381">
        <v>1776</v>
      </c>
    </row>
    <row r="17" spans="1:14" ht="12.75" customHeight="1">
      <c r="A17" s="586" t="s">
        <v>467</v>
      </c>
      <c r="B17" s="586" t="s">
        <v>467</v>
      </c>
      <c r="C17" s="587" t="s">
        <v>395</v>
      </c>
      <c r="D17" s="587" t="s">
        <v>396</v>
      </c>
      <c r="E17" s="588">
        <v>14.50</v>
      </c>
      <c r="F17" s="588">
        <v>-3.60</v>
      </c>
      <c r="G17" s="588">
        <v>8</v>
      </c>
      <c r="H17" s="588">
        <v>9.1999999999999993</v>
      </c>
      <c r="I17" s="588">
        <v>5.20</v>
      </c>
      <c r="J17" s="588">
        <v>-11.10</v>
      </c>
      <c r="K17" s="382">
        <v>9.8000000000000007</v>
      </c>
      <c r="L17" s="382">
        <v>6.60</v>
      </c>
      <c r="M17" s="382">
        <v>6.80</v>
      </c>
      <c r="N17" s="382">
        <v>3.30</v>
      </c>
    </row>
    <row r="18" spans="1:14" ht="12.75" customHeight="1">
      <c r="A18" s="591" t="s">
        <v>644</v>
      </c>
      <c r="B18" s="593" t="s">
        <v>386</v>
      </c>
      <c r="C18" s="589" t="s">
        <v>486</v>
      </c>
      <c r="D18" s="589" t="s">
        <v>374</v>
      </c>
      <c r="E18" s="592">
        <v>1227</v>
      </c>
      <c r="F18" s="592">
        <v>1196</v>
      </c>
      <c r="G18" s="592">
        <v>1273</v>
      </c>
      <c r="H18" s="592">
        <v>1423</v>
      </c>
      <c r="I18" s="592">
        <v>1509</v>
      </c>
      <c r="J18" s="592">
        <v>1420</v>
      </c>
      <c r="K18" s="383">
        <v>1508</v>
      </c>
      <c r="L18" s="383">
        <v>1608</v>
      </c>
      <c r="M18" s="383">
        <v>1716</v>
      </c>
      <c r="N18" s="383">
        <v>1772</v>
      </c>
    </row>
    <row r="19" spans="1:14" ht="12.75" customHeight="1">
      <c r="A19" s="586" t="s">
        <v>467</v>
      </c>
      <c r="B19" s="586" t="s">
        <v>467</v>
      </c>
      <c r="C19" s="587" t="s">
        <v>395</v>
      </c>
      <c r="D19" s="587" t="s">
        <v>396</v>
      </c>
      <c r="E19" s="588">
        <v>11.20</v>
      </c>
      <c r="F19" s="588">
        <v>-2.50</v>
      </c>
      <c r="G19" s="588">
        <v>6.40</v>
      </c>
      <c r="H19" s="588">
        <v>11.70</v>
      </c>
      <c r="I19" s="588">
        <v>6</v>
      </c>
      <c r="J19" s="588">
        <v>-5.90</v>
      </c>
      <c r="K19" s="382">
        <v>6.10</v>
      </c>
      <c r="L19" s="382">
        <v>6.60</v>
      </c>
      <c r="M19" s="382">
        <v>6.70</v>
      </c>
      <c r="N19" s="382">
        <v>3.20</v>
      </c>
    </row>
    <row r="20" spans="1:14" ht="12.75" customHeight="1">
      <c r="A20" s="593" t="s">
        <v>645</v>
      </c>
      <c r="B20" s="593" t="s">
        <v>646</v>
      </c>
      <c r="C20" s="589" t="s">
        <v>486</v>
      </c>
      <c r="D20" s="589" t="s">
        <v>374</v>
      </c>
      <c r="E20" s="592">
        <v>67</v>
      </c>
      <c r="F20" s="592">
        <v>52</v>
      </c>
      <c r="G20" s="592">
        <v>74</v>
      </c>
      <c r="H20" s="592">
        <v>49</v>
      </c>
      <c r="I20" s="592">
        <v>40</v>
      </c>
      <c r="J20" s="592">
        <v>-44</v>
      </c>
      <c r="K20" s="384">
        <v>4</v>
      </c>
      <c r="L20" s="384">
        <v>3</v>
      </c>
      <c r="M20" s="384">
        <v>3</v>
      </c>
      <c r="N20" s="384">
        <v>4</v>
      </c>
    </row>
    <row r="21" spans="1:14" ht="12.75" customHeight="1">
      <c r="A21" s="476" t="s">
        <v>664</v>
      </c>
      <c r="B21" s="476" t="s">
        <v>684</v>
      </c>
      <c r="C21" s="584" t="s">
        <v>486</v>
      </c>
      <c r="D21" s="584" t="s">
        <v>374</v>
      </c>
      <c r="E21" s="585">
        <v>275</v>
      </c>
      <c r="F21" s="585">
        <v>366</v>
      </c>
      <c r="G21" s="585">
        <v>384</v>
      </c>
      <c r="H21" s="585">
        <v>321</v>
      </c>
      <c r="I21" s="585">
        <v>346</v>
      </c>
      <c r="J21" s="585">
        <v>390</v>
      </c>
      <c r="K21" s="394">
        <v>390</v>
      </c>
      <c r="L21" s="394">
        <v>368</v>
      </c>
      <c r="M21" s="394">
        <v>361</v>
      </c>
      <c r="N21" s="394">
        <v>400</v>
      </c>
    </row>
    <row r="22" spans="1:14" ht="12.75" customHeight="1">
      <c r="A22" s="593" t="s">
        <v>647</v>
      </c>
      <c r="B22" s="593" t="s">
        <v>648</v>
      </c>
      <c r="C22" s="589" t="s">
        <v>486</v>
      </c>
      <c r="D22" s="589" t="s">
        <v>374</v>
      </c>
      <c r="E22" s="592">
        <v>3726</v>
      </c>
      <c r="F22" s="592">
        <v>3795</v>
      </c>
      <c r="G22" s="592">
        <v>4039</v>
      </c>
      <c r="H22" s="592">
        <v>4163</v>
      </c>
      <c r="I22" s="592">
        <v>4277</v>
      </c>
      <c r="J22" s="592">
        <v>4041</v>
      </c>
      <c r="K22" s="383">
        <v>4198</v>
      </c>
      <c r="L22" s="383">
        <v>4433</v>
      </c>
      <c r="M22" s="383">
        <v>4610</v>
      </c>
      <c r="N22" s="383">
        <v>4799</v>
      </c>
    </row>
    <row r="23" spans="1:14" ht="12.75" customHeight="1">
      <c r="A23" s="586" t="s">
        <v>467</v>
      </c>
      <c r="B23" s="586" t="s">
        <v>467</v>
      </c>
      <c r="C23" s="587" t="s">
        <v>395</v>
      </c>
      <c r="D23" s="587" t="s">
        <v>396</v>
      </c>
      <c r="E23" s="588">
        <v>4.5999999999999996</v>
      </c>
      <c r="F23" s="588">
        <v>1.80</v>
      </c>
      <c r="G23" s="588">
        <v>6.40</v>
      </c>
      <c r="H23" s="588">
        <v>3.10</v>
      </c>
      <c r="I23" s="588">
        <v>2.70</v>
      </c>
      <c r="J23" s="588">
        <v>-5.50</v>
      </c>
      <c r="K23" s="382">
        <v>3.90</v>
      </c>
      <c r="L23" s="382">
        <v>5.60</v>
      </c>
      <c r="M23" s="382">
        <v>4</v>
      </c>
      <c r="N23" s="382">
        <v>4.0999999999999996</v>
      </c>
    </row>
    <row r="24" spans="1:14" ht="12.75" customHeight="1">
      <c r="A24" s="593" t="s">
        <v>649</v>
      </c>
      <c r="B24" s="593" t="s">
        <v>650</v>
      </c>
      <c r="C24" s="589" t="s">
        <v>486</v>
      </c>
      <c r="D24" s="589" t="s">
        <v>374</v>
      </c>
      <c r="E24" s="592">
        <v>3451</v>
      </c>
      <c r="F24" s="592">
        <v>3429</v>
      </c>
      <c r="G24" s="592">
        <v>3654</v>
      </c>
      <c r="H24" s="592">
        <v>3842</v>
      </c>
      <c r="I24" s="592">
        <v>3931</v>
      </c>
      <c r="J24" s="592">
        <v>3651</v>
      </c>
      <c r="K24" s="383">
        <v>3808</v>
      </c>
      <c r="L24" s="383">
        <v>4065</v>
      </c>
      <c r="M24" s="383">
        <v>4249</v>
      </c>
      <c r="N24" s="383">
        <v>4399</v>
      </c>
    </row>
    <row r="25" spans="1:14" ht="12.75" customHeight="1">
      <c r="A25" s="586" t="s">
        <v>467</v>
      </c>
      <c r="B25" s="586" t="s">
        <v>467</v>
      </c>
      <c r="C25" s="587" t="s">
        <v>395</v>
      </c>
      <c r="D25" s="587" t="s">
        <v>396</v>
      </c>
      <c r="E25" s="588">
        <v>5</v>
      </c>
      <c r="F25" s="588">
        <v>-0.70</v>
      </c>
      <c r="G25" s="588">
        <v>6.60</v>
      </c>
      <c r="H25" s="588">
        <v>5.0999999999999996</v>
      </c>
      <c r="I25" s="588">
        <v>2.2999999999999998</v>
      </c>
      <c r="J25" s="588">
        <v>-7.10</v>
      </c>
      <c r="K25" s="382">
        <v>4.30</v>
      </c>
      <c r="L25" s="382">
        <v>6.80</v>
      </c>
      <c r="M25" s="382">
        <v>4.50</v>
      </c>
      <c r="N25" s="382">
        <v>3.50</v>
      </c>
    </row>
    <row r="26" spans="1:14" ht="12.75" customHeight="1">
      <c r="A26" s="476" t="s">
        <v>685</v>
      </c>
      <c r="B26" s="476" t="s">
        <v>686</v>
      </c>
      <c r="C26" s="584" t="s">
        <v>486</v>
      </c>
      <c r="D26" s="584" t="s">
        <v>374</v>
      </c>
      <c r="E26" s="585">
        <v>4308</v>
      </c>
      <c r="F26" s="585">
        <v>4473</v>
      </c>
      <c r="G26" s="585">
        <v>4821</v>
      </c>
      <c r="H26" s="585">
        <v>5113</v>
      </c>
      <c r="I26" s="585">
        <v>5402</v>
      </c>
      <c r="J26" s="585">
        <v>5424</v>
      </c>
      <c r="K26" s="381">
        <v>5577</v>
      </c>
      <c r="L26" s="381">
        <v>5875</v>
      </c>
      <c r="M26" s="381">
        <v>6102</v>
      </c>
      <c r="N26" s="381">
        <v>6343</v>
      </c>
    </row>
    <row r="27" spans="1:14" ht="12.75" customHeight="1">
      <c r="A27" s="586" t="s">
        <v>467</v>
      </c>
      <c r="B27" s="586" t="s">
        <v>467</v>
      </c>
      <c r="C27" s="587" t="s">
        <v>395</v>
      </c>
      <c r="D27" s="587" t="s">
        <v>396</v>
      </c>
      <c r="E27" s="588">
        <v>6.40</v>
      </c>
      <c r="F27" s="588">
        <v>3.80</v>
      </c>
      <c r="G27" s="588">
        <v>7.80</v>
      </c>
      <c r="H27" s="588">
        <v>6</v>
      </c>
      <c r="I27" s="588">
        <v>5.70</v>
      </c>
      <c r="J27" s="588">
        <v>0.40</v>
      </c>
      <c r="K27" s="382">
        <v>2.80</v>
      </c>
      <c r="L27" s="382">
        <v>5.30</v>
      </c>
      <c r="M27" s="382">
        <v>3.90</v>
      </c>
      <c r="N27" s="382">
        <v>3.90</v>
      </c>
    </row>
    <row r="28" spans="1:14" ht="12.75" customHeight="1" thickBot="1">
      <c r="A28" s="487" t="s">
        <v>687</v>
      </c>
      <c r="B28" s="487" t="s">
        <v>688</v>
      </c>
      <c r="C28" s="801" t="s">
        <v>486</v>
      </c>
      <c r="D28" s="801" t="s">
        <v>374</v>
      </c>
      <c r="E28" s="606">
        <v>-317</v>
      </c>
      <c r="F28" s="606">
        <v>-324</v>
      </c>
      <c r="G28" s="606">
        <v>-289</v>
      </c>
      <c r="H28" s="606">
        <v>-297</v>
      </c>
      <c r="I28" s="606">
        <v>-347</v>
      </c>
      <c r="J28" s="606">
        <v>-229</v>
      </c>
      <c r="K28" s="398">
        <v>-355</v>
      </c>
      <c r="L28" s="398">
        <v>-382</v>
      </c>
      <c r="M28" s="398">
        <v>-404</v>
      </c>
      <c r="N28" s="398">
        <v>-426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83</v>
      </c>
      <c r="B3" s="21" t="s">
        <v>104</v>
      </c>
      <c r="E3"/>
      <c r="F3"/>
      <c r="G3"/>
      <c r="H3"/>
    </row>
    <row r="4" spans="1:4" ht="12.75" customHeight="1">
      <c r="A4" s="61" t="s">
        <v>179</v>
      </c>
      <c r="B4" s="61" t="s">
        <v>187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8"/>
      <c r="B6" s="239"/>
      <c r="C6" s="240"/>
      <c r="D6" s="241"/>
      <c r="E6" s="238"/>
      <c r="F6" s="238"/>
      <c r="G6" s="238"/>
      <c r="H6" s="238"/>
      <c r="I6" s="238"/>
      <c r="J6" s="238"/>
      <c r="K6" s="238"/>
      <c r="L6" s="238"/>
    </row>
    <row r="7" spans="1:12" ht="12.75" customHeight="1">
      <c r="A7" s="274"/>
      <c r="B7" s="274"/>
      <c r="C7" s="399"/>
      <c r="D7" s="389"/>
      <c r="E7" s="271">
        <v>2020</v>
      </c>
      <c r="F7" s="271"/>
      <c r="G7" s="271"/>
      <c r="H7" s="234"/>
      <c r="I7" s="850">
        <v>2021</v>
      </c>
      <c r="J7" s="346"/>
      <c r="K7" s="346"/>
      <c r="L7" s="346"/>
    </row>
    <row r="8" spans="1:12" ht="12.75" customHeight="1">
      <c r="A8" s="272"/>
      <c r="B8" s="272"/>
      <c r="C8" s="400"/>
      <c r="D8" s="390"/>
      <c r="E8" s="273" t="s">
        <v>468</v>
      </c>
      <c r="F8" s="273" t="s">
        <v>469</v>
      </c>
      <c r="G8" s="273" t="s">
        <v>470</v>
      </c>
      <c r="H8" s="242" t="s">
        <v>471</v>
      </c>
      <c r="I8" s="851" t="s">
        <v>468</v>
      </c>
      <c r="J8" s="348" t="s">
        <v>469</v>
      </c>
      <c r="K8" s="348" t="s">
        <v>470</v>
      </c>
      <c r="L8" s="348" t="s">
        <v>471</v>
      </c>
    </row>
    <row r="9" spans="1:12" ht="12.75" customHeight="1">
      <c r="A9" s="391"/>
      <c r="B9" s="391"/>
      <c r="C9" s="401"/>
      <c r="D9" s="402"/>
      <c r="E9" s="280"/>
      <c r="F9" s="280"/>
      <c r="G9" s="280"/>
      <c r="H9" s="926"/>
      <c r="I9" s="323" t="s">
        <v>472</v>
      </c>
      <c r="J9" s="323" t="s">
        <v>435</v>
      </c>
      <c r="K9" s="323" t="s">
        <v>435</v>
      </c>
      <c r="L9" s="323" t="s">
        <v>435</v>
      </c>
    </row>
    <row r="10" spans="1:12" ht="12.75" customHeight="1" hidden="1">
      <c r="A10" s="391"/>
      <c r="B10" s="391"/>
      <c r="C10" s="401"/>
      <c r="D10" s="402"/>
      <c r="E10" s="280"/>
      <c r="F10" s="280"/>
      <c r="G10" s="280"/>
      <c r="H10" s="243"/>
      <c r="I10" s="323" t="s">
        <v>436</v>
      </c>
      <c r="J10" s="323" t="s">
        <v>437</v>
      </c>
      <c r="K10" s="323" t="s">
        <v>437</v>
      </c>
      <c r="L10" s="323" t="s">
        <v>437</v>
      </c>
    </row>
    <row r="11" spans="1:12" ht="12.75" customHeight="1">
      <c r="A11" s="836" t="s">
        <v>680</v>
      </c>
      <c r="B11" s="476" t="s">
        <v>378</v>
      </c>
      <c r="C11" s="612" t="s">
        <v>486</v>
      </c>
      <c r="D11" s="584" t="s">
        <v>689</v>
      </c>
      <c r="E11" s="608">
        <v>1356</v>
      </c>
      <c r="F11" s="585">
        <v>1340</v>
      </c>
      <c r="G11" s="585">
        <v>1450</v>
      </c>
      <c r="H11" s="920">
        <v>1507</v>
      </c>
      <c r="I11" s="857">
        <v>1355</v>
      </c>
      <c r="J11" s="381">
        <v>1472</v>
      </c>
      <c r="K11" s="381">
        <v>1506</v>
      </c>
      <c r="L11" s="381">
        <v>1600</v>
      </c>
    </row>
    <row r="12" spans="1:12" ht="12.75" customHeight="1">
      <c r="A12" s="586" t="s">
        <v>467</v>
      </c>
      <c r="B12" s="586" t="s">
        <v>467</v>
      </c>
      <c r="C12" s="613" t="s">
        <v>395</v>
      </c>
      <c r="D12" s="587" t="s">
        <v>396</v>
      </c>
      <c r="E12" s="614">
        <v>2.10</v>
      </c>
      <c r="F12" s="588">
        <v>-7</v>
      </c>
      <c r="G12" s="588">
        <v>-1.40</v>
      </c>
      <c r="H12" s="927">
        <v>-0.20</v>
      </c>
      <c r="I12" s="858">
        <v>-0.10</v>
      </c>
      <c r="J12" s="382">
        <v>9.8000000000000007</v>
      </c>
      <c r="K12" s="382">
        <v>3.90</v>
      </c>
      <c r="L12" s="382">
        <v>6.20</v>
      </c>
    </row>
    <row r="13" spans="1:12" ht="12.75" customHeight="1">
      <c r="A13" s="476" t="s">
        <v>674</v>
      </c>
      <c r="B13" s="476" t="s">
        <v>675</v>
      </c>
      <c r="C13" s="612" t="s">
        <v>486</v>
      </c>
      <c r="D13" s="584" t="s">
        <v>689</v>
      </c>
      <c r="E13" s="608">
        <v>663</v>
      </c>
      <c r="F13" s="585">
        <v>641</v>
      </c>
      <c r="G13" s="585">
        <v>683</v>
      </c>
      <c r="H13" s="928">
        <v>666</v>
      </c>
      <c r="I13" s="857">
        <v>620</v>
      </c>
      <c r="J13" s="381">
        <v>666</v>
      </c>
      <c r="K13" s="381">
        <v>700</v>
      </c>
      <c r="L13" s="381">
        <v>728</v>
      </c>
    </row>
    <row r="14" spans="1:12" ht="12.75" customHeight="1">
      <c r="A14" s="586" t="s">
        <v>467</v>
      </c>
      <c r="B14" s="586" t="s">
        <v>467</v>
      </c>
      <c r="C14" s="613" t="s">
        <v>395</v>
      </c>
      <c r="D14" s="587" t="s">
        <v>396</v>
      </c>
      <c r="E14" s="614">
        <v>3.70</v>
      </c>
      <c r="F14" s="588">
        <v>-5.40</v>
      </c>
      <c r="G14" s="588">
        <v>-1.20</v>
      </c>
      <c r="H14" s="927">
        <v>-6.40</v>
      </c>
      <c r="I14" s="858">
        <v>-6.50</v>
      </c>
      <c r="J14" s="382">
        <v>3.80</v>
      </c>
      <c r="K14" s="382">
        <v>2.40</v>
      </c>
      <c r="L14" s="382">
        <v>9.3000000000000007</v>
      </c>
    </row>
    <row r="15" spans="1:12" ht="12.75" customHeight="1">
      <c r="A15" s="479" t="s">
        <v>640</v>
      </c>
      <c r="B15" s="479" t="s">
        <v>641</v>
      </c>
      <c r="C15" s="615" t="s">
        <v>486</v>
      </c>
      <c r="D15" s="589" t="s">
        <v>689</v>
      </c>
      <c r="E15" s="616">
        <v>278</v>
      </c>
      <c r="F15" s="590">
        <v>288</v>
      </c>
      <c r="G15" s="590">
        <v>293</v>
      </c>
      <c r="H15" s="929">
        <v>374</v>
      </c>
      <c r="I15" s="859">
        <v>298</v>
      </c>
      <c r="J15" s="385">
        <v>320</v>
      </c>
      <c r="K15" s="385">
        <v>305</v>
      </c>
      <c r="L15" s="385">
        <v>394</v>
      </c>
    </row>
    <row r="16" spans="1:12" ht="12.75" customHeight="1">
      <c r="A16" s="586" t="s">
        <v>467</v>
      </c>
      <c r="B16" s="586" t="s">
        <v>467</v>
      </c>
      <c r="C16" s="613" t="s">
        <v>395</v>
      </c>
      <c r="D16" s="587" t="s">
        <v>396</v>
      </c>
      <c r="E16" s="614">
        <v>9.40</v>
      </c>
      <c r="F16" s="588">
        <v>5.20</v>
      </c>
      <c r="G16" s="588">
        <v>4.70</v>
      </c>
      <c r="H16" s="927">
        <v>14.50</v>
      </c>
      <c r="I16" s="858">
        <v>7.50</v>
      </c>
      <c r="J16" s="382">
        <v>11.10</v>
      </c>
      <c r="K16" s="382">
        <v>4.20</v>
      </c>
      <c r="L16" s="382">
        <v>5.30</v>
      </c>
    </row>
    <row r="17" spans="1:12" ht="12.75" customHeight="1">
      <c r="A17" s="476" t="s">
        <v>642</v>
      </c>
      <c r="B17" s="476" t="s">
        <v>643</v>
      </c>
      <c r="C17" s="612" t="s">
        <v>486</v>
      </c>
      <c r="D17" s="584" t="s">
        <v>689</v>
      </c>
      <c r="E17" s="608">
        <v>311</v>
      </c>
      <c r="F17" s="585">
        <v>354</v>
      </c>
      <c r="G17" s="585">
        <v>365</v>
      </c>
      <c r="H17" s="928">
        <v>347</v>
      </c>
      <c r="I17" s="857">
        <v>315</v>
      </c>
      <c r="J17" s="381">
        <v>410</v>
      </c>
      <c r="K17" s="381">
        <v>404</v>
      </c>
      <c r="L17" s="381">
        <v>382</v>
      </c>
    </row>
    <row r="18" spans="1:12" ht="12.75" customHeight="1">
      <c r="A18" s="586" t="s">
        <v>467</v>
      </c>
      <c r="B18" s="586" t="s">
        <v>467</v>
      </c>
      <c r="C18" s="613" t="s">
        <v>395</v>
      </c>
      <c r="D18" s="587" t="s">
        <v>396</v>
      </c>
      <c r="E18" s="614">
        <v>-4.5999999999999996</v>
      </c>
      <c r="F18" s="588">
        <v>-5.20</v>
      </c>
      <c r="G18" s="588">
        <v>-14.70</v>
      </c>
      <c r="H18" s="927">
        <v>-17.90</v>
      </c>
      <c r="I18" s="858">
        <v>1.40</v>
      </c>
      <c r="J18" s="382">
        <v>15.80</v>
      </c>
      <c r="K18" s="382">
        <v>10.90</v>
      </c>
      <c r="L18" s="382">
        <v>10.10</v>
      </c>
    </row>
    <row r="19" spans="1:12" ht="12.75" customHeight="1">
      <c r="A19" s="591" t="s">
        <v>644</v>
      </c>
      <c r="B19" s="593" t="s">
        <v>386</v>
      </c>
      <c r="C19" s="615" t="s">
        <v>486</v>
      </c>
      <c r="D19" s="589" t="s">
        <v>689</v>
      </c>
      <c r="E19" s="617">
        <v>316</v>
      </c>
      <c r="F19" s="592">
        <v>345</v>
      </c>
      <c r="G19" s="592">
        <v>363</v>
      </c>
      <c r="H19" s="930">
        <v>397</v>
      </c>
      <c r="I19" s="860">
        <v>310</v>
      </c>
      <c r="J19" s="383">
        <v>354</v>
      </c>
      <c r="K19" s="383">
        <v>394</v>
      </c>
      <c r="L19" s="383">
        <v>449</v>
      </c>
    </row>
    <row r="20" spans="1:12" ht="12.75" customHeight="1">
      <c r="A20" s="607" t="s">
        <v>467</v>
      </c>
      <c r="B20" s="607" t="s">
        <v>467</v>
      </c>
      <c r="C20" s="613" t="s">
        <v>395</v>
      </c>
      <c r="D20" s="587" t="s">
        <v>396</v>
      </c>
      <c r="E20" s="614">
        <v>-0.80</v>
      </c>
      <c r="F20" s="588">
        <v>-2.40</v>
      </c>
      <c r="G20" s="588">
        <v>-7.90</v>
      </c>
      <c r="H20" s="927">
        <v>-10.50</v>
      </c>
      <c r="I20" s="858">
        <v>-1.80</v>
      </c>
      <c r="J20" s="382">
        <v>2.70</v>
      </c>
      <c r="K20" s="382">
        <v>8.6999999999999993</v>
      </c>
      <c r="L20" s="382">
        <v>13.20</v>
      </c>
    </row>
    <row r="21" spans="1:12" ht="12.75" customHeight="1">
      <c r="A21" s="593" t="s">
        <v>645</v>
      </c>
      <c r="B21" s="593" t="s">
        <v>646</v>
      </c>
      <c r="C21" s="615" t="s">
        <v>486</v>
      </c>
      <c r="D21" s="589" t="s">
        <v>689</v>
      </c>
      <c r="E21" s="617">
        <v>-5</v>
      </c>
      <c r="F21" s="592">
        <v>9</v>
      </c>
      <c r="G21" s="592">
        <v>2</v>
      </c>
      <c r="H21" s="930">
        <v>-50</v>
      </c>
      <c r="I21" s="860">
        <v>5</v>
      </c>
      <c r="J21" s="383">
        <v>56</v>
      </c>
      <c r="K21" s="383">
        <v>10</v>
      </c>
      <c r="L21" s="383">
        <v>-67</v>
      </c>
    </row>
    <row r="22" spans="1:12" ht="12.75" customHeight="1">
      <c r="A22" s="476" t="s">
        <v>664</v>
      </c>
      <c r="B22" s="476" t="s">
        <v>684</v>
      </c>
      <c r="C22" s="612" t="s">
        <v>486</v>
      </c>
      <c r="D22" s="584" t="s">
        <v>689</v>
      </c>
      <c r="E22" s="608">
        <v>104</v>
      </c>
      <c r="F22" s="585">
        <v>57</v>
      </c>
      <c r="G22" s="585">
        <v>109</v>
      </c>
      <c r="H22" s="928">
        <v>120</v>
      </c>
      <c r="I22" s="857">
        <v>121</v>
      </c>
      <c r="J22" s="381">
        <v>76</v>
      </c>
      <c r="K22" s="381">
        <v>97</v>
      </c>
      <c r="L22" s="381">
        <v>96</v>
      </c>
    </row>
    <row r="23" spans="1:12" ht="12.75" customHeight="1">
      <c r="A23" s="593" t="s">
        <v>647</v>
      </c>
      <c r="B23" s="593" t="s">
        <v>648</v>
      </c>
      <c r="C23" s="615" t="s">
        <v>486</v>
      </c>
      <c r="D23" s="589" t="s">
        <v>689</v>
      </c>
      <c r="E23" s="617">
        <v>1038</v>
      </c>
      <c r="F23" s="592">
        <v>853</v>
      </c>
      <c r="G23" s="592">
        <v>1003</v>
      </c>
      <c r="H23" s="930">
        <v>1147</v>
      </c>
      <c r="I23" s="860">
        <v>1027</v>
      </c>
      <c r="J23" s="383">
        <v>944</v>
      </c>
      <c r="K23" s="383">
        <v>1057</v>
      </c>
      <c r="L23" s="383">
        <v>1171</v>
      </c>
    </row>
    <row r="24" spans="1:12" ht="12.75" customHeight="1">
      <c r="A24" s="607" t="s">
        <v>467</v>
      </c>
      <c r="B24" s="607" t="s">
        <v>467</v>
      </c>
      <c r="C24" s="613" t="s">
        <v>395</v>
      </c>
      <c r="D24" s="587" t="s">
        <v>396</v>
      </c>
      <c r="E24" s="614">
        <v>-2.50</v>
      </c>
      <c r="F24" s="588">
        <v>-22</v>
      </c>
      <c r="G24" s="588">
        <v>-3.70</v>
      </c>
      <c r="H24" s="927">
        <v>6.40</v>
      </c>
      <c r="I24" s="858">
        <v>-1</v>
      </c>
      <c r="J24" s="382">
        <v>10.60</v>
      </c>
      <c r="K24" s="382">
        <v>5.40</v>
      </c>
      <c r="L24" s="382">
        <v>2</v>
      </c>
    </row>
    <row r="25" spans="1:12" ht="12.75" customHeight="1">
      <c r="A25" s="593" t="s">
        <v>649</v>
      </c>
      <c r="B25" s="593" t="s">
        <v>650</v>
      </c>
      <c r="C25" s="615" t="s">
        <v>486</v>
      </c>
      <c r="D25" s="589" t="s">
        <v>689</v>
      </c>
      <c r="E25" s="617">
        <v>934</v>
      </c>
      <c r="F25" s="592">
        <v>796</v>
      </c>
      <c r="G25" s="592">
        <v>893</v>
      </c>
      <c r="H25" s="930">
        <v>1027</v>
      </c>
      <c r="I25" s="860">
        <v>906</v>
      </c>
      <c r="J25" s="383">
        <v>868</v>
      </c>
      <c r="K25" s="383">
        <v>960</v>
      </c>
      <c r="L25" s="383">
        <v>1074</v>
      </c>
    </row>
    <row r="26" spans="1:12" ht="12.75" customHeight="1" thickBot="1">
      <c r="A26" s="618" t="s">
        <v>467</v>
      </c>
      <c r="B26" s="618" t="s">
        <v>467</v>
      </c>
      <c r="C26" s="619" t="s">
        <v>395</v>
      </c>
      <c r="D26" s="620" t="s">
        <v>396</v>
      </c>
      <c r="E26" s="621">
        <v>-2.2999999999999998</v>
      </c>
      <c r="F26" s="622">
        <v>-18.50</v>
      </c>
      <c r="G26" s="622">
        <v>-7.80</v>
      </c>
      <c r="H26" s="931">
        <v>-0.10</v>
      </c>
      <c r="I26" s="861">
        <v>-3</v>
      </c>
      <c r="J26" s="403">
        <v>8.90</v>
      </c>
      <c r="K26" s="403">
        <v>7.40</v>
      </c>
      <c r="L26" s="403">
        <v>4.5999999999999996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84</v>
      </c>
      <c r="B3" s="21" t="s">
        <v>105</v>
      </c>
      <c r="E3"/>
      <c r="F3"/>
      <c r="G3"/>
      <c r="H3"/>
    </row>
    <row r="4" spans="1:2" ht="12.75" customHeight="1">
      <c r="A4" s="61" t="s">
        <v>179</v>
      </c>
      <c r="B4" s="61" t="s">
        <v>187</v>
      </c>
    </row>
    <row r="5" spans="1:5" ht="12.75" customHeight="1">
      <c r="A5" s="125"/>
      <c r="B5" s="63"/>
      <c r="E5" s="158"/>
    </row>
    <row r="6" spans="1:14" ht="1.5" customHeight="1" thickBot="1">
      <c r="A6" s="244"/>
      <c r="B6" s="245"/>
      <c r="C6" s="244"/>
      <c r="D6" s="244"/>
      <c r="E6" s="247"/>
      <c r="F6" s="244"/>
      <c r="G6" s="244"/>
      <c r="H6" s="244"/>
      <c r="I6" s="244"/>
      <c r="J6" s="244"/>
      <c r="K6" s="244"/>
      <c r="L6" s="244"/>
      <c r="M6" s="244"/>
      <c r="N6" s="244"/>
    </row>
    <row r="7" spans="1:14" ht="12.75" customHeight="1">
      <c r="A7" s="287"/>
      <c r="B7" s="287"/>
      <c r="C7" s="320"/>
      <c r="D7" s="320"/>
      <c r="E7" s="404" t="s">
        <v>427</v>
      </c>
      <c r="F7" s="404" t="s">
        <v>428</v>
      </c>
      <c r="G7" s="404" t="s">
        <v>429</v>
      </c>
      <c r="H7" s="404" t="s">
        <v>430</v>
      </c>
      <c r="I7" s="404" t="s">
        <v>431</v>
      </c>
      <c r="J7" s="404" t="s">
        <v>432</v>
      </c>
      <c r="K7" s="405" t="s">
        <v>433</v>
      </c>
      <c r="L7" s="405" t="s">
        <v>434</v>
      </c>
      <c r="M7" s="405" t="s">
        <v>633</v>
      </c>
      <c r="N7" s="405" t="s">
        <v>634</v>
      </c>
    </row>
    <row r="8" spans="1:14" ht="12.75" customHeight="1">
      <c r="A8" s="313"/>
      <c r="B8" s="313"/>
      <c r="C8" s="406"/>
      <c r="D8" s="406"/>
      <c r="E8" s="290"/>
      <c r="F8" s="290"/>
      <c r="G8" s="291"/>
      <c r="H8" s="291"/>
      <c r="I8" s="291"/>
      <c r="J8" s="291"/>
      <c r="K8" s="351" t="s">
        <v>435</v>
      </c>
      <c r="L8" s="351" t="s">
        <v>435</v>
      </c>
      <c r="M8" s="351" t="s">
        <v>507</v>
      </c>
      <c r="N8" s="351" t="s">
        <v>507</v>
      </c>
    </row>
    <row r="9" spans="1:14" ht="12.75" customHeight="1" hidden="1">
      <c r="A9" s="313"/>
      <c r="B9" s="313"/>
      <c r="C9" s="406"/>
      <c r="D9" s="406"/>
      <c r="E9" s="290"/>
      <c r="F9" s="290"/>
      <c r="G9" s="291"/>
      <c r="H9" s="291"/>
      <c r="I9" s="291"/>
      <c r="J9" s="291"/>
      <c r="K9" s="351" t="s">
        <v>437</v>
      </c>
      <c r="L9" s="351" t="s">
        <v>437</v>
      </c>
      <c r="M9" s="351" t="s">
        <v>506</v>
      </c>
      <c r="N9" s="351" t="s">
        <v>506</v>
      </c>
    </row>
    <row r="10" spans="1:14" ht="12.75" customHeight="1">
      <c r="A10" s="837" t="s">
        <v>690</v>
      </c>
      <c r="B10" s="490" t="s">
        <v>691</v>
      </c>
      <c r="C10" s="562" t="s">
        <v>486</v>
      </c>
      <c r="D10" s="562" t="s">
        <v>374</v>
      </c>
      <c r="E10" s="575">
        <v>4625</v>
      </c>
      <c r="F10" s="575">
        <v>4797</v>
      </c>
      <c r="G10" s="575">
        <v>5111</v>
      </c>
      <c r="H10" s="575">
        <v>5410</v>
      </c>
      <c r="I10" s="575">
        <v>5749</v>
      </c>
      <c r="J10" s="575">
        <v>5652</v>
      </c>
      <c r="K10" s="370">
        <v>5932</v>
      </c>
      <c r="L10" s="370">
        <v>6257</v>
      </c>
      <c r="M10" s="370">
        <v>6506</v>
      </c>
      <c r="N10" s="370">
        <v>6769</v>
      </c>
    </row>
    <row r="11" spans="1:14" ht="12.75" customHeight="1">
      <c r="A11" s="623" t="s">
        <v>467</v>
      </c>
      <c r="B11" s="623" t="s">
        <v>467</v>
      </c>
      <c r="C11" s="561" t="s">
        <v>395</v>
      </c>
      <c r="D11" s="561" t="s">
        <v>396</v>
      </c>
      <c r="E11" s="458">
        <v>6.40</v>
      </c>
      <c r="F11" s="458">
        <v>3.70</v>
      </c>
      <c r="G11" s="458">
        <v>6.50</v>
      </c>
      <c r="H11" s="458">
        <v>5.80</v>
      </c>
      <c r="I11" s="458">
        <v>6.30</v>
      </c>
      <c r="J11" s="458">
        <v>-1.70</v>
      </c>
      <c r="K11" s="365">
        <v>4.9000000000000004</v>
      </c>
      <c r="L11" s="365">
        <v>5.50</v>
      </c>
      <c r="M11" s="365">
        <v>4</v>
      </c>
      <c r="N11" s="365">
        <v>4</v>
      </c>
    </row>
    <row r="12" spans="1:14" ht="12.75" customHeight="1">
      <c r="A12" s="490" t="s">
        <v>692</v>
      </c>
      <c r="B12" s="490" t="s">
        <v>693</v>
      </c>
      <c r="C12" s="562" t="s">
        <v>486</v>
      </c>
      <c r="D12" s="562" t="s">
        <v>374</v>
      </c>
      <c r="E12" s="575">
        <v>434</v>
      </c>
      <c r="F12" s="575">
        <v>454</v>
      </c>
      <c r="G12" s="575">
        <v>493</v>
      </c>
      <c r="H12" s="575">
        <v>504</v>
      </c>
      <c r="I12" s="575">
        <v>534</v>
      </c>
      <c r="J12" s="575">
        <v>448</v>
      </c>
      <c r="K12" s="370">
        <v>492</v>
      </c>
      <c r="L12" s="370">
        <v>568</v>
      </c>
      <c r="M12" s="370">
        <v>593</v>
      </c>
      <c r="N12" s="370">
        <v>608</v>
      </c>
    </row>
    <row r="13" spans="1:14" ht="12.75" customHeight="1">
      <c r="A13" s="493" t="s">
        <v>467</v>
      </c>
      <c r="B13" s="493" t="s">
        <v>467</v>
      </c>
      <c r="C13" s="561" t="s">
        <v>404</v>
      </c>
      <c r="D13" s="561" t="s">
        <v>405</v>
      </c>
      <c r="E13" s="458">
        <v>9.40</v>
      </c>
      <c r="F13" s="624">
        <v>9.50</v>
      </c>
      <c r="G13" s="624">
        <v>9.6999999999999993</v>
      </c>
      <c r="H13" s="624">
        <v>9.3000000000000007</v>
      </c>
      <c r="I13" s="624">
        <v>9.3000000000000007</v>
      </c>
      <c r="J13" s="624">
        <v>7.90</v>
      </c>
      <c r="K13" s="407">
        <v>8.3000000000000007</v>
      </c>
      <c r="L13" s="407">
        <v>9.10</v>
      </c>
      <c r="M13" s="407">
        <v>9.10</v>
      </c>
      <c r="N13" s="407">
        <v>9</v>
      </c>
    </row>
    <row r="14" spans="1:14" ht="12.75" customHeight="1">
      <c r="A14" s="623" t="s">
        <v>467</v>
      </c>
      <c r="B14" s="623" t="s">
        <v>467</v>
      </c>
      <c r="C14" s="561" t="s">
        <v>395</v>
      </c>
      <c r="D14" s="561" t="s">
        <v>396</v>
      </c>
      <c r="E14" s="458">
        <v>13</v>
      </c>
      <c r="F14" s="458">
        <v>4.80</v>
      </c>
      <c r="G14" s="458">
        <v>8.60</v>
      </c>
      <c r="H14" s="458">
        <v>2.2000000000000002</v>
      </c>
      <c r="I14" s="458">
        <v>5.90</v>
      </c>
      <c r="J14" s="458">
        <v>-16.10</v>
      </c>
      <c r="K14" s="365">
        <v>9.90</v>
      </c>
      <c r="L14" s="365">
        <v>15.40</v>
      </c>
      <c r="M14" s="365">
        <v>4.4000000000000004</v>
      </c>
      <c r="N14" s="365">
        <v>2.40</v>
      </c>
    </row>
    <row r="15" spans="1:14" ht="12.75" customHeight="1">
      <c r="A15" s="625" t="s">
        <v>694</v>
      </c>
      <c r="B15" s="625" t="s">
        <v>695</v>
      </c>
      <c r="C15" s="560" t="s">
        <v>486</v>
      </c>
      <c r="D15" s="560" t="s">
        <v>374</v>
      </c>
      <c r="E15" s="576">
        <v>570</v>
      </c>
      <c r="F15" s="576">
        <v>595</v>
      </c>
      <c r="G15" s="576">
        <v>635</v>
      </c>
      <c r="H15" s="576">
        <v>656</v>
      </c>
      <c r="I15" s="576">
        <v>697</v>
      </c>
      <c r="J15" s="576">
        <v>659</v>
      </c>
      <c r="K15" s="371" t="s">
        <v>449</v>
      </c>
      <c r="L15" s="371" t="s">
        <v>449</v>
      </c>
      <c r="M15" s="371" t="s">
        <v>449</v>
      </c>
      <c r="N15" s="371" t="s">
        <v>449</v>
      </c>
    </row>
    <row r="16" spans="1:14" ht="12.75" customHeight="1">
      <c r="A16" s="626" t="s">
        <v>467</v>
      </c>
      <c r="B16" s="626" t="s">
        <v>467</v>
      </c>
      <c r="C16" s="561" t="s">
        <v>395</v>
      </c>
      <c r="D16" s="561" t="s">
        <v>396</v>
      </c>
      <c r="E16" s="458">
        <v>9.60</v>
      </c>
      <c r="F16" s="458">
        <v>4.4000000000000004</v>
      </c>
      <c r="G16" s="458">
        <v>6.60</v>
      </c>
      <c r="H16" s="458">
        <v>3.30</v>
      </c>
      <c r="I16" s="458">
        <v>6.20</v>
      </c>
      <c r="J16" s="458">
        <v>-5.40</v>
      </c>
      <c r="K16" s="365" t="s">
        <v>449</v>
      </c>
      <c r="L16" s="365" t="s">
        <v>449</v>
      </c>
      <c r="M16" s="365" t="s">
        <v>449</v>
      </c>
      <c r="N16" s="365" t="s">
        <v>449</v>
      </c>
    </row>
    <row r="17" spans="1:14" ht="12.75" customHeight="1">
      <c r="A17" s="625" t="s">
        <v>696</v>
      </c>
      <c r="B17" s="625" t="s">
        <v>697</v>
      </c>
      <c r="C17" s="560" t="s">
        <v>486</v>
      </c>
      <c r="D17" s="560" t="s">
        <v>374</v>
      </c>
      <c r="E17" s="576">
        <v>137</v>
      </c>
      <c r="F17" s="576">
        <v>141</v>
      </c>
      <c r="G17" s="576">
        <v>142</v>
      </c>
      <c r="H17" s="576">
        <v>152</v>
      </c>
      <c r="I17" s="576">
        <v>163</v>
      </c>
      <c r="J17" s="576">
        <v>211</v>
      </c>
      <c r="K17" s="371" t="s">
        <v>449</v>
      </c>
      <c r="L17" s="371" t="s">
        <v>449</v>
      </c>
      <c r="M17" s="371" t="s">
        <v>449</v>
      </c>
      <c r="N17" s="371" t="s">
        <v>449</v>
      </c>
    </row>
    <row r="18" spans="1:14" ht="12.75" customHeight="1">
      <c r="A18" s="623" t="s">
        <v>467</v>
      </c>
      <c r="B18" s="623" t="s">
        <v>467</v>
      </c>
      <c r="C18" s="561" t="s">
        <v>395</v>
      </c>
      <c r="D18" s="561" t="s">
        <v>396</v>
      </c>
      <c r="E18" s="458">
        <v>-0.10</v>
      </c>
      <c r="F18" s="458">
        <v>3.20</v>
      </c>
      <c r="G18" s="458">
        <v>0.40</v>
      </c>
      <c r="H18" s="458">
        <v>7.20</v>
      </c>
      <c r="I18" s="458">
        <v>7.50</v>
      </c>
      <c r="J18" s="458">
        <v>29.50</v>
      </c>
      <c r="K18" s="365" t="s">
        <v>449</v>
      </c>
      <c r="L18" s="365" t="s">
        <v>449</v>
      </c>
      <c r="M18" s="365" t="s">
        <v>449</v>
      </c>
      <c r="N18" s="365" t="s">
        <v>449</v>
      </c>
    </row>
    <row r="19" spans="1:14" ht="12.75" customHeight="1">
      <c r="A19" s="490" t="s">
        <v>698</v>
      </c>
      <c r="B19" s="490" t="s">
        <v>699</v>
      </c>
      <c r="C19" s="562" t="s">
        <v>486</v>
      </c>
      <c r="D19" s="562" t="s">
        <v>374</v>
      </c>
      <c r="E19" s="575">
        <v>1891</v>
      </c>
      <c r="F19" s="575">
        <v>2003</v>
      </c>
      <c r="G19" s="575">
        <v>2185</v>
      </c>
      <c r="H19" s="575">
        <v>2399</v>
      </c>
      <c r="I19" s="575">
        <v>2562</v>
      </c>
      <c r="J19" s="575">
        <v>2597</v>
      </c>
      <c r="K19" s="370">
        <v>2597</v>
      </c>
      <c r="L19" s="370">
        <v>2640</v>
      </c>
      <c r="M19" s="370">
        <v>2716</v>
      </c>
      <c r="N19" s="370">
        <v>2802</v>
      </c>
    </row>
    <row r="20" spans="1:14" ht="12.75" customHeight="1">
      <c r="A20" s="627" t="s">
        <v>700</v>
      </c>
      <c r="B20" s="628" t="s">
        <v>701</v>
      </c>
      <c r="C20" s="561" t="s">
        <v>404</v>
      </c>
      <c r="D20" s="561" t="s">
        <v>405</v>
      </c>
      <c r="E20" s="624">
        <v>40.90</v>
      </c>
      <c r="F20" s="624">
        <v>41.70</v>
      </c>
      <c r="G20" s="624">
        <v>42.80</v>
      </c>
      <c r="H20" s="624">
        <v>44.30</v>
      </c>
      <c r="I20" s="624">
        <v>44.60</v>
      </c>
      <c r="J20" s="624">
        <v>45.90</v>
      </c>
      <c r="K20" s="407">
        <v>43.80</v>
      </c>
      <c r="L20" s="407">
        <v>42.20</v>
      </c>
      <c r="M20" s="407">
        <v>41.80</v>
      </c>
      <c r="N20" s="407">
        <v>41.40</v>
      </c>
    </row>
    <row r="21" spans="1:14" ht="12.75" customHeight="1">
      <c r="A21" s="629" t="s">
        <v>467</v>
      </c>
      <c r="B21" s="493" t="s">
        <v>467</v>
      </c>
      <c r="C21" s="561" t="s">
        <v>395</v>
      </c>
      <c r="D21" s="561" t="s">
        <v>396</v>
      </c>
      <c r="E21" s="458">
        <v>5.0999999999999996</v>
      </c>
      <c r="F21" s="458">
        <v>5.90</v>
      </c>
      <c r="G21" s="458">
        <v>9.10</v>
      </c>
      <c r="H21" s="458">
        <v>9.8000000000000007</v>
      </c>
      <c r="I21" s="458">
        <v>6.80</v>
      </c>
      <c r="J21" s="458">
        <v>1.30</v>
      </c>
      <c r="K21" s="365">
        <v>0</v>
      </c>
      <c r="L21" s="365">
        <v>1.70</v>
      </c>
      <c r="M21" s="365">
        <v>2.90</v>
      </c>
      <c r="N21" s="365">
        <v>3.10</v>
      </c>
    </row>
    <row r="22" spans="1:14" ht="12.75" customHeight="1">
      <c r="A22" s="625" t="s">
        <v>702</v>
      </c>
      <c r="B22" s="625" t="s">
        <v>703</v>
      </c>
      <c r="C22" s="560" t="s">
        <v>486</v>
      </c>
      <c r="D22" s="560" t="s">
        <v>374</v>
      </c>
      <c r="E22" s="576">
        <v>1455</v>
      </c>
      <c r="F22" s="576">
        <v>1538</v>
      </c>
      <c r="G22" s="576">
        <v>1680</v>
      </c>
      <c r="H22" s="576">
        <v>1842</v>
      </c>
      <c r="I22" s="576">
        <v>1965</v>
      </c>
      <c r="J22" s="576">
        <v>1966</v>
      </c>
      <c r="K22" s="371">
        <v>1980</v>
      </c>
      <c r="L22" s="371">
        <v>2027</v>
      </c>
      <c r="M22" s="371">
        <v>2086</v>
      </c>
      <c r="N22" s="371">
        <v>2151</v>
      </c>
    </row>
    <row r="23" spans="1:14" ht="12.75" customHeight="1">
      <c r="A23" s="630" t="s">
        <v>467</v>
      </c>
      <c r="B23" s="626" t="s">
        <v>467</v>
      </c>
      <c r="C23" s="561" t="s">
        <v>395</v>
      </c>
      <c r="D23" s="561" t="s">
        <v>396</v>
      </c>
      <c r="E23" s="458">
        <v>5</v>
      </c>
      <c r="F23" s="458">
        <v>5.70</v>
      </c>
      <c r="G23" s="458">
        <v>9.1999999999999993</v>
      </c>
      <c r="H23" s="458">
        <v>9.60</v>
      </c>
      <c r="I23" s="458">
        <v>6.70</v>
      </c>
      <c r="J23" s="458">
        <v>0</v>
      </c>
      <c r="K23" s="365">
        <v>0.70</v>
      </c>
      <c r="L23" s="365">
        <v>2.2999999999999998</v>
      </c>
      <c r="M23" s="365">
        <v>2.90</v>
      </c>
      <c r="N23" s="365">
        <v>3.10</v>
      </c>
    </row>
    <row r="24" spans="1:14" ht="12.75" customHeight="1">
      <c r="A24" s="625" t="s">
        <v>704</v>
      </c>
      <c r="B24" s="625" t="s">
        <v>705</v>
      </c>
      <c r="C24" s="560" t="s">
        <v>486</v>
      </c>
      <c r="D24" s="560" t="s">
        <v>374</v>
      </c>
      <c r="E24" s="576">
        <v>437</v>
      </c>
      <c r="F24" s="576">
        <v>464</v>
      </c>
      <c r="G24" s="576">
        <v>505</v>
      </c>
      <c r="H24" s="576">
        <v>557</v>
      </c>
      <c r="I24" s="576">
        <v>597</v>
      </c>
      <c r="J24" s="576">
        <v>631</v>
      </c>
      <c r="K24" s="371">
        <v>616</v>
      </c>
      <c r="L24" s="371">
        <v>613</v>
      </c>
      <c r="M24" s="371">
        <v>631</v>
      </c>
      <c r="N24" s="371">
        <v>651</v>
      </c>
    </row>
    <row r="25" spans="1:14" ht="12.75" customHeight="1">
      <c r="A25" s="532" t="s">
        <v>706</v>
      </c>
      <c r="B25" s="626" t="s">
        <v>467</v>
      </c>
      <c r="C25" s="561" t="s">
        <v>395</v>
      </c>
      <c r="D25" s="561" t="s">
        <v>396</v>
      </c>
      <c r="E25" s="458">
        <v>5.50</v>
      </c>
      <c r="F25" s="458">
        <v>6.40</v>
      </c>
      <c r="G25" s="458">
        <v>8.6999999999999993</v>
      </c>
      <c r="H25" s="458">
        <v>10.30</v>
      </c>
      <c r="I25" s="458">
        <v>7.20</v>
      </c>
      <c r="J25" s="458">
        <v>5.60</v>
      </c>
      <c r="K25" s="365">
        <v>-2.2999999999999998</v>
      </c>
      <c r="L25" s="365">
        <v>-0.50</v>
      </c>
      <c r="M25" s="365">
        <v>2.90</v>
      </c>
      <c r="N25" s="365">
        <v>3.10</v>
      </c>
    </row>
    <row r="26" spans="1:14" ht="12.75" customHeight="1">
      <c r="A26" s="490" t="s">
        <v>707</v>
      </c>
      <c r="B26" s="490" t="s">
        <v>708</v>
      </c>
      <c r="C26" s="562" t="s">
        <v>486</v>
      </c>
      <c r="D26" s="562" t="s">
        <v>374</v>
      </c>
      <c r="E26" s="575">
        <v>2300</v>
      </c>
      <c r="F26" s="575">
        <v>2340</v>
      </c>
      <c r="G26" s="575">
        <v>2432</v>
      </c>
      <c r="H26" s="575">
        <v>2506</v>
      </c>
      <c r="I26" s="575">
        <v>2653</v>
      </c>
      <c r="J26" s="575">
        <v>2608</v>
      </c>
      <c r="K26" s="370">
        <v>2843</v>
      </c>
      <c r="L26" s="370">
        <v>3049</v>
      </c>
      <c r="M26" s="370">
        <v>3196</v>
      </c>
      <c r="N26" s="370">
        <v>3359</v>
      </c>
    </row>
    <row r="27" spans="1:14" ht="12.75" customHeight="1">
      <c r="A27" s="493" t="s">
        <v>467</v>
      </c>
      <c r="B27" s="493" t="s">
        <v>467</v>
      </c>
      <c r="C27" s="561" t="s">
        <v>404</v>
      </c>
      <c r="D27" s="561" t="s">
        <v>405</v>
      </c>
      <c r="E27" s="624">
        <v>49.70</v>
      </c>
      <c r="F27" s="624">
        <v>48.80</v>
      </c>
      <c r="G27" s="624">
        <v>47.60</v>
      </c>
      <c r="H27" s="624">
        <v>46.30</v>
      </c>
      <c r="I27" s="624">
        <v>46.10</v>
      </c>
      <c r="J27" s="624">
        <v>46.10</v>
      </c>
      <c r="K27" s="407">
        <v>47.90</v>
      </c>
      <c r="L27" s="407">
        <v>48.70</v>
      </c>
      <c r="M27" s="407">
        <v>49.10</v>
      </c>
      <c r="N27" s="407">
        <v>49.60</v>
      </c>
    </row>
    <row r="28" spans="1:14" ht="12.75" customHeight="1">
      <c r="A28" s="623" t="s">
        <v>467</v>
      </c>
      <c r="B28" s="623" t="s">
        <v>467</v>
      </c>
      <c r="C28" s="561" t="s">
        <v>395</v>
      </c>
      <c r="D28" s="561" t="s">
        <v>396</v>
      </c>
      <c r="E28" s="458">
        <v>6.40</v>
      </c>
      <c r="F28" s="458">
        <v>1.70</v>
      </c>
      <c r="G28" s="458">
        <v>4</v>
      </c>
      <c r="H28" s="458">
        <v>3</v>
      </c>
      <c r="I28" s="458">
        <v>5.80</v>
      </c>
      <c r="J28" s="458">
        <v>-1.70</v>
      </c>
      <c r="K28" s="365">
        <v>9</v>
      </c>
      <c r="L28" s="365">
        <v>7.30</v>
      </c>
      <c r="M28" s="365">
        <v>4.80</v>
      </c>
      <c r="N28" s="365">
        <v>5.0999999999999996</v>
      </c>
    </row>
    <row r="29" spans="1:14" ht="12.75" customHeight="1">
      <c r="A29" s="625" t="s">
        <v>709</v>
      </c>
      <c r="B29" s="625" t="s">
        <v>710</v>
      </c>
      <c r="C29" s="560" t="s">
        <v>486</v>
      </c>
      <c r="D29" s="560" t="s">
        <v>374</v>
      </c>
      <c r="E29" s="576">
        <v>957</v>
      </c>
      <c r="F29" s="576">
        <v>988</v>
      </c>
      <c r="G29" s="576">
        <v>1022</v>
      </c>
      <c r="H29" s="576">
        <v>1074</v>
      </c>
      <c r="I29" s="576">
        <v>1141</v>
      </c>
      <c r="J29" s="576">
        <v>1195</v>
      </c>
      <c r="K29" s="371">
        <v>1267</v>
      </c>
      <c r="L29" s="371">
        <v>1338</v>
      </c>
      <c r="M29" s="371">
        <v>1389</v>
      </c>
      <c r="N29" s="371">
        <v>1447</v>
      </c>
    </row>
    <row r="30" spans="1:14" ht="12.75" customHeight="1">
      <c r="A30" s="626" t="s">
        <v>467</v>
      </c>
      <c r="B30" s="626" t="s">
        <v>467</v>
      </c>
      <c r="C30" s="561" t="s">
        <v>395</v>
      </c>
      <c r="D30" s="561" t="s">
        <v>396</v>
      </c>
      <c r="E30" s="458">
        <v>3.80</v>
      </c>
      <c r="F30" s="458">
        <v>3.20</v>
      </c>
      <c r="G30" s="458">
        <v>3.50</v>
      </c>
      <c r="H30" s="458">
        <v>5</v>
      </c>
      <c r="I30" s="458">
        <v>6.30</v>
      </c>
      <c r="J30" s="458">
        <v>4.70</v>
      </c>
      <c r="K30" s="365">
        <v>6</v>
      </c>
      <c r="L30" s="365">
        <v>5.60</v>
      </c>
      <c r="M30" s="365">
        <v>3.80</v>
      </c>
      <c r="N30" s="365">
        <v>4.20</v>
      </c>
    </row>
    <row r="31" spans="1:14" ht="12.75" customHeight="1">
      <c r="A31" s="625" t="s">
        <v>711</v>
      </c>
      <c r="B31" s="625" t="s">
        <v>712</v>
      </c>
      <c r="C31" s="560" t="s">
        <v>486</v>
      </c>
      <c r="D31" s="560" t="s">
        <v>374</v>
      </c>
      <c r="E31" s="576">
        <v>1343</v>
      </c>
      <c r="F31" s="576">
        <v>1352</v>
      </c>
      <c r="G31" s="576">
        <v>1410</v>
      </c>
      <c r="H31" s="576">
        <v>1433</v>
      </c>
      <c r="I31" s="576">
        <v>1511</v>
      </c>
      <c r="J31" s="576">
        <v>1413</v>
      </c>
      <c r="K31" s="371">
        <v>1576</v>
      </c>
      <c r="L31" s="371">
        <v>1711</v>
      </c>
      <c r="M31" s="371">
        <v>1808</v>
      </c>
      <c r="N31" s="371">
        <v>1913</v>
      </c>
    </row>
    <row r="32" spans="1:14" ht="12.75" customHeight="1" thickBot="1">
      <c r="A32" s="631" t="s">
        <v>467</v>
      </c>
      <c r="B32" s="631" t="s">
        <v>467</v>
      </c>
      <c r="C32" s="565" t="s">
        <v>395</v>
      </c>
      <c r="D32" s="565" t="s">
        <v>396</v>
      </c>
      <c r="E32" s="466">
        <v>8.3000000000000007</v>
      </c>
      <c r="F32" s="466">
        <v>0.60</v>
      </c>
      <c r="G32" s="466">
        <v>4.30</v>
      </c>
      <c r="H32" s="466">
        <v>1.60</v>
      </c>
      <c r="I32" s="466">
        <v>5.50</v>
      </c>
      <c r="J32" s="466">
        <v>-6.50</v>
      </c>
      <c r="K32" s="368">
        <v>11.60</v>
      </c>
      <c r="L32" s="368">
        <v>8.60</v>
      </c>
      <c r="M32" s="368">
        <v>5.60</v>
      </c>
      <c r="N32" s="368">
        <v>5.80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59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365</v>
      </c>
      <c r="H1" s="2" t="s">
        <v>31</v>
      </c>
    </row>
    <row r="2" ht="13.5" customHeight="1">
      <c r="A2" s="175" t="s">
        <v>62</v>
      </c>
    </row>
    <row r="3" ht="13.5" customHeight="1">
      <c r="A3" s="175" t="s">
        <v>185</v>
      </c>
    </row>
    <row r="18" spans="2:25" ht="13.5" customHeight="1">
      <c r="B18" s="185" t="s">
        <v>934</v>
      </c>
      <c r="C18" s="185" t="s">
        <v>935</v>
      </c>
      <c r="D18" s="185" t="s">
        <v>936</v>
      </c>
      <c r="E18" s="185" t="s">
        <v>937</v>
      </c>
      <c r="F18" s="185" t="s">
        <v>938</v>
      </c>
      <c r="G18" s="185" t="s">
        <v>935</v>
      </c>
      <c r="H18" s="185" t="s">
        <v>936</v>
      </c>
      <c r="I18" s="185" t="s">
        <v>937</v>
      </c>
      <c r="J18" s="185" t="s">
        <v>939</v>
      </c>
      <c r="K18" s="185" t="s">
        <v>935</v>
      </c>
      <c r="L18" s="185" t="s">
        <v>936</v>
      </c>
      <c r="M18" s="185" t="s">
        <v>937</v>
      </c>
      <c r="N18" s="185" t="s">
        <v>940</v>
      </c>
      <c r="O18" s="185" t="s">
        <v>935</v>
      </c>
      <c r="P18" s="185" t="s">
        <v>936</v>
      </c>
      <c r="Q18" s="185" t="s">
        <v>937</v>
      </c>
      <c r="R18" s="185" t="s">
        <v>941</v>
      </c>
      <c r="S18" s="185" t="s">
        <v>935</v>
      </c>
      <c r="T18" s="185" t="s">
        <v>936</v>
      </c>
      <c r="U18" s="185" t="s">
        <v>937</v>
      </c>
      <c r="V18" s="185" t="s">
        <v>942</v>
      </c>
      <c r="W18" s="185" t="s">
        <v>935</v>
      </c>
      <c r="X18" s="185" t="s">
        <v>936</v>
      </c>
      <c r="Y18" s="185" t="s">
        <v>937</v>
      </c>
    </row>
    <row r="19" spans="1:25" ht="13.5" customHeight="1">
      <c r="A19" s="174" t="s">
        <v>874</v>
      </c>
      <c r="B19" s="186">
        <v>7.79</v>
      </c>
      <c r="C19" s="186">
        <v>7.71</v>
      </c>
      <c r="D19" s="186">
        <v>7.60</v>
      </c>
      <c r="E19" s="186">
        <v>7.51</v>
      </c>
      <c r="F19" s="186">
        <v>7.13</v>
      </c>
      <c r="G19" s="186">
        <v>6.83</v>
      </c>
      <c r="H19" s="186">
        <v>6.09</v>
      </c>
      <c r="I19" s="186">
        <v>5.93</v>
      </c>
      <c r="J19" s="186">
        <v>5.78</v>
      </c>
      <c r="K19" s="186">
        <v>6.01</v>
      </c>
      <c r="L19" s="186">
        <v>6.40</v>
      </c>
      <c r="M19" s="186">
        <v>6.02</v>
      </c>
      <c r="N19" s="186">
        <v>5.93</v>
      </c>
      <c r="O19" s="186">
        <v>4.97</v>
      </c>
      <c r="P19" s="186">
        <v>5.66</v>
      </c>
      <c r="Q19" s="186">
        <v>6.90</v>
      </c>
      <c r="R19" s="186">
        <v>7.20</v>
      </c>
      <c r="S19" s="186">
        <v>7.36</v>
      </c>
      <c r="T19" s="186">
        <v>7.08</v>
      </c>
      <c r="U19" s="186">
        <v>6.57</v>
      </c>
      <c r="V19" s="186">
        <v>6.25</v>
      </c>
      <c r="W19" s="186">
        <v>5.99</v>
      </c>
      <c r="X19" s="186">
        <v>6.02</v>
      </c>
      <c r="Y19" s="186">
        <v>5.88</v>
      </c>
    </row>
    <row r="20" spans="1:25" ht="13.5" customHeight="1">
      <c r="A20" s="174" t="s">
        <v>884</v>
      </c>
      <c r="B20" s="186">
        <v>1.50</v>
      </c>
      <c r="C20" s="186">
        <v>1.58</v>
      </c>
      <c r="D20" s="186">
        <v>1.26</v>
      </c>
      <c r="E20" s="186">
        <v>1.55</v>
      </c>
      <c r="F20" s="186">
        <v>0.55000000000000004</v>
      </c>
      <c r="G20" s="186">
        <v>0.68</v>
      </c>
      <c r="H20" s="186">
        <v>0.16</v>
      </c>
      <c r="I20" s="186">
        <v>0.45</v>
      </c>
      <c r="J20" s="186">
        <v>0.30</v>
      </c>
      <c r="K20" s="186">
        <v>0.82</v>
      </c>
      <c r="L20" s="186">
        <v>0.93</v>
      </c>
      <c r="M20" s="186">
        <v>0.33</v>
      </c>
      <c r="N20" s="186">
        <v>0.90</v>
      </c>
      <c r="O20" s="186">
        <v>0.62</v>
      </c>
      <c r="P20" s="186">
        <v>3.03</v>
      </c>
      <c r="Q20" s="186">
        <v>3.60</v>
      </c>
      <c r="R20" s="186">
        <v>3.48</v>
      </c>
      <c r="S20" s="186">
        <v>3.30</v>
      </c>
      <c r="T20" s="186">
        <v>2.14</v>
      </c>
      <c r="U20" s="186">
        <v>1.33</v>
      </c>
      <c r="V20" s="186">
        <v>0.95</v>
      </c>
      <c r="W20" s="186">
        <v>0.71</v>
      </c>
      <c r="X20" s="186">
        <v>0.72</v>
      </c>
      <c r="Y20" s="186">
        <v>0.54</v>
      </c>
    </row>
    <row r="21" spans="1:25" ht="13.5" customHeight="1">
      <c r="A21" s="174" t="s">
        <v>947</v>
      </c>
      <c r="B21" s="186">
        <v>-6.29</v>
      </c>
      <c r="C21" s="186">
        <v>-6.13</v>
      </c>
      <c r="D21" s="186">
        <v>-6.35</v>
      </c>
      <c r="E21" s="186">
        <v>-5.97</v>
      </c>
      <c r="F21" s="186">
        <v>-6.58</v>
      </c>
      <c r="G21" s="186">
        <v>-6.14</v>
      </c>
      <c r="H21" s="186">
        <v>-5.92</v>
      </c>
      <c r="I21" s="186">
        <v>-5.49</v>
      </c>
      <c r="J21" s="186">
        <v>-5.48</v>
      </c>
      <c r="K21" s="186">
        <v>-5.18</v>
      </c>
      <c r="L21" s="186">
        <v>-5.47</v>
      </c>
      <c r="M21" s="186">
        <v>-5.68</v>
      </c>
      <c r="N21" s="186">
        <v>-5.03</v>
      </c>
      <c r="O21" s="186">
        <v>-4.3499999999999996</v>
      </c>
      <c r="P21" s="186">
        <v>-2.64</v>
      </c>
      <c r="Q21" s="186">
        <v>-3.30</v>
      </c>
      <c r="R21" s="186">
        <v>-3.72</v>
      </c>
      <c r="S21" s="186">
        <v>-4.0599999999999996</v>
      </c>
      <c r="T21" s="186">
        <v>-4.95</v>
      </c>
      <c r="U21" s="186">
        <v>-5.24</v>
      </c>
      <c r="V21" s="186">
        <v>-5.30</v>
      </c>
      <c r="W21" s="186">
        <v>-5.29</v>
      </c>
      <c r="X21" s="186">
        <v>-5.30</v>
      </c>
      <c r="Y21" s="186">
        <v>-5.33</v>
      </c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85</v>
      </c>
      <c r="B3" s="21" t="s">
        <v>106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179</v>
      </c>
      <c r="B4" s="61" t="s">
        <v>187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6"/>
      <c r="B6" s="246"/>
      <c r="C6" s="246"/>
      <c r="D6" s="246"/>
      <c r="E6" s="246"/>
      <c r="F6" s="246"/>
      <c r="G6" s="248"/>
      <c r="H6" s="246"/>
      <c r="I6" s="246"/>
      <c r="J6" s="246"/>
      <c r="K6" s="246"/>
      <c r="L6" s="246"/>
    </row>
    <row r="7" spans="1:12" ht="12.75" customHeight="1">
      <c r="A7" s="287"/>
      <c r="B7" s="287"/>
      <c r="C7" s="408"/>
      <c r="D7" s="408"/>
      <c r="E7" s="409">
        <v>2020</v>
      </c>
      <c r="F7" s="409"/>
      <c r="G7" s="409"/>
      <c r="H7" s="410"/>
      <c r="I7" s="411">
        <v>2021</v>
      </c>
      <c r="J7" s="411"/>
      <c r="K7" s="411"/>
      <c r="L7" s="411"/>
    </row>
    <row r="8" spans="1:12" ht="12.75" customHeight="1">
      <c r="A8" s="289"/>
      <c r="B8" s="289"/>
      <c r="C8" s="412"/>
      <c r="D8" s="412"/>
      <c r="E8" s="297" t="s">
        <v>468</v>
      </c>
      <c r="F8" s="297" t="s">
        <v>469</v>
      </c>
      <c r="G8" s="297" t="s">
        <v>470</v>
      </c>
      <c r="H8" s="406" t="s">
        <v>471</v>
      </c>
      <c r="I8" s="358" t="s">
        <v>468</v>
      </c>
      <c r="J8" s="358" t="s">
        <v>469</v>
      </c>
      <c r="K8" s="358" t="s">
        <v>470</v>
      </c>
      <c r="L8" s="358" t="s">
        <v>471</v>
      </c>
    </row>
    <row r="9" spans="1:12" ht="12.75" customHeight="1">
      <c r="A9" s="313"/>
      <c r="B9" s="313"/>
      <c r="C9" s="406"/>
      <c r="D9" s="406"/>
      <c r="E9" s="291"/>
      <c r="F9" s="291"/>
      <c r="G9" s="291"/>
      <c r="H9" s="369"/>
      <c r="I9" s="351" t="s">
        <v>472</v>
      </c>
      <c r="J9" s="351" t="s">
        <v>435</v>
      </c>
      <c r="K9" s="351" t="s">
        <v>435</v>
      </c>
      <c r="L9" s="351" t="s">
        <v>435</v>
      </c>
    </row>
    <row r="10" spans="1:12" ht="12.75" customHeight="1" hidden="1">
      <c r="A10" s="313"/>
      <c r="B10" s="313"/>
      <c r="C10" s="406"/>
      <c r="D10" s="406"/>
      <c r="E10" s="291"/>
      <c r="F10" s="291"/>
      <c r="G10" s="291"/>
      <c r="H10" s="369"/>
      <c r="I10" s="351" t="s">
        <v>436</v>
      </c>
      <c r="J10" s="351" t="s">
        <v>437</v>
      </c>
      <c r="K10" s="351" t="s">
        <v>437</v>
      </c>
      <c r="L10" s="351" t="s">
        <v>437</v>
      </c>
    </row>
    <row r="11" spans="1:12" ht="12.75" customHeight="1">
      <c r="A11" s="837" t="s">
        <v>690</v>
      </c>
      <c r="B11" s="490" t="s">
        <v>691</v>
      </c>
      <c r="C11" s="562" t="s">
        <v>486</v>
      </c>
      <c r="D11" s="562" t="s">
        <v>374</v>
      </c>
      <c r="E11" s="575">
        <v>1356</v>
      </c>
      <c r="F11" s="575">
        <v>1340</v>
      </c>
      <c r="G11" s="575">
        <v>1450</v>
      </c>
      <c r="H11" s="932">
        <v>1507</v>
      </c>
      <c r="I11" s="370">
        <v>1355</v>
      </c>
      <c r="J11" s="370">
        <v>1472</v>
      </c>
      <c r="K11" s="370">
        <v>1506</v>
      </c>
      <c r="L11" s="370">
        <v>1600</v>
      </c>
    </row>
    <row r="12" spans="1:12" ht="12.75" customHeight="1">
      <c r="A12" s="493" t="s">
        <v>467</v>
      </c>
      <c r="B12" s="493" t="s">
        <v>467</v>
      </c>
      <c r="C12" s="561" t="s">
        <v>395</v>
      </c>
      <c r="D12" s="561" t="s">
        <v>396</v>
      </c>
      <c r="E12" s="458">
        <v>2.10</v>
      </c>
      <c r="F12" s="458">
        <v>-7</v>
      </c>
      <c r="G12" s="458">
        <v>-1.40</v>
      </c>
      <c r="H12" s="571">
        <v>-0.20</v>
      </c>
      <c r="I12" s="365">
        <v>-0.10</v>
      </c>
      <c r="J12" s="365">
        <v>9.8000000000000007</v>
      </c>
      <c r="K12" s="365">
        <v>3.90</v>
      </c>
      <c r="L12" s="365">
        <v>6.20</v>
      </c>
    </row>
    <row r="13" spans="1:12" ht="12.75" customHeight="1">
      <c r="A13" s="490" t="s">
        <v>692</v>
      </c>
      <c r="B13" s="490" t="s">
        <v>693</v>
      </c>
      <c r="C13" s="562" t="s">
        <v>486</v>
      </c>
      <c r="D13" s="562" t="s">
        <v>374</v>
      </c>
      <c r="E13" s="579">
        <v>101</v>
      </c>
      <c r="F13" s="579">
        <v>109</v>
      </c>
      <c r="G13" s="579">
        <v>133</v>
      </c>
      <c r="H13" s="933">
        <v>105</v>
      </c>
      <c r="I13" s="367">
        <v>79</v>
      </c>
      <c r="J13" s="367">
        <v>126</v>
      </c>
      <c r="K13" s="367">
        <v>150</v>
      </c>
      <c r="L13" s="367">
        <v>137</v>
      </c>
    </row>
    <row r="14" spans="1:12" ht="12.75" customHeight="1">
      <c r="A14" s="623" t="s">
        <v>467</v>
      </c>
      <c r="B14" s="623" t="s">
        <v>467</v>
      </c>
      <c r="C14" s="561" t="s">
        <v>395</v>
      </c>
      <c r="D14" s="561" t="s">
        <v>396</v>
      </c>
      <c r="E14" s="458">
        <v>-8.60</v>
      </c>
      <c r="F14" s="458">
        <v>-21</v>
      </c>
      <c r="G14" s="458">
        <v>-9.90</v>
      </c>
      <c r="H14" s="571">
        <v>-23.80</v>
      </c>
      <c r="I14" s="365">
        <v>-21.40</v>
      </c>
      <c r="J14" s="365">
        <v>15.40</v>
      </c>
      <c r="K14" s="365">
        <v>12.70</v>
      </c>
      <c r="L14" s="365">
        <v>30.60</v>
      </c>
    </row>
    <row r="15" spans="1:12" ht="12.75" customHeight="1">
      <c r="A15" s="490" t="s">
        <v>698</v>
      </c>
      <c r="B15" s="490" t="s">
        <v>699</v>
      </c>
      <c r="C15" s="562" t="s">
        <v>486</v>
      </c>
      <c r="D15" s="562" t="s">
        <v>374</v>
      </c>
      <c r="E15" s="579">
        <v>636</v>
      </c>
      <c r="F15" s="579">
        <v>624</v>
      </c>
      <c r="G15" s="579">
        <v>634</v>
      </c>
      <c r="H15" s="933">
        <v>702</v>
      </c>
      <c r="I15" s="367">
        <v>645</v>
      </c>
      <c r="J15" s="367">
        <v>620</v>
      </c>
      <c r="K15" s="367">
        <v>643</v>
      </c>
      <c r="L15" s="367">
        <v>689</v>
      </c>
    </row>
    <row r="16" spans="1:12" ht="12.75" customHeight="1">
      <c r="A16" s="627" t="s">
        <v>700</v>
      </c>
      <c r="B16" s="628" t="s">
        <v>701</v>
      </c>
      <c r="C16" s="561" t="s">
        <v>395</v>
      </c>
      <c r="D16" s="561" t="s">
        <v>396</v>
      </c>
      <c r="E16" s="458">
        <v>3.80</v>
      </c>
      <c r="F16" s="458">
        <v>-2.50</v>
      </c>
      <c r="G16" s="458">
        <v>0.30</v>
      </c>
      <c r="H16" s="571">
        <v>3.70</v>
      </c>
      <c r="I16" s="365">
        <v>1.40</v>
      </c>
      <c r="J16" s="365">
        <v>-0.70</v>
      </c>
      <c r="K16" s="365">
        <v>1.50</v>
      </c>
      <c r="L16" s="365">
        <v>-1.90</v>
      </c>
    </row>
    <row r="17" spans="1:12" ht="12.75" customHeight="1">
      <c r="A17" s="625" t="s">
        <v>702</v>
      </c>
      <c r="B17" s="625" t="s">
        <v>703</v>
      </c>
      <c r="C17" s="560" t="s">
        <v>486</v>
      </c>
      <c r="D17" s="560" t="s">
        <v>374</v>
      </c>
      <c r="E17" s="633">
        <v>487</v>
      </c>
      <c r="F17" s="633">
        <v>458</v>
      </c>
      <c r="G17" s="633">
        <v>492</v>
      </c>
      <c r="H17" s="934">
        <v>528</v>
      </c>
      <c r="I17" s="413">
        <v>483</v>
      </c>
      <c r="J17" s="413">
        <v>470</v>
      </c>
      <c r="K17" s="413">
        <v>495</v>
      </c>
      <c r="L17" s="413">
        <v>532</v>
      </c>
    </row>
    <row r="18" spans="1:12" ht="12.75" customHeight="1">
      <c r="A18" s="630" t="s">
        <v>467</v>
      </c>
      <c r="B18" s="626" t="s">
        <v>467</v>
      </c>
      <c r="C18" s="561" t="s">
        <v>395</v>
      </c>
      <c r="D18" s="561" t="s">
        <v>396</v>
      </c>
      <c r="E18" s="458">
        <v>4</v>
      </c>
      <c r="F18" s="458">
        <v>-6.40</v>
      </c>
      <c r="G18" s="458">
        <v>1.30</v>
      </c>
      <c r="H18" s="571">
        <v>1.30</v>
      </c>
      <c r="I18" s="365">
        <v>-0.80</v>
      </c>
      <c r="J18" s="365">
        <v>2.60</v>
      </c>
      <c r="K18" s="365">
        <v>0.50</v>
      </c>
      <c r="L18" s="365">
        <v>0.70</v>
      </c>
    </row>
    <row r="19" spans="1:12" ht="12.75" customHeight="1">
      <c r="A19" s="625" t="s">
        <v>704</v>
      </c>
      <c r="B19" s="625" t="s">
        <v>705</v>
      </c>
      <c r="C19" s="560" t="s">
        <v>486</v>
      </c>
      <c r="D19" s="560" t="s">
        <v>374</v>
      </c>
      <c r="E19" s="633">
        <v>149</v>
      </c>
      <c r="F19" s="633">
        <v>166</v>
      </c>
      <c r="G19" s="633">
        <v>141</v>
      </c>
      <c r="H19" s="934">
        <v>174</v>
      </c>
      <c r="I19" s="413">
        <v>162</v>
      </c>
      <c r="J19" s="413">
        <v>149</v>
      </c>
      <c r="K19" s="413">
        <v>148</v>
      </c>
      <c r="L19" s="413">
        <v>157</v>
      </c>
    </row>
    <row r="20" spans="1:12" ht="12.75" customHeight="1">
      <c r="A20" s="532" t="s">
        <v>706</v>
      </c>
      <c r="B20" s="626" t="s">
        <v>467</v>
      </c>
      <c r="C20" s="561" t="s">
        <v>395</v>
      </c>
      <c r="D20" s="561" t="s">
        <v>396</v>
      </c>
      <c r="E20" s="634">
        <v>3.20</v>
      </c>
      <c r="F20" s="634">
        <v>10</v>
      </c>
      <c r="G20" s="634">
        <v>-3</v>
      </c>
      <c r="H20" s="935">
        <v>11.60</v>
      </c>
      <c r="I20" s="414">
        <v>8.50</v>
      </c>
      <c r="J20" s="414">
        <v>-10</v>
      </c>
      <c r="K20" s="414">
        <v>4.9000000000000004</v>
      </c>
      <c r="L20" s="414">
        <v>-10.10</v>
      </c>
    </row>
    <row r="21" spans="1:12" ht="12.75" customHeight="1">
      <c r="A21" s="490" t="s">
        <v>707</v>
      </c>
      <c r="B21" s="490" t="s">
        <v>708</v>
      </c>
      <c r="C21" s="562" t="s">
        <v>486</v>
      </c>
      <c r="D21" s="562" t="s">
        <v>374</v>
      </c>
      <c r="E21" s="579">
        <v>619</v>
      </c>
      <c r="F21" s="579">
        <v>607</v>
      </c>
      <c r="G21" s="579">
        <v>683</v>
      </c>
      <c r="H21" s="933">
        <v>699</v>
      </c>
      <c r="I21" s="367">
        <v>631</v>
      </c>
      <c r="J21" s="367">
        <v>726</v>
      </c>
      <c r="K21" s="367">
        <v>712</v>
      </c>
      <c r="L21" s="367">
        <v>773</v>
      </c>
    </row>
    <row r="22" spans="1:12" ht="12.75" customHeight="1" thickBot="1">
      <c r="A22" s="635" t="s">
        <v>467</v>
      </c>
      <c r="B22" s="635" t="s">
        <v>467</v>
      </c>
      <c r="C22" s="636" t="s">
        <v>395</v>
      </c>
      <c r="D22" s="636" t="s">
        <v>396</v>
      </c>
      <c r="E22" s="637">
        <v>2.2999999999999998</v>
      </c>
      <c r="F22" s="637">
        <v>-8.50</v>
      </c>
      <c r="G22" s="637">
        <v>-1.20</v>
      </c>
      <c r="H22" s="936">
        <v>0.70</v>
      </c>
      <c r="I22" s="415">
        <v>1.90</v>
      </c>
      <c r="J22" s="415">
        <v>19.70</v>
      </c>
      <c r="K22" s="415">
        <v>4.30</v>
      </c>
      <c r="L22" s="415">
        <v>10.70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88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185</v>
      </c>
    </row>
    <row r="18" spans="1:73" ht="13.5" customHeight="1">
      <c r="A18" s="174"/>
      <c r="B18" s="176" t="s">
        <v>1073</v>
      </c>
      <c r="C18" s="176">
        <v>2</v>
      </c>
      <c r="D18" s="176">
        <v>3</v>
      </c>
      <c r="E18" s="176">
        <v>4</v>
      </c>
      <c r="F18" s="176">
        <v>5</v>
      </c>
      <c r="G18" s="176">
        <v>6</v>
      </c>
      <c r="H18" s="176">
        <v>7</v>
      </c>
      <c r="I18" s="176">
        <v>8</v>
      </c>
      <c r="J18" s="176">
        <v>9</v>
      </c>
      <c r="K18" s="176">
        <v>10</v>
      </c>
      <c r="L18" s="176">
        <v>11</v>
      </c>
      <c r="M18" s="176">
        <v>12</v>
      </c>
      <c r="N18" s="176" t="s">
        <v>1074</v>
      </c>
      <c r="O18" s="176">
        <v>2</v>
      </c>
      <c r="P18" s="176">
        <v>3</v>
      </c>
      <c r="Q18" s="176">
        <v>4</v>
      </c>
      <c r="R18" s="176">
        <v>5</v>
      </c>
      <c r="S18" s="176">
        <v>6</v>
      </c>
      <c r="T18" s="176">
        <v>7</v>
      </c>
      <c r="U18" s="176">
        <v>8</v>
      </c>
      <c r="V18" s="176">
        <v>9</v>
      </c>
      <c r="W18" s="176">
        <v>10</v>
      </c>
      <c r="X18" s="176">
        <v>11</v>
      </c>
      <c r="Y18" s="176">
        <v>12</v>
      </c>
      <c r="Z18" s="176" t="s">
        <v>1075</v>
      </c>
      <c r="AA18" s="176">
        <v>2</v>
      </c>
      <c r="AB18" s="176">
        <v>3</v>
      </c>
      <c r="AC18" s="176">
        <v>4</v>
      </c>
      <c r="AD18" s="176">
        <v>5</v>
      </c>
      <c r="AE18" s="176">
        <v>6</v>
      </c>
      <c r="AF18" s="176">
        <v>7</v>
      </c>
      <c r="AG18" s="176">
        <v>8</v>
      </c>
      <c r="AH18" s="176">
        <v>9</v>
      </c>
      <c r="AI18" s="176">
        <v>10</v>
      </c>
      <c r="AJ18" s="176">
        <v>11</v>
      </c>
      <c r="AK18" s="176">
        <v>12</v>
      </c>
      <c r="AL18" s="176" t="s">
        <v>1023</v>
      </c>
      <c r="AM18" s="176">
        <v>2</v>
      </c>
      <c r="AN18" s="176">
        <v>3</v>
      </c>
      <c r="AO18" s="176">
        <v>4</v>
      </c>
      <c r="AP18" s="176">
        <v>5</v>
      </c>
      <c r="AQ18" s="176">
        <v>6</v>
      </c>
      <c r="AR18" s="176">
        <v>7</v>
      </c>
      <c r="AS18" s="176">
        <v>8</v>
      </c>
      <c r="AT18" s="176">
        <v>9</v>
      </c>
      <c r="AU18" s="176">
        <v>10</v>
      </c>
      <c r="AV18" s="176">
        <v>11</v>
      </c>
      <c r="AW18" s="176">
        <v>12</v>
      </c>
      <c r="AX18" s="176" t="s">
        <v>1024</v>
      </c>
      <c r="AY18" s="176">
        <v>2</v>
      </c>
      <c r="AZ18" s="176">
        <v>3</v>
      </c>
      <c r="BA18" s="176">
        <v>4</v>
      </c>
      <c r="BB18" s="176">
        <v>5</v>
      </c>
      <c r="BC18" s="176">
        <v>6</v>
      </c>
      <c r="BD18" s="176">
        <v>7</v>
      </c>
      <c r="BE18" s="176">
        <v>8</v>
      </c>
      <c r="BF18" s="176">
        <v>9</v>
      </c>
      <c r="BG18" s="176">
        <v>10</v>
      </c>
      <c r="BH18" s="176">
        <v>11</v>
      </c>
      <c r="BI18" s="176">
        <v>12</v>
      </c>
      <c r="BJ18" s="176" t="s">
        <v>1104</v>
      </c>
      <c r="BK18" s="176">
        <v>2</v>
      </c>
      <c r="BL18" s="176">
        <v>3</v>
      </c>
      <c r="BM18" s="176">
        <v>4</v>
      </c>
      <c r="BN18" s="176">
        <v>5</v>
      </c>
      <c r="BO18" s="176">
        <v>6</v>
      </c>
      <c r="BP18" s="176">
        <v>7</v>
      </c>
      <c r="BQ18" s="176">
        <v>8</v>
      </c>
      <c r="BR18" s="176">
        <v>9</v>
      </c>
      <c r="BS18" s="176">
        <v>10</v>
      </c>
      <c r="BT18" s="176">
        <v>11</v>
      </c>
      <c r="BU18" s="176">
        <v>12</v>
      </c>
    </row>
    <row r="19" spans="1:73" ht="13.5" customHeight="1">
      <c r="A19" s="174" t="s">
        <v>1105</v>
      </c>
      <c r="B19" s="8">
        <v>0.80</v>
      </c>
      <c r="C19" s="8">
        <v>1</v>
      </c>
      <c r="D19" s="8">
        <v>1.20</v>
      </c>
      <c r="E19" s="8">
        <v>1.30</v>
      </c>
      <c r="F19" s="8">
        <v>1.50</v>
      </c>
      <c r="G19" s="8">
        <v>1.70</v>
      </c>
      <c r="H19" s="8">
        <v>1.80</v>
      </c>
      <c r="I19" s="8">
        <v>2</v>
      </c>
      <c r="J19" s="8">
        <v>2.2000000000000002</v>
      </c>
      <c r="K19" s="8">
        <v>2.2999999999999998</v>
      </c>
      <c r="L19" s="8">
        <v>2.40</v>
      </c>
      <c r="M19" s="8">
        <v>2.50</v>
      </c>
      <c r="N19" s="8">
        <v>2.40</v>
      </c>
      <c r="O19" s="8">
        <v>2.40</v>
      </c>
      <c r="P19" s="8">
        <v>2.2999999999999998</v>
      </c>
      <c r="Q19" s="8">
        <v>2.2999999999999998</v>
      </c>
      <c r="R19" s="8">
        <v>2.2999999999999998</v>
      </c>
      <c r="S19" s="8">
        <v>2.2999999999999998</v>
      </c>
      <c r="T19" s="8">
        <v>2.2999999999999998</v>
      </c>
      <c r="U19" s="8">
        <v>2.2999999999999998</v>
      </c>
      <c r="V19" s="8">
        <v>2.2999999999999998</v>
      </c>
      <c r="W19" s="8">
        <v>2.2000000000000002</v>
      </c>
      <c r="X19" s="8">
        <v>2.2000000000000002</v>
      </c>
      <c r="Y19" s="8">
        <v>2.10</v>
      </c>
      <c r="Z19" s="8">
        <v>2.2000000000000002</v>
      </c>
      <c r="AA19" s="8">
        <v>2.2999999999999998</v>
      </c>
      <c r="AB19" s="8">
        <v>2.40</v>
      </c>
      <c r="AC19" s="8">
        <v>2.40</v>
      </c>
      <c r="AD19" s="8">
        <v>2.50</v>
      </c>
      <c r="AE19" s="8">
        <v>2.50</v>
      </c>
      <c r="AF19" s="8">
        <v>2.60</v>
      </c>
      <c r="AG19" s="8">
        <v>2.60</v>
      </c>
      <c r="AH19" s="8">
        <v>2.60</v>
      </c>
      <c r="AI19" s="8">
        <v>2.70</v>
      </c>
      <c r="AJ19" s="8">
        <v>2.70</v>
      </c>
      <c r="AK19" s="8">
        <v>2.80</v>
      </c>
      <c r="AL19" s="8">
        <v>2.90</v>
      </c>
      <c r="AM19" s="8">
        <v>3</v>
      </c>
      <c r="AN19" s="8">
        <v>3.10</v>
      </c>
      <c r="AO19" s="8">
        <v>3.10</v>
      </c>
      <c r="AP19" s="8">
        <v>3.10</v>
      </c>
      <c r="AQ19" s="8">
        <v>3.10</v>
      </c>
      <c r="AR19" s="8">
        <v>3.20</v>
      </c>
      <c r="AS19" s="8">
        <v>3.20</v>
      </c>
      <c r="AT19" s="8">
        <v>3.30</v>
      </c>
      <c r="AU19" s="8">
        <v>3.30</v>
      </c>
      <c r="AV19" s="8">
        <v>3.20</v>
      </c>
      <c r="AW19" s="8">
        <v>3.20</v>
      </c>
      <c r="AX19" s="8">
        <v>3</v>
      </c>
      <c r="AY19" s="8">
        <v>2.90</v>
      </c>
      <c r="AZ19" s="8">
        <v>2.81</v>
      </c>
      <c r="BA19" s="8">
        <v>2.78</v>
      </c>
      <c r="BB19" s="8">
        <v>2.78</v>
      </c>
      <c r="BC19" s="8">
        <v>2.70</v>
      </c>
      <c r="BD19" s="8">
        <v>2.59</v>
      </c>
      <c r="BE19" s="8">
        <v>2.4900000000000002</v>
      </c>
      <c r="BF19" s="8">
        <v>2.4300000000000002</v>
      </c>
      <c r="BG19" s="8">
        <v>2.40</v>
      </c>
      <c r="BH19" s="8">
        <v>2.40</v>
      </c>
      <c r="BI19" s="8">
        <v>2.4500000000000002</v>
      </c>
      <c r="BJ19" s="8">
        <v>2.4900000000000002</v>
      </c>
      <c r="BK19" s="8">
        <v>2.54</v>
      </c>
      <c r="BL19" s="8">
        <v>2.54</v>
      </c>
      <c r="BM19" s="8">
        <v>2.50</v>
      </c>
      <c r="BN19" s="8">
        <v>2.46</v>
      </c>
      <c r="BO19" s="8">
        <v>2.46</v>
      </c>
      <c r="BP19" s="8">
        <v>2.4700000000000002</v>
      </c>
      <c r="BQ19" s="8">
        <v>2.48</v>
      </c>
      <c r="BR19" s="8">
        <v>2.4700000000000002</v>
      </c>
      <c r="BS19" s="8">
        <v>2.44</v>
      </c>
      <c r="BT19" s="8">
        <v>2.40</v>
      </c>
      <c r="BU19" s="8">
        <v>2.34</v>
      </c>
    </row>
    <row r="20" spans="1:73" ht="13.5" customHeight="1">
      <c r="A20" s="174" t="s">
        <v>1106</v>
      </c>
      <c r="B20" s="8">
        <v>2.2000000000000002</v>
      </c>
      <c r="C20" s="8">
        <v>2.50</v>
      </c>
      <c r="D20" s="8">
        <v>2.60</v>
      </c>
      <c r="E20" s="8">
        <v>2</v>
      </c>
      <c r="F20" s="8">
        <v>2.40</v>
      </c>
      <c r="G20" s="8">
        <v>2.2999999999999998</v>
      </c>
      <c r="H20" s="8">
        <v>2.50</v>
      </c>
      <c r="I20" s="8">
        <v>2.50</v>
      </c>
      <c r="J20" s="8">
        <v>2.70</v>
      </c>
      <c r="K20" s="8">
        <v>2.90</v>
      </c>
      <c r="L20" s="8">
        <v>2.60</v>
      </c>
      <c r="M20" s="8">
        <v>2.40</v>
      </c>
      <c r="N20" s="8">
        <v>2.2000000000000002</v>
      </c>
      <c r="O20" s="8">
        <v>1.80</v>
      </c>
      <c r="P20" s="8">
        <v>1.70</v>
      </c>
      <c r="Q20" s="8">
        <v>1.90</v>
      </c>
      <c r="R20" s="8">
        <v>2.2000000000000002</v>
      </c>
      <c r="S20" s="8">
        <v>2.60</v>
      </c>
      <c r="T20" s="8">
        <v>2.2999999999999998</v>
      </c>
      <c r="U20" s="8">
        <v>2.50</v>
      </c>
      <c r="V20" s="8">
        <v>2.2999999999999998</v>
      </c>
      <c r="W20" s="8">
        <v>2.2000000000000002</v>
      </c>
      <c r="X20" s="8">
        <v>2</v>
      </c>
      <c r="Y20" s="8">
        <v>2</v>
      </c>
      <c r="Z20" s="8">
        <v>2.50</v>
      </c>
      <c r="AA20" s="8">
        <v>2.70</v>
      </c>
      <c r="AB20" s="8">
        <v>3</v>
      </c>
      <c r="AC20" s="8">
        <v>2.80</v>
      </c>
      <c r="AD20" s="8">
        <v>2.90</v>
      </c>
      <c r="AE20" s="8">
        <v>2.70</v>
      </c>
      <c r="AF20" s="8">
        <v>2.90</v>
      </c>
      <c r="AG20" s="8">
        <v>2.90</v>
      </c>
      <c r="AH20" s="8">
        <v>2.70</v>
      </c>
      <c r="AI20" s="8">
        <v>2.70</v>
      </c>
      <c r="AJ20" s="8">
        <v>3.10</v>
      </c>
      <c r="AK20" s="8">
        <v>3.20</v>
      </c>
      <c r="AL20" s="8">
        <v>3.60</v>
      </c>
      <c r="AM20" s="8">
        <v>3.70</v>
      </c>
      <c r="AN20" s="8">
        <v>3.40</v>
      </c>
      <c r="AO20" s="8">
        <v>3.20</v>
      </c>
      <c r="AP20" s="8">
        <v>2.90</v>
      </c>
      <c r="AQ20" s="8">
        <v>3.30</v>
      </c>
      <c r="AR20" s="8">
        <v>3.40</v>
      </c>
      <c r="AS20" s="8">
        <v>3.30</v>
      </c>
      <c r="AT20" s="8">
        <v>3.20</v>
      </c>
      <c r="AU20" s="8">
        <v>2.90</v>
      </c>
      <c r="AV20" s="8">
        <v>2.70</v>
      </c>
      <c r="AW20" s="8">
        <v>2.2999999999999998</v>
      </c>
      <c r="AX20" s="8">
        <v>2.2000000000000002</v>
      </c>
      <c r="AY20" s="8">
        <v>2.10</v>
      </c>
      <c r="AZ20" s="8">
        <v>2.37</v>
      </c>
      <c r="BA20" s="8">
        <v>2.87</v>
      </c>
      <c r="BB20" s="8">
        <v>2.81</v>
      </c>
      <c r="BC20" s="8">
        <v>2.34</v>
      </c>
      <c r="BD20" s="8">
        <v>2.15</v>
      </c>
      <c r="BE20" s="8">
        <v>2.09</v>
      </c>
      <c r="BF20" s="8">
        <v>2.40</v>
      </c>
      <c r="BG20" s="8">
        <v>2.60</v>
      </c>
      <c r="BH20" s="8">
        <v>2.63</v>
      </c>
      <c r="BI20" s="8">
        <v>2.93</v>
      </c>
      <c r="BJ20" s="8">
        <v>2.59</v>
      </c>
      <c r="BK20" s="8">
        <v>2.63</v>
      </c>
      <c r="BL20" s="8">
        <v>2.4700000000000002</v>
      </c>
      <c r="BM20" s="8">
        <v>2.36</v>
      </c>
      <c r="BN20" s="8">
        <v>2.34</v>
      </c>
      <c r="BO20" s="8">
        <v>2.31</v>
      </c>
      <c r="BP20" s="8">
        <v>2.29</v>
      </c>
      <c r="BQ20" s="8">
        <v>2.2599999999999998</v>
      </c>
      <c r="BR20" s="8">
        <v>2.2400000000000002</v>
      </c>
      <c r="BS20" s="8">
        <v>2.21</v>
      </c>
      <c r="BT20" s="8">
        <v>2.19</v>
      </c>
      <c r="BU20" s="8">
        <v>2.2200000000000002</v>
      </c>
    </row>
    <row r="21" spans="1:73" ht="13.5" customHeight="1">
      <c r="A21" s="174" t="s">
        <v>1107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4" t="s">
        <v>1107</v>
      </c>
      <c r="B22" s="311">
        <v>3</v>
      </c>
      <c r="C22" s="311">
        <v>3</v>
      </c>
      <c r="D22" s="311">
        <v>3</v>
      </c>
      <c r="E22" s="311">
        <v>3</v>
      </c>
      <c r="F22" s="311">
        <v>3</v>
      </c>
      <c r="G22" s="311">
        <v>3</v>
      </c>
      <c r="H22" s="311">
        <v>3</v>
      </c>
      <c r="I22" s="311">
        <v>3</v>
      </c>
      <c r="J22" s="311">
        <v>3</v>
      </c>
      <c r="K22" s="311">
        <v>3</v>
      </c>
      <c r="L22" s="311">
        <v>3</v>
      </c>
      <c r="M22" s="311">
        <v>3</v>
      </c>
      <c r="N22" s="311">
        <v>3</v>
      </c>
      <c r="O22" s="311">
        <v>3</v>
      </c>
      <c r="P22" s="311">
        <v>3</v>
      </c>
      <c r="Q22" s="311">
        <v>3</v>
      </c>
      <c r="R22" s="311">
        <v>3</v>
      </c>
      <c r="S22" s="311">
        <v>3</v>
      </c>
      <c r="T22" s="311">
        <v>3</v>
      </c>
      <c r="U22" s="311">
        <v>3</v>
      </c>
      <c r="V22" s="311">
        <v>3</v>
      </c>
      <c r="W22" s="311">
        <v>3</v>
      </c>
      <c r="X22" s="311">
        <v>3</v>
      </c>
      <c r="Y22" s="311">
        <v>3</v>
      </c>
      <c r="Z22" s="311">
        <v>3</v>
      </c>
      <c r="AA22" s="311">
        <v>3</v>
      </c>
      <c r="AB22" s="311">
        <v>3</v>
      </c>
      <c r="AC22" s="311">
        <v>3</v>
      </c>
      <c r="AD22" s="311">
        <v>3</v>
      </c>
      <c r="AE22" s="311">
        <v>3</v>
      </c>
      <c r="AF22" s="311">
        <v>3</v>
      </c>
      <c r="AG22" s="311">
        <v>3</v>
      </c>
      <c r="AH22" s="311">
        <v>3</v>
      </c>
      <c r="AI22" s="311">
        <v>3</v>
      </c>
      <c r="AJ22" s="311">
        <v>3</v>
      </c>
      <c r="AK22" s="311">
        <v>3</v>
      </c>
      <c r="AL22" s="311">
        <v>3</v>
      </c>
      <c r="AM22" s="311">
        <v>3</v>
      </c>
      <c r="AN22" s="311">
        <v>3</v>
      </c>
      <c r="AO22" s="311">
        <v>3</v>
      </c>
      <c r="AP22" s="311">
        <v>3</v>
      </c>
      <c r="AQ22" s="311">
        <v>3</v>
      </c>
      <c r="AR22" s="311">
        <v>3</v>
      </c>
      <c r="AS22" s="311">
        <v>3</v>
      </c>
      <c r="AT22" s="311">
        <v>3</v>
      </c>
      <c r="AU22" s="311">
        <v>3</v>
      </c>
      <c r="AV22" s="311">
        <v>3</v>
      </c>
      <c r="AW22" s="311">
        <v>3</v>
      </c>
      <c r="AX22" s="311">
        <v>3</v>
      </c>
      <c r="AY22" s="311">
        <v>3</v>
      </c>
      <c r="AZ22" s="311">
        <v>3</v>
      </c>
      <c r="BA22" s="311">
        <v>3</v>
      </c>
      <c r="BB22" s="311">
        <v>3</v>
      </c>
      <c r="BC22" s="311">
        <v>3</v>
      </c>
      <c r="BD22" s="311">
        <v>3</v>
      </c>
      <c r="BE22" s="311">
        <v>3</v>
      </c>
      <c r="BF22" s="311">
        <v>3</v>
      </c>
      <c r="BG22" s="311">
        <v>3</v>
      </c>
      <c r="BH22" s="311">
        <v>3</v>
      </c>
      <c r="BI22" s="311">
        <v>3</v>
      </c>
      <c r="BJ22" s="311">
        <v>3</v>
      </c>
      <c r="BK22" s="311">
        <v>3</v>
      </c>
      <c r="BL22" s="311">
        <v>3</v>
      </c>
      <c r="BM22" s="311">
        <v>3</v>
      </c>
      <c r="BN22" s="311">
        <v>3</v>
      </c>
      <c r="BO22" s="311">
        <v>3</v>
      </c>
      <c r="BP22" s="311">
        <v>3</v>
      </c>
      <c r="BQ22" s="311">
        <v>3</v>
      </c>
      <c r="BR22" s="311">
        <v>3</v>
      </c>
      <c r="BS22" s="311">
        <v>3</v>
      </c>
      <c r="BT22" s="311">
        <v>3</v>
      </c>
      <c r="BU22" s="311">
        <v>3</v>
      </c>
    </row>
    <row r="23" spans="1:73" ht="13.5" customHeight="1">
      <c r="A23" s="174" t="s">
        <v>1108</v>
      </c>
      <c r="B23" s="311">
        <v>2</v>
      </c>
      <c r="C23" s="311">
        <v>2</v>
      </c>
      <c r="D23" s="311">
        <v>2</v>
      </c>
      <c r="E23" s="311">
        <v>2</v>
      </c>
      <c r="F23" s="311">
        <v>2</v>
      </c>
      <c r="G23" s="311">
        <v>2</v>
      </c>
      <c r="H23" s="311">
        <v>2</v>
      </c>
      <c r="I23" s="311">
        <v>2</v>
      </c>
      <c r="J23" s="311">
        <v>2</v>
      </c>
      <c r="K23" s="311">
        <v>2</v>
      </c>
      <c r="L23" s="311">
        <v>2</v>
      </c>
      <c r="M23" s="311">
        <v>2</v>
      </c>
      <c r="N23" s="311">
        <v>2</v>
      </c>
      <c r="O23" s="311">
        <v>2</v>
      </c>
      <c r="P23" s="311">
        <v>2</v>
      </c>
      <c r="Q23" s="311">
        <v>2</v>
      </c>
      <c r="R23" s="311">
        <v>2</v>
      </c>
      <c r="S23" s="311">
        <v>2</v>
      </c>
      <c r="T23" s="311">
        <v>2</v>
      </c>
      <c r="U23" s="311">
        <v>2</v>
      </c>
      <c r="V23" s="311">
        <v>2</v>
      </c>
      <c r="W23" s="311">
        <v>2</v>
      </c>
      <c r="X23" s="311">
        <v>2</v>
      </c>
      <c r="Y23" s="311">
        <v>2</v>
      </c>
      <c r="Z23" s="311">
        <v>2</v>
      </c>
      <c r="AA23" s="311">
        <v>2</v>
      </c>
      <c r="AB23" s="311">
        <v>2</v>
      </c>
      <c r="AC23" s="311">
        <v>2</v>
      </c>
      <c r="AD23" s="311">
        <v>2</v>
      </c>
      <c r="AE23" s="311">
        <v>2</v>
      </c>
      <c r="AF23" s="311">
        <v>2</v>
      </c>
      <c r="AG23" s="311">
        <v>2</v>
      </c>
      <c r="AH23" s="311">
        <v>2</v>
      </c>
      <c r="AI23" s="311">
        <v>2</v>
      </c>
      <c r="AJ23" s="311">
        <v>2</v>
      </c>
      <c r="AK23" s="311">
        <v>2</v>
      </c>
      <c r="AL23" s="311">
        <v>2</v>
      </c>
      <c r="AM23" s="311">
        <v>2</v>
      </c>
      <c r="AN23" s="311">
        <v>2</v>
      </c>
      <c r="AO23" s="311">
        <v>2</v>
      </c>
      <c r="AP23" s="311">
        <v>2</v>
      </c>
      <c r="AQ23" s="311">
        <v>2</v>
      </c>
      <c r="AR23" s="311">
        <v>2</v>
      </c>
      <c r="AS23" s="311">
        <v>2</v>
      </c>
      <c r="AT23" s="311">
        <v>2</v>
      </c>
      <c r="AU23" s="311">
        <v>2</v>
      </c>
      <c r="AV23" s="311">
        <v>2</v>
      </c>
      <c r="AW23" s="311">
        <v>2</v>
      </c>
      <c r="AX23" s="311">
        <v>2</v>
      </c>
      <c r="AY23" s="311">
        <v>2</v>
      </c>
      <c r="AZ23" s="311">
        <v>2</v>
      </c>
      <c r="BA23" s="311">
        <v>2</v>
      </c>
      <c r="BB23" s="311">
        <v>2</v>
      </c>
      <c r="BC23" s="311">
        <v>2</v>
      </c>
      <c r="BD23" s="311">
        <v>2</v>
      </c>
      <c r="BE23" s="311">
        <v>2</v>
      </c>
      <c r="BF23" s="311">
        <v>2</v>
      </c>
      <c r="BG23" s="311">
        <v>2</v>
      </c>
      <c r="BH23" s="311">
        <v>2</v>
      </c>
      <c r="BI23" s="311">
        <v>2</v>
      </c>
      <c r="BJ23" s="311">
        <v>2</v>
      </c>
      <c r="BK23" s="311">
        <v>2</v>
      </c>
      <c r="BL23" s="311">
        <v>2</v>
      </c>
      <c r="BM23" s="311">
        <v>2</v>
      </c>
      <c r="BN23" s="311">
        <v>2</v>
      </c>
      <c r="BO23" s="311">
        <v>2</v>
      </c>
      <c r="BP23" s="311">
        <v>2</v>
      </c>
      <c r="BQ23" s="311">
        <v>2</v>
      </c>
      <c r="BR23" s="311">
        <v>2</v>
      </c>
      <c r="BS23" s="311">
        <v>2</v>
      </c>
      <c r="BT23" s="311">
        <v>2</v>
      </c>
      <c r="BU23" s="311">
        <v>2</v>
      </c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123</v>
      </c>
      <c r="H1" s="2" t="s">
        <v>31</v>
      </c>
    </row>
    <row r="2" ht="13.5" customHeight="1">
      <c r="A2" s="175" t="s">
        <v>181</v>
      </c>
    </row>
    <row r="3" ht="13.5" customHeight="1">
      <c r="A3" s="175" t="s">
        <v>179</v>
      </c>
    </row>
    <row r="18" spans="1:157" ht="13.5" customHeight="1">
      <c r="A18" s="174"/>
      <c r="B18" s="184" t="s">
        <v>934</v>
      </c>
      <c r="C18" s="184" t="s">
        <v>935</v>
      </c>
      <c r="D18" s="184" t="s">
        <v>936</v>
      </c>
      <c r="E18" s="184" t="s">
        <v>937</v>
      </c>
      <c r="F18" s="184" t="s">
        <v>938</v>
      </c>
      <c r="G18" s="184" t="s">
        <v>935</v>
      </c>
      <c r="H18" s="184" t="s">
        <v>936</v>
      </c>
      <c r="I18" s="184" t="s">
        <v>937</v>
      </c>
      <c r="J18" s="184" t="s">
        <v>939</v>
      </c>
      <c r="K18" s="184" t="s">
        <v>935</v>
      </c>
      <c r="L18" s="184" t="s">
        <v>936</v>
      </c>
      <c r="M18" s="184" t="s">
        <v>937</v>
      </c>
      <c r="N18" s="184" t="s">
        <v>940</v>
      </c>
      <c r="O18" s="184" t="s">
        <v>935</v>
      </c>
      <c r="P18" s="184" t="s">
        <v>936</v>
      </c>
      <c r="Q18" s="184" t="s">
        <v>937</v>
      </c>
      <c r="R18" s="184" t="s">
        <v>941</v>
      </c>
      <c r="S18" s="184" t="s">
        <v>935</v>
      </c>
      <c r="T18" s="184" t="s">
        <v>936</v>
      </c>
      <c r="U18" s="184" t="s">
        <v>937</v>
      </c>
      <c r="V18" s="184" t="s">
        <v>942</v>
      </c>
      <c r="W18" s="184" t="s">
        <v>935</v>
      </c>
      <c r="X18" s="184" t="s">
        <v>936</v>
      </c>
      <c r="Y18" s="184" t="s">
        <v>937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1109</v>
      </c>
      <c r="B19" s="8">
        <v>-0.15</v>
      </c>
      <c r="C19" s="8">
        <v>-0.18</v>
      </c>
      <c r="D19" s="8">
        <v>-0.12</v>
      </c>
      <c r="E19" s="8">
        <v>-0.05</v>
      </c>
      <c r="F19" s="8">
        <v>0.23</v>
      </c>
      <c r="G19" s="8">
        <v>0.30</v>
      </c>
      <c r="H19" s="8">
        <v>0.35</v>
      </c>
      <c r="I19" s="8">
        <v>0.27</v>
      </c>
      <c r="J19" s="8">
        <v>0.54</v>
      </c>
      <c r="K19" s="8">
        <v>0.61</v>
      </c>
      <c r="L19" s="8">
        <v>0.59</v>
      </c>
      <c r="M19" s="8">
        <v>0.74</v>
      </c>
      <c r="N19" s="8">
        <v>0.62</v>
      </c>
      <c r="O19" s="8">
        <v>0.54</v>
      </c>
      <c r="P19" s="8">
        <v>0.56000000000000005</v>
      </c>
      <c r="Q19" s="8">
        <v>0.27</v>
      </c>
      <c r="R19" s="8">
        <v>0.03</v>
      </c>
      <c r="S19" s="8">
        <v>0.20</v>
      </c>
      <c r="T19" s="8">
        <v>0.14000000000000001</v>
      </c>
      <c r="U19" s="8">
        <v>0.38</v>
      </c>
      <c r="V19" s="8">
        <v>0.63</v>
      </c>
      <c r="W19" s="8">
        <v>0.49</v>
      </c>
      <c r="X19" s="8">
        <v>0.49</v>
      </c>
      <c r="Y19" s="8">
        <v>0.49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1110</v>
      </c>
      <c r="B20" s="8">
        <v>0.74</v>
      </c>
      <c r="C20" s="8">
        <v>0.79</v>
      </c>
      <c r="D20" s="8">
        <v>0.98</v>
      </c>
      <c r="E20" s="8">
        <v>1.1000000000000001</v>
      </c>
      <c r="F20" s="8">
        <v>0.52</v>
      </c>
      <c r="G20" s="8">
        <v>0.41</v>
      </c>
      <c r="H20" s="8">
        <v>0.11</v>
      </c>
      <c r="I20" s="8">
        <v>-0.10</v>
      </c>
      <c r="J20" s="8">
        <v>0.18</v>
      </c>
      <c r="K20" s="8">
        <v>0.44</v>
      </c>
      <c r="L20" s="8">
        <v>0.61</v>
      </c>
      <c r="M20" s="8">
        <v>0.76</v>
      </c>
      <c r="N20" s="8">
        <v>1.07</v>
      </c>
      <c r="O20" s="8">
        <v>1.1499999999999999</v>
      </c>
      <c r="P20" s="8">
        <v>0.71</v>
      </c>
      <c r="Q20" s="8">
        <v>0.30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1111</v>
      </c>
      <c r="B21" s="8">
        <v>0.67</v>
      </c>
      <c r="C21" s="8">
        <v>0.44</v>
      </c>
      <c r="D21" s="8">
        <v>0.28999999999999998</v>
      </c>
      <c r="E21" s="8">
        <v>0.28000000000000003</v>
      </c>
      <c r="F21" s="8">
        <v>0.12</v>
      </c>
      <c r="G21" s="8">
        <v>0.34</v>
      </c>
      <c r="H21" s="8">
        <v>0.51</v>
      </c>
      <c r="I21" s="8">
        <v>0.30</v>
      </c>
      <c r="J21" s="8">
        <v>0.12</v>
      </c>
      <c r="K21" s="8">
        <v>0.15</v>
      </c>
      <c r="L21" s="8">
        <v>0.03</v>
      </c>
      <c r="M21" s="8">
        <v>0.10</v>
      </c>
      <c r="N21" s="8">
        <v>0.19</v>
      </c>
      <c r="O21" s="8">
        <v>-0.39</v>
      </c>
      <c r="P21" s="8">
        <v>-0.02</v>
      </c>
      <c r="Q21" s="8">
        <v>0.06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542</v>
      </c>
      <c r="B22" s="8">
        <v>1.18</v>
      </c>
      <c r="C22" s="8">
        <v>1.19</v>
      </c>
      <c r="D22" s="8">
        <v>1.42</v>
      </c>
      <c r="E22" s="8">
        <v>1.30</v>
      </c>
      <c r="F22" s="8">
        <v>1.04</v>
      </c>
      <c r="G22" s="8">
        <v>1.18</v>
      </c>
      <c r="H22" s="8">
        <v>1.40</v>
      </c>
      <c r="I22" s="8">
        <v>1.60</v>
      </c>
      <c r="J22" s="8">
        <v>1.89</v>
      </c>
      <c r="K22" s="8">
        <v>1.61</v>
      </c>
      <c r="L22" s="8">
        <v>1.60</v>
      </c>
      <c r="M22" s="8">
        <v>1.39</v>
      </c>
      <c r="N22" s="8">
        <v>1.68</v>
      </c>
      <c r="O22" s="8">
        <v>1.83</v>
      </c>
      <c r="P22" s="8">
        <v>2.06</v>
      </c>
      <c r="Q22" s="8">
        <v>2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945</v>
      </c>
      <c r="B23" s="8">
        <v>2.40</v>
      </c>
      <c r="C23" s="8">
        <v>2.2000000000000002</v>
      </c>
      <c r="D23" s="8">
        <v>2.50</v>
      </c>
      <c r="E23" s="8">
        <v>2.60</v>
      </c>
      <c r="F23" s="8">
        <v>1.90</v>
      </c>
      <c r="G23" s="8">
        <v>2.2999999999999998</v>
      </c>
      <c r="H23" s="8">
        <v>2.40</v>
      </c>
      <c r="I23" s="8">
        <v>2.10</v>
      </c>
      <c r="J23" s="8">
        <v>2.70</v>
      </c>
      <c r="K23" s="8">
        <v>2.80</v>
      </c>
      <c r="L23" s="8">
        <v>2.80</v>
      </c>
      <c r="M23" s="8">
        <v>3</v>
      </c>
      <c r="N23" s="8">
        <v>3.60</v>
      </c>
      <c r="O23" s="8">
        <v>3.10</v>
      </c>
      <c r="P23" s="8">
        <v>3.30</v>
      </c>
      <c r="Q23" s="8">
        <v>2.60</v>
      </c>
      <c r="R23" s="8">
        <v>2.17</v>
      </c>
      <c r="S23" s="8">
        <v>2.67</v>
      </c>
      <c r="T23" s="8">
        <v>2.1800000000000002</v>
      </c>
      <c r="U23" s="8">
        <v>2.75</v>
      </c>
      <c r="V23" s="8">
        <v>2.57</v>
      </c>
      <c r="W23" s="8">
        <v>2.34</v>
      </c>
      <c r="X23" s="8">
        <v>2.2599999999999998</v>
      </c>
      <c r="Y23" s="8">
        <v>2.21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273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113</v>
      </c>
    </row>
    <row r="18" spans="1:157" ht="13.5" customHeight="1">
      <c r="A18" s="174"/>
      <c r="B18" s="184" t="s">
        <v>975</v>
      </c>
      <c r="C18" s="184" t="s">
        <v>935</v>
      </c>
      <c r="D18" s="184" t="s">
        <v>936</v>
      </c>
      <c r="E18" s="184" t="s">
        <v>937</v>
      </c>
      <c r="F18" s="184" t="s">
        <v>979</v>
      </c>
      <c r="G18" s="184" t="s">
        <v>935</v>
      </c>
      <c r="H18" s="184" t="s">
        <v>936</v>
      </c>
      <c r="I18" s="184" t="s">
        <v>937</v>
      </c>
      <c r="J18" s="184" t="s">
        <v>934</v>
      </c>
      <c r="K18" s="184" t="s">
        <v>935</v>
      </c>
      <c r="L18" s="184" t="s">
        <v>936</v>
      </c>
      <c r="M18" s="184" t="s">
        <v>937</v>
      </c>
      <c r="N18" s="184" t="s">
        <v>938</v>
      </c>
      <c r="O18" s="184" t="s">
        <v>935</v>
      </c>
      <c r="P18" s="184" t="s">
        <v>936</v>
      </c>
      <c r="Q18" s="184" t="s">
        <v>937</v>
      </c>
      <c r="R18" s="184" t="s">
        <v>939</v>
      </c>
      <c r="S18" s="184" t="s">
        <v>935</v>
      </c>
      <c r="T18" s="184" t="s">
        <v>936</v>
      </c>
      <c r="U18" s="184" t="s">
        <v>937</v>
      </c>
      <c r="V18" s="184" t="s">
        <v>940</v>
      </c>
      <c r="W18" s="184" t="s">
        <v>935</v>
      </c>
      <c r="X18" s="184" t="s">
        <v>936</v>
      </c>
      <c r="Y18" s="184" t="s">
        <v>937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1112</v>
      </c>
      <c r="B19" s="8">
        <v>1.1000000000000001</v>
      </c>
      <c r="C19" s="8">
        <v>1.20</v>
      </c>
      <c r="D19" s="8">
        <v>1.40</v>
      </c>
      <c r="E19" s="8">
        <v>1.50</v>
      </c>
      <c r="F19" s="8">
        <v>1.40</v>
      </c>
      <c r="G19" s="8">
        <v>1.40</v>
      </c>
      <c r="H19" s="8">
        <v>1.40</v>
      </c>
      <c r="I19" s="8">
        <v>1.80</v>
      </c>
      <c r="J19" s="8">
        <v>2.2000000000000002</v>
      </c>
      <c r="K19" s="8">
        <v>2.2000000000000002</v>
      </c>
      <c r="L19" s="8">
        <v>2.60</v>
      </c>
      <c r="M19" s="8">
        <v>2.40</v>
      </c>
      <c r="N19" s="8">
        <v>1.80</v>
      </c>
      <c r="O19" s="8">
        <v>2.10</v>
      </c>
      <c r="P19" s="8">
        <v>2.40</v>
      </c>
      <c r="Q19" s="8">
        <v>2.50</v>
      </c>
      <c r="R19" s="8">
        <v>3.10</v>
      </c>
      <c r="S19" s="8">
        <v>2.60</v>
      </c>
      <c r="T19" s="8">
        <v>2.70</v>
      </c>
      <c r="U19" s="8">
        <v>2.50</v>
      </c>
      <c r="V19" s="8">
        <v>2.90</v>
      </c>
      <c r="W19" s="8">
        <v>3.30</v>
      </c>
      <c r="X19" s="8">
        <v>3.90</v>
      </c>
      <c r="Y19" s="8">
        <v>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1113</v>
      </c>
      <c r="B20" s="8">
        <v>-1.0900000000000001</v>
      </c>
      <c r="C20" s="8">
        <v>-0.86</v>
      </c>
      <c r="D20" s="8">
        <v>-0.74</v>
      </c>
      <c r="E20" s="8">
        <v>-0.52</v>
      </c>
      <c r="F20" s="8">
        <v>2.0699999999999998</v>
      </c>
      <c r="G20" s="8">
        <v>1.66</v>
      </c>
      <c r="H20" s="8">
        <v>4.17</v>
      </c>
      <c r="I20" s="8">
        <v>4.1100000000000003</v>
      </c>
      <c r="J20" s="8">
        <v>3.27</v>
      </c>
      <c r="K20" s="8">
        <v>4.55</v>
      </c>
      <c r="L20" s="8">
        <v>3.50</v>
      </c>
      <c r="M20" s="8">
        <v>2.59</v>
      </c>
      <c r="N20" s="8">
        <v>5.73</v>
      </c>
      <c r="O20" s="8">
        <v>6.50</v>
      </c>
      <c r="P20" s="8">
        <v>6.54</v>
      </c>
      <c r="Q20" s="8">
        <v>5.82</v>
      </c>
      <c r="R20" s="8">
        <v>4.6500000000000004</v>
      </c>
      <c r="S20" s="8">
        <v>4.8499999999999996</v>
      </c>
      <c r="T20" s="8">
        <v>3.16</v>
      </c>
      <c r="U20" s="8">
        <v>4.20</v>
      </c>
      <c r="V20" s="8">
        <v>5.30</v>
      </c>
      <c r="W20" s="8">
        <v>9.10</v>
      </c>
      <c r="X20" s="8">
        <v>5.87</v>
      </c>
      <c r="Y20" s="8">
        <v>9.17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352</v>
      </c>
      <c r="H1" s="2" t="s">
        <v>31</v>
      </c>
    </row>
    <row r="2" ht="13.5" customHeight="1">
      <c r="A2" s="175" t="s">
        <v>350</v>
      </c>
    </row>
    <row r="3" ht="13.5" customHeight="1">
      <c r="A3" s="175" t="s">
        <v>351</v>
      </c>
    </row>
    <row r="18" spans="1:157" ht="13.5" customHeight="1">
      <c r="A18" s="174"/>
      <c r="B18" s="184" t="s">
        <v>934</v>
      </c>
      <c r="C18" s="184" t="s">
        <v>935</v>
      </c>
      <c r="D18" s="184" t="s">
        <v>936</v>
      </c>
      <c r="E18" s="184" t="s">
        <v>937</v>
      </c>
      <c r="F18" s="184" t="s">
        <v>938</v>
      </c>
      <c r="G18" s="184" t="s">
        <v>935</v>
      </c>
      <c r="H18" s="184" t="s">
        <v>936</v>
      </c>
      <c r="I18" s="184" t="s">
        <v>937</v>
      </c>
      <c r="J18" s="184" t="s">
        <v>939</v>
      </c>
      <c r="K18" s="184" t="s">
        <v>935</v>
      </c>
      <c r="L18" s="184" t="s">
        <v>936</v>
      </c>
      <c r="M18" s="184" t="s">
        <v>937</v>
      </c>
      <c r="N18" s="184" t="s">
        <v>940</v>
      </c>
      <c r="O18" s="184" t="s">
        <v>935</v>
      </c>
      <c r="P18" s="184" t="s">
        <v>936</v>
      </c>
      <c r="Q18" s="184" t="s">
        <v>937</v>
      </c>
      <c r="R18" s="184" t="s">
        <v>941</v>
      </c>
      <c r="S18" s="184" t="s">
        <v>935</v>
      </c>
      <c r="T18" s="184" t="s">
        <v>936</v>
      </c>
      <c r="U18" s="184" t="s">
        <v>937</v>
      </c>
      <c r="V18" s="184" t="s">
        <v>942</v>
      </c>
      <c r="W18" s="184" t="s">
        <v>935</v>
      </c>
      <c r="X18" s="184" t="s">
        <v>936</v>
      </c>
      <c r="Y18" s="184" t="s">
        <v>937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1114</v>
      </c>
      <c r="B19" s="8">
        <v>0.070000000000000007</v>
      </c>
      <c r="C19" s="8">
        <v>1.91</v>
      </c>
      <c r="D19" s="8">
        <v>3.62</v>
      </c>
      <c r="E19" s="8">
        <v>5.38</v>
      </c>
      <c r="F19" s="8">
        <v>6.37</v>
      </c>
      <c r="G19" s="8">
        <v>3.63</v>
      </c>
      <c r="H19" s="8">
        <v>1.44</v>
      </c>
      <c r="I19" s="8">
        <v>-0.83</v>
      </c>
      <c r="J19" s="8">
        <v>-1.0900000000000001</v>
      </c>
      <c r="K19" s="8">
        <v>-0.32</v>
      </c>
      <c r="L19" s="8">
        <v>-0.09</v>
      </c>
      <c r="M19" s="8">
        <v>1.1000000000000001</v>
      </c>
      <c r="N19" s="8">
        <v>0.20</v>
      </c>
      <c r="O19" s="8">
        <v>-5.0599999999999996</v>
      </c>
      <c r="P19" s="8">
        <v>-2.75</v>
      </c>
      <c r="Q19" s="8">
        <v>-4.0599999999999996</v>
      </c>
      <c r="R19" s="8">
        <v>-1.68</v>
      </c>
      <c r="S19" s="8">
        <v>4.20</v>
      </c>
      <c r="T19" s="8">
        <v>2.36</v>
      </c>
      <c r="U19" s="8">
        <v>3.55</v>
      </c>
      <c r="V19" s="8">
        <v>1.67</v>
      </c>
      <c r="W19" s="8">
        <v>1.67</v>
      </c>
      <c r="X19" s="8">
        <v>1.67</v>
      </c>
      <c r="Y19" s="8">
        <v>1.67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1115</v>
      </c>
      <c r="B20" s="8">
        <v>63.99</v>
      </c>
      <c r="C20" s="8">
        <v>9.43</v>
      </c>
      <c r="D20" s="8">
        <v>4.28</v>
      </c>
      <c r="E20" s="8">
        <v>8.7100000000000009</v>
      </c>
      <c r="F20" s="8">
        <v>1.63</v>
      </c>
      <c r="G20" s="8">
        <v>34.159999999999997</v>
      </c>
      <c r="H20" s="8">
        <v>43.66</v>
      </c>
      <c r="I20" s="8">
        <v>16.86</v>
      </c>
      <c r="J20" s="8">
        <v>3.22</v>
      </c>
      <c r="K20" s="8">
        <v>-1.59</v>
      </c>
      <c r="L20" s="8">
        <v>-13.70</v>
      </c>
      <c r="M20" s="8">
        <v>-6.45</v>
      </c>
      <c r="N20" s="8">
        <v>-18.04</v>
      </c>
      <c r="O20" s="8">
        <v>-53.77</v>
      </c>
      <c r="P20" s="8">
        <v>-32.24</v>
      </c>
      <c r="Q20" s="8">
        <v>-32.28</v>
      </c>
      <c r="R20" s="8">
        <v>15.84</v>
      </c>
      <c r="S20" s="8">
        <v>94.61</v>
      </c>
      <c r="T20" s="8">
        <v>41</v>
      </c>
      <c r="U20" s="8">
        <v>34.29</v>
      </c>
      <c r="V20" s="8">
        <v>-4.1900000000000004</v>
      </c>
      <c r="W20" s="8">
        <v>-10.44</v>
      </c>
      <c r="X20" s="8">
        <v>-8.8000000000000007</v>
      </c>
      <c r="Y20" s="8">
        <v>-7.63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353</v>
      </c>
      <c r="H1" s="2" t="s">
        <v>31</v>
      </c>
    </row>
    <row r="2" ht="13.5" customHeight="1">
      <c r="A2" s="175" t="s">
        <v>256</v>
      </c>
    </row>
    <row r="3" ht="13.5" customHeight="1">
      <c r="A3" s="175" t="s">
        <v>179</v>
      </c>
    </row>
    <row r="18" spans="1:93" ht="13.5" customHeight="1">
      <c r="A18" s="174"/>
      <c r="B18" s="8" t="s">
        <v>932</v>
      </c>
      <c r="C18" s="8" t="s">
        <v>425</v>
      </c>
      <c r="D18" s="8" t="s">
        <v>426</v>
      </c>
      <c r="E18" s="8" t="s">
        <v>427</v>
      </c>
      <c r="F18" s="8" t="s">
        <v>428</v>
      </c>
      <c r="G18" s="8" t="s">
        <v>429</v>
      </c>
      <c r="H18" s="8" t="s">
        <v>430</v>
      </c>
      <c r="I18" s="8" t="s">
        <v>431</v>
      </c>
      <c r="J18" s="8" t="s">
        <v>432</v>
      </c>
      <c r="K18" s="8" t="s">
        <v>433</v>
      </c>
      <c r="L18" s="8" t="s">
        <v>434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 t="s">
        <v>381</v>
      </c>
      <c r="B19" s="8">
        <v>1.06</v>
      </c>
      <c r="C19" s="8">
        <v>0.35</v>
      </c>
      <c r="D19" s="8">
        <v>0.42</v>
      </c>
      <c r="E19" s="8">
        <v>0</v>
      </c>
      <c r="F19" s="8">
        <v>0.19</v>
      </c>
      <c r="G19" s="8">
        <v>1.0900000000000001</v>
      </c>
      <c r="H19" s="8">
        <v>1.20</v>
      </c>
      <c r="I19" s="8">
        <v>1.35</v>
      </c>
      <c r="J19" s="8">
        <v>1.35</v>
      </c>
      <c r="K19" s="8">
        <v>0.96</v>
      </c>
      <c r="L19" s="8">
        <v>1.03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383</v>
      </c>
      <c r="B20" s="8">
        <v>0.17</v>
      </c>
      <c r="C20" s="8">
        <v>0.06</v>
      </c>
      <c r="D20" s="8">
        <v>0.35</v>
      </c>
      <c r="E20" s="8">
        <v>0.43</v>
      </c>
      <c r="F20" s="8">
        <v>0.26</v>
      </c>
      <c r="G20" s="8">
        <v>0.65</v>
      </c>
      <c r="H20" s="8">
        <v>1.02</v>
      </c>
      <c r="I20" s="8">
        <v>1.1200000000000001</v>
      </c>
      <c r="J20" s="8">
        <v>1.0900000000000001</v>
      </c>
      <c r="K20" s="8">
        <v>0.73</v>
      </c>
      <c r="L20" s="8">
        <v>0.30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642</v>
      </c>
      <c r="B21" s="8">
        <v>0.48</v>
      </c>
      <c r="C21" s="8">
        <v>0.10</v>
      </c>
      <c r="D21" s="8">
        <v>0.47</v>
      </c>
      <c r="E21" s="8">
        <v>0.34</v>
      </c>
      <c r="F21" s="8">
        <v>0.12</v>
      </c>
      <c r="G21" s="8">
        <v>0.37</v>
      </c>
      <c r="H21" s="8">
        <v>0.38</v>
      </c>
      <c r="I21" s="8">
        <v>0.98</v>
      </c>
      <c r="J21" s="8">
        <v>0.62</v>
      </c>
      <c r="K21" s="8">
        <v>0.49</v>
      </c>
      <c r="L21" s="8">
        <v>0.52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680</v>
      </c>
      <c r="B22" s="8">
        <v>1.45</v>
      </c>
      <c r="C22" s="8">
        <v>1.36</v>
      </c>
      <c r="D22" s="8">
        <v>2.58</v>
      </c>
      <c r="E22" s="8">
        <v>0.99</v>
      </c>
      <c r="F22" s="8">
        <v>1.1399999999999999</v>
      </c>
      <c r="G22" s="8">
        <v>1.31</v>
      </c>
      <c r="H22" s="8">
        <v>2.57</v>
      </c>
      <c r="I22" s="8">
        <v>3.87</v>
      </c>
      <c r="J22" s="8">
        <v>4.16</v>
      </c>
      <c r="K22" s="8">
        <v>1.80</v>
      </c>
      <c r="L22" s="8">
        <v>1.69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733</v>
      </c>
      <c r="B23" s="8">
        <v>-0.25</v>
      </c>
      <c r="C23" s="8">
        <v>0.85</v>
      </c>
      <c r="D23" s="8">
        <v>1.34</v>
      </c>
      <c r="E23" s="8">
        <v>0.21</v>
      </c>
      <c r="F23" s="8">
        <v>0.56999999999999995</v>
      </c>
      <c r="G23" s="8">
        <v>-0.80</v>
      </c>
      <c r="H23" s="8">
        <v>-0.03</v>
      </c>
      <c r="I23" s="8">
        <v>0.43</v>
      </c>
      <c r="J23" s="8">
        <v>1.0900000000000001</v>
      </c>
      <c r="K23" s="8">
        <v>-0.38</v>
      </c>
      <c r="L23" s="8">
        <v>-0.17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354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179</v>
      </c>
    </row>
    <row r="18" spans="1:81" ht="13.5" customHeight="1">
      <c r="A18" s="174"/>
      <c r="B18" s="8" t="s">
        <v>934</v>
      </c>
      <c r="C18" s="8" t="s">
        <v>935</v>
      </c>
      <c r="D18" s="8" t="s">
        <v>936</v>
      </c>
      <c r="E18" s="8" t="s">
        <v>937</v>
      </c>
      <c r="F18" s="8" t="s">
        <v>938</v>
      </c>
      <c r="G18" s="8" t="s">
        <v>935</v>
      </c>
      <c r="H18" s="8" t="s">
        <v>936</v>
      </c>
      <c r="I18" s="8" t="s">
        <v>937</v>
      </c>
      <c r="J18" s="8" t="s">
        <v>939</v>
      </c>
      <c r="K18" s="8" t="s">
        <v>935</v>
      </c>
      <c r="L18" s="8" t="s">
        <v>936</v>
      </c>
      <c r="M18" s="8" t="s">
        <v>937</v>
      </c>
      <c r="N18" s="8" t="s">
        <v>940</v>
      </c>
      <c r="O18" s="8" t="s">
        <v>935</v>
      </c>
      <c r="P18" s="8" t="s">
        <v>936</v>
      </c>
      <c r="Q18" s="8" t="s">
        <v>937</v>
      </c>
      <c r="R18" s="8" t="s">
        <v>941</v>
      </c>
      <c r="S18" s="8" t="s">
        <v>935</v>
      </c>
      <c r="T18" s="8" t="s">
        <v>936</v>
      </c>
      <c r="U18" s="8" t="s">
        <v>937</v>
      </c>
      <c r="V18" s="8" t="s">
        <v>942</v>
      </c>
      <c r="W18" s="8" t="s">
        <v>935</v>
      </c>
      <c r="X18" s="8" t="s">
        <v>936</v>
      </c>
      <c r="Y18" s="8" t="s">
        <v>937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1116</v>
      </c>
      <c r="B19" s="8">
        <v>1.67</v>
      </c>
      <c r="C19" s="8">
        <v>0.47</v>
      </c>
      <c r="D19" s="8">
        <v>-1.82</v>
      </c>
      <c r="E19" s="8">
        <v>-3.14</v>
      </c>
      <c r="F19" s="8">
        <v>-4.1500000000000004</v>
      </c>
      <c r="G19" s="8">
        <v>-1.88</v>
      </c>
      <c r="H19" s="8">
        <v>1.07</v>
      </c>
      <c r="I19" s="8">
        <v>2.68</v>
      </c>
      <c r="J19" s="8">
        <v>3.04</v>
      </c>
      <c r="K19" s="8">
        <v>2.04</v>
      </c>
      <c r="L19" s="8">
        <v>0.83</v>
      </c>
      <c r="M19" s="8">
        <v>-0.24</v>
      </c>
      <c r="N19" s="8">
        <v>-0.93</v>
      </c>
      <c r="O19" s="8">
        <v>1.49</v>
      </c>
      <c r="P19" s="8">
        <v>-0.19</v>
      </c>
      <c r="Q19" s="8">
        <v>1.64</v>
      </c>
      <c r="R19" s="8">
        <v>2.23</v>
      </c>
      <c r="S19" s="8">
        <v>-3.44</v>
      </c>
      <c r="T19" s="8">
        <v>-1.18</v>
      </c>
      <c r="U19" s="8">
        <v>-1.87</v>
      </c>
      <c r="V19" s="8">
        <v>-0.03</v>
      </c>
      <c r="W19" s="8">
        <v>-0.10</v>
      </c>
      <c r="X19" s="8">
        <v>-0.16</v>
      </c>
      <c r="Y19" s="8">
        <v>-0.25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1117</v>
      </c>
      <c r="B20" s="8">
        <v>3.75</v>
      </c>
      <c r="C20" s="8">
        <v>2.2400000000000002</v>
      </c>
      <c r="D20" s="8">
        <v>-0.99</v>
      </c>
      <c r="E20" s="8">
        <v>-3.39</v>
      </c>
      <c r="F20" s="8">
        <v>-5.28</v>
      </c>
      <c r="G20" s="8">
        <v>-2.34</v>
      </c>
      <c r="H20" s="8">
        <v>1.99</v>
      </c>
      <c r="I20" s="8">
        <v>3.10</v>
      </c>
      <c r="J20" s="8">
        <v>2.96</v>
      </c>
      <c r="K20" s="8">
        <v>1.72</v>
      </c>
      <c r="L20" s="8">
        <v>0.16</v>
      </c>
      <c r="M20" s="8">
        <v>-0.97</v>
      </c>
      <c r="N20" s="8">
        <v>-1.24</v>
      </c>
      <c r="O20" s="8">
        <v>-0.39</v>
      </c>
      <c r="P20" s="8">
        <v>-2.31</v>
      </c>
      <c r="Q20" s="8">
        <v>-0.39</v>
      </c>
      <c r="R20" s="8">
        <v>0.50</v>
      </c>
      <c r="S20" s="8">
        <v>-1.95</v>
      </c>
      <c r="T20" s="8">
        <v>0.11</v>
      </c>
      <c r="U20" s="8">
        <v>-1.01</v>
      </c>
      <c r="V20" s="8">
        <v>0.49</v>
      </c>
      <c r="W20" s="8">
        <v>0.16</v>
      </c>
      <c r="X20" s="8">
        <v>0.01</v>
      </c>
      <c r="Y20" s="8">
        <v>-0.17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733</v>
      </c>
      <c r="B21" s="8">
        <v>-2.0099999999999998</v>
      </c>
      <c r="C21" s="8">
        <v>-1.73</v>
      </c>
      <c r="D21" s="8">
        <v>-0.84</v>
      </c>
      <c r="E21" s="8">
        <v>0.26</v>
      </c>
      <c r="F21" s="8">
        <v>1.19</v>
      </c>
      <c r="G21" s="8">
        <v>0.47</v>
      </c>
      <c r="H21" s="8">
        <v>-0.91</v>
      </c>
      <c r="I21" s="8">
        <v>-0.40</v>
      </c>
      <c r="J21" s="8">
        <v>0.08</v>
      </c>
      <c r="K21" s="8">
        <v>0.31</v>
      </c>
      <c r="L21" s="8">
        <v>0.66</v>
      </c>
      <c r="M21" s="8">
        <v>0.74</v>
      </c>
      <c r="N21" s="8">
        <v>0.32</v>
      </c>
      <c r="O21" s="8">
        <v>1.88</v>
      </c>
      <c r="P21" s="8">
        <v>2.17</v>
      </c>
      <c r="Q21" s="8">
        <v>2.04</v>
      </c>
      <c r="R21" s="8">
        <v>1.72</v>
      </c>
      <c r="S21" s="8">
        <v>-1.52</v>
      </c>
      <c r="T21" s="8">
        <v>-1.29</v>
      </c>
      <c r="U21" s="8">
        <v>-0.87</v>
      </c>
      <c r="V21" s="8">
        <v>-0.52</v>
      </c>
      <c r="W21" s="8">
        <v>-0.26</v>
      </c>
      <c r="X21" s="8">
        <v>-0.17</v>
      </c>
      <c r="Y21" s="8">
        <v>-0.08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355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233</v>
      </c>
    </row>
    <row r="18" spans="1:81" ht="13.5" customHeight="1">
      <c r="A18" s="174"/>
      <c r="B18" s="8" t="s">
        <v>975</v>
      </c>
      <c r="C18" s="8" t="s">
        <v>935</v>
      </c>
      <c r="D18" s="8" t="s">
        <v>936</v>
      </c>
      <c r="E18" s="8" t="s">
        <v>937</v>
      </c>
      <c r="F18" s="8" t="s">
        <v>979</v>
      </c>
      <c r="G18" s="8" t="s">
        <v>935</v>
      </c>
      <c r="H18" s="8" t="s">
        <v>936</v>
      </c>
      <c r="I18" s="8" t="s">
        <v>937</v>
      </c>
      <c r="J18" s="8" t="s">
        <v>934</v>
      </c>
      <c r="K18" s="8" t="s">
        <v>935</v>
      </c>
      <c r="L18" s="8" t="s">
        <v>936</v>
      </c>
      <c r="M18" s="8" t="s">
        <v>937</v>
      </c>
      <c r="N18" s="8" t="s">
        <v>938</v>
      </c>
      <c r="O18" s="8" t="s">
        <v>935</v>
      </c>
      <c r="P18" s="8" t="s">
        <v>936</v>
      </c>
      <c r="Q18" s="8" t="s">
        <v>937</v>
      </c>
      <c r="R18" s="8" t="s">
        <v>939</v>
      </c>
      <c r="S18" s="8" t="s">
        <v>935</v>
      </c>
      <c r="T18" s="8" t="s">
        <v>936</v>
      </c>
      <c r="U18" s="8" t="s">
        <v>937</v>
      </c>
      <c r="V18" s="8" t="s">
        <v>940</v>
      </c>
      <c r="W18" s="8" t="s">
        <v>935</v>
      </c>
      <c r="X18" s="8" t="s">
        <v>936</v>
      </c>
      <c r="Y18" s="8" t="s">
        <v>937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974</v>
      </c>
      <c r="B19" s="8">
        <v>3.63</v>
      </c>
      <c r="C19" s="8">
        <v>4.97</v>
      </c>
      <c r="D19" s="8">
        <v>6.08</v>
      </c>
      <c r="E19" s="8">
        <v>9.58</v>
      </c>
      <c r="F19" s="8">
        <v>10.199999999999999</v>
      </c>
      <c r="G19" s="8">
        <v>10.32</v>
      </c>
      <c r="H19" s="8">
        <v>9.90</v>
      </c>
      <c r="I19" s="8">
        <v>9.92</v>
      </c>
      <c r="J19" s="8">
        <v>9.52</v>
      </c>
      <c r="K19" s="8">
        <v>9.5299999999999994</v>
      </c>
      <c r="L19" s="8">
        <v>12.54</v>
      </c>
      <c r="M19" s="8">
        <v>12.47</v>
      </c>
      <c r="N19" s="8">
        <v>12.80</v>
      </c>
      <c r="O19" s="8">
        <v>12.23</v>
      </c>
      <c r="P19" s="8">
        <v>9.50</v>
      </c>
      <c r="Q19" s="8">
        <v>8.4600000000000009</v>
      </c>
      <c r="R19" s="8">
        <v>7.42</v>
      </c>
      <c r="S19" s="8">
        <v>5.73</v>
      </c>
      <c r="T19" s="8">
        <v>5.19</v>
      </c>
      <c r="U19" s="8">
        <v>5.51</v>
      </c>
      <c r="V19" s="8">
        <v>6.05</v>
      </c>
      <c r="W19" s="8">
        <v>7.13</v>
      </c>
      <c r="X19" s="8">
        <v>7.99</v>
      </c>
      <c r="Y19" s="8">
        <v>7.65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1118</v>
      </c>
      <c r="B20" s="8">
        <v>1.18</v>
      </c>
      <c r="C20" s="8">
        <v>3.32</v>
      </c>
      <c r="D20" s="8">
        <v>5.35</v>
      </c>
      <c r="E20" s="8">
        <v>10.31</v>
      </c>
      <c r="F20" s="8">
        <v>10.11</v>
      </c>
      <c r="G20" s="8">
        <v>9.9499999999999993</v>
      </c>
      <c r="H20" s="8">
        <v>10.050000000000001</v>
      </c>
      <c r="I20" s="8">
        <v>8.4600000000000009</v>
      </c>
      <c r="J20" s="8">
        <v>4.6399999999999997</v>
      </c>
      <c r="K20" s="8">
        <v>3.58</v>
      </c>
      <c r="L20" s="8">
        <v>5.72</v>
      </c>
      <c r="M20" s="8">
        <v>4.72</v>
      </c>
      <c r="N20" s="8">
        <v>9.9700000000000006</v>
      </c>
      <c r="O20" s="8">
        <v>9.4600000000000009</v>
      </c>
      <c r="P20" s="8">
        <v>7.77</v>
      </c>
      <c r="Q20" s="8">
        <v>8.15</v>
      </c>
      <c r="R20" s="8">
        <v>6.21</v>
      </c>
      <c r="S20" s="8">
        <v>6.90</v>
      </c>
      <c r="T20" s="8">
        <v>7.77</v>
      </c>
      <c r="U20" s="8">
        <v>8.89</v>
      </c>
      <c r="V20" s="8">
        <v>9.49</v>
      </c>
      <c r="W20" s="8">
        <v>9.7200000000000006</v>
      </c>
      <c r="X20" s="8">
        <v>10.37</v>
      </c>
      <c r="Y20" s="8">
        <v>10.96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1119</v>
      </c>
      <c r="B21" s="8">
        <v>5.77</v>
      </c>
      <c r="C21" s="8">
        <v>6.50</v>
      </c>
      <c r="D21" s="8">
        <v>6.71</v>
      </c>
      <c r="E21" s="8">
        <v>8.7899999999999991</v>
      </c>
      <c r="F21" s="8">
        <v>10.199999999999999</v>
      </c>
      <c r="G21" s="8">
        <v>10.55</v>
      </c>
      <c r="H21" s="8">
        <v>9.77</v>
      </c>
      <c r="I21" s="8">
        <v>11.32</v>
      </c>
      <c r="J21" s="8">
        <v>13.64</v>
      </c>
      <c r="K21" s="8">
        <v>14.59</v>
      </c>
      <c r="L21" s="8">
        <v>18.27</v>
      </c>
      <c r="M21" s="8">
        <v>18.77</v>
      </c>
      <c r="N21" s="8">
        <v>15.07</v>
      </c>
      <c r="O21" s="8">
        <v>14.25</v>
      </c>
      <c r="P21" s="8">
        <v>10.73</v>
      </c>
      <c r="Q21" s="8">
        <v>8.75</v>
      </c>
      <c r="R21" s="8">
        <v>8.32</v>
      </c>
      <c r="S21" s="8">
        <v>4.9400000000000004</v>
      </c>
      <c r="T21" s="8">
        <v>3.31</v>
      </c>
      <c r="U21" s="8">
        <v>2.95</v>
      </c>
      <c r="V21" s="8">
        <v>3.55</v>
      </c>
      <c r="W21" s="8">
        <v>5.28</v>
      </c>
      <c r="X21" s="8">
        <v>6.24</v>
      </c>
      <c r="Y21" s="8">
        <v>5.17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356</v>
      </c>
      <c r="H1" s="2" t="s">
        <v>31</v>
      </c>
    </row>
    <row r="2" ht="13.5" customHeight="1">
      <c r="A2" s="175" t="s">
        <v>292</v>
      </c>
    </row>
    <row r="3" ht="13.5" customHeight="1">
      <c r="A3" s="175" t="s">
        <v>113</v>
      </c>
    </row>
    <row r="18" spans="1:81" ht="13.5" customHeight="1">
      <c r="A18" s="174"/>
      <c r="B18" s="8" t="s">
        <v>975</v>
      </c>
      <c r="C18" s="8" t="s">
        <v>935</v>
      </c>
      <c r="D18" s="8" t="s">
        <v>936</v>
      </c>
      <c r="E18" s="8" t="s">
        <v>937</v>
      </c>
      <c r="F18" s="8" t="s">
        <v>979</v>
      </c>
      <c r="G18" s="8" t="s">
        <v>935</v>
      </c>
      <c r="H18" s="8" t="s">
        <v>936</v>
      </c>
      <c r="I18" s="8" t="s">
        <v>937</v>
      </c>
      <c r="J18" s="8" t="s">
        <v>934</v>
      </c>
      <c r="K18" s="8" t="s">
        <v>935</v>
      </c>
      <c r="L18" s="8" t="s">
        <v>936</v>
      </c>
      <c r="M18" s="8" t="s">
        <v>937</v>
      </c>
      <c r="N18" s="8" t="s">
        <v>938</v>
      </c>
      <c r="O18" s="8" t="s">
        <v>935</v>
      </c>
      <c r="P18" s="8" t="s">
        <v>936</v>
      </c>
      <c r="Q18" s="8" t="s">
        <v>937</v>
      </c>
      <c r="R18" s="8" t="s">
        <v>939</v>
      </c>
      <c r="S18" s="8" t="s">
        <v>935</v>
      </c>
      <c r="T18" s="8" t="s">
        <v>936</v>
      </c>
      <c r="U18" s="8" t="s">
        <v>937</v>
      </c>
      <c r="V18" s="8" t="s">
        <v>940</v>
      </c>
      <c r="W18" s="8" t="s">
        <v>935</v>
      </c>
      <c r="X18" s="8" t="s">
        <v>936</v>
      </c>
      <c r="Y18" s="8" t="s">
        <v>937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>
        <v>93.63</v>
      </c>
      <c r="C19" s="8">
        <v>94.02</v>
      </c>
      <c r="D19" s="8">
        <v>94.64</v>
      </c>
      <c r="E19" s="8">
        <v>95.93</v>
      </c>
      <c r="F19" s="8">
        <v>97.20</v>
      </c>
      <c r="G19" s="8">
        <v>98.66</v>
      </c>
      <c r="H19" s="8">
        <v>99.88</v>
      </c>
      <c r="I19" s="8">
        <v>101.13</v>
      </c>
      <c r="J19" s="8">
        <v>102.21</v>
      </c>
      <c r="K19" s="8">
        <v>102.75</v>
      </c>
      <c r="L19" s="8">
        <v>104.19</v>
      </c>
      <c r="M19" s="8">
        <v>105.22</v>
      </c>
      <c r="N19" s="8">
        <v>106.27</v>
      </c>
      <c r="O19" s="8">
        <v>107.07</v>
      </c>
      <c r="P19" s="8">
        <v>107.39</v>
      </c>
      <c r="Q19" s="8">
        <v>107.66</v>
      </c>
      <c r="R19" s="8">
        <v>107.88</v>
      </c>
      <c r="S19" s="8">
        <v>107.64</v>
      </c>
      <c r="T19" s="8">
        <v>107.39</v>
      </c>
      <c r="U19" s="8">
        <v>107.17</v>
      </c>
      <c r="V19" s="8">
        <v>107.44</v>
      </c>
      <c r="W19" s="8">
        <v>109.12</v>
      </c>
      <c r="X19" s="8">
        <v>109.86</v>
      </c>
      <c r="Y19" s="8">
        <v>110.04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298</v>
      </c>
      <c r="H1" s="2" t="s">
        <v>31</v>
      </c>
    </row>
    <row r="2" ht="13.5" customHeight="1">
      <c r="A2" s="175" t="s">
        <v>299</v>
      </c>
    </row>
    <row r="3" ht="13.5" customHeight="1">
      <c r="A3" s="175" t="s">
        <v>179</v>
      </c>
    </row>
    <row r="18" spans="2:26" ht="13.5" customHeight="1">
      <c r="B18" s="185">
        <v>2012</v>
      </c>
      <c r="C18" s="185">
        <v>2013</v>
      </c>
      <c r="D18" s="185">
        <v>2014</v>
      </c>
      <c r="E18" s="185">
        <v>2015</v>
      </c>
      <c r="F18" s="185">
        <v>2016</v>
      </c>
      <c r="G18" s="185">
        <v>2017</v>
      </c>
      <c r="H18" s="185">
        <v>2018</v>
      </c>
      <c r="I18" s="185">
        <v>2019</v>
      </c>
      <c r="J18" s="185">
        <v>2020</v>
      </c>
      <c r="K18" s="185">
        <v>2021</v>
      </c>
      <c r="L18" s="185">
        <v>2022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spans="1:25" ht="13.5" customHeight="1">
      <c r="A19" s="174" t="s">
        <v>948</v>
      </c>
      <c r="B19" s="186">
        <v>-3.90</v>
      </c>
      <c r="C19" s="186">
        <v>-1.28</v>
      </c>
      <c r="D19" s="186">
        <v>-2.08</v>
      </c>
      <c r="E19" s="186">
        <v>-0.64</v>
      </c>
      <c r="F19" s="186">
        <v>0.71</v>
      </c>
      <c r="G19" s="186">
        <v>1.50</v>
      </c>
      <c r="H19" s="186">
        <v>0.91</v>
      </c>
      <c r="I19" s="186">
        <v>0.31</v>
      </c>
      <c r="J19" s="186">
        <v>-6.16</v>
      </c>
      <c r="K19" s="186">
        <v>-8.8000000000000007</v>
      </c>
      <c r="L19" s="186">
        <v>-5.91</v>
      </c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86</v>
      </c>
      <c r="B3" s="21" t="s">
        <v>107</v>
      </c>
      <c r="E3"/>
      <c r="F3"/>
      <c r="G3"/>
      <c r="H3"/>
    </row>
    <row r="4" spans="1:2" ht="12.75" customHeight="1">
      <c r="A4" s="61" t="s">
        <v>195</v>
      </c>
      <c r="B4" s="61" t="s">
        <v>197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9"/>
      <c r="B6" s="249"/>
      <c r="C6" s="248"/>
      <c r="D6" s="249"/>
      <c r="E6" s="250"/>
      <c r="F6" s="251"/>
      <c r="G6" s="251"/>
      <c r="H6" s="252"/>
      <c r="I6" s="252"/>
      <c r="J6" s="252"/>
      <c r="K6" s="252"/>
      <c r="L6" s="252"/>
      <c r="M6" s="252"/>
      <c r="N6" s="252"/>
    </row>
    <row r="7" spans="1:14" ht="12.75" customHeight="1">
      <c r="A7" s="287"/>
      <c r="B7" s="287"/>
      <c r="C7" s="524"/>
      <c r="D7" s="524"/>
      <c r="E7" s="293">
        <v>2015</v>
      </c>
      <c r="F7" s="293">
        <v>2016</v>
      </c>
      <c r="G7" s="293">
        <v>2017</v>
      </c>
      <c r="H7" s="293">
        <v>2018</v>
      </c>
      <c r="I7" s="293">
        <v>2019</v>
      </c>
      <c r="J7" s="293">
        <v>2020</v>
      </c>
      <c r="K7" s="416">
        <v>2021</v>
      </c>
      <c r="L7" s="416">
        <v>2022</v>
      </c>
      <c r="M7" s="416">
        <v>2023</v>
      </c>
      <c r="N7" s="416">
        <v>2024</v>
      </c>
    </row>
    <row r="8" spans="1:14" ht="12.75" customHeight="1">
      <c r="A8" s="313"/>
      <c r="B8" s="313"/>
      <c r="C8" s="406"/>
      <c r="D8" s="406"/>
      <c r="E8" s="291"/>
      <c r="F8" s="291"/>
      <c r="G8" s="291"/>
      <c r="H8" s="291"/>
      <c r="I8" s="291"/>
      <c r="J8" s="291"/>
      <c r="K8" s="351" t="s">
        <v>435</v>
      </c>
      <c r="L8" s="351" t="s">
        <v>435</v>
      </c>
      <c r="M8" s="351" t="s">
        <v>507</v>
      </c>
      <c r="N8" s="351" t="s">
        <v>507</v>
      </c>
    </row>
    <row r="9" spans="1:14" ht="12.75" customHeight="1" hidden="1">
      <c r="A9" s="313"/>
      <c r="B9" s="313"/>
      <c r="C9" s="406"/>
      <c r="D9" s="406"/>
      <c r="E9" s="291"/>
      <c r="F9" s="291"/>
      <c r="G9" s="291"/>
      <c r="H9" s="291"/>
      <c r="I9" s="291"/>
      <c r="J9" s="291"/>
      <c r="K9" s="351" t="s">
        <v>437</v>
      </c>
      <c r="L9" s="351" t="s">
        <v>437</v>
      </c>
      <c r="M9" s="351" t="s">
        <v>506</v>
      </c>
      <c r="N9" s="351" t="s">
        <v>506</v>
      </c>
    </row>
    <row r="10" spans="1:14" ht="12.75" customHeight="1">
      <c r="A10" s="566" t="s">
        <v>713</v>
      </c>
      <c r="B10" s="499" t="s">
        <v>714</v>
      </c>
      <c r="C10" s="646"/>
      <c r="D10" s="638"/>
      <c r="E10" s="639"/>
      <c r="F10" s="639"/>
      <c r="G10" s="639"/>
      <c r="H10" s="639"/>
      <c r="I10" s="639"/>
      <c r="J10" s="639"/>
      <c r="K10" s="417"/>
      <c r="L10" s="417"/>
      <c r="M10" s="417"/>
      <c r="N10" s="417"/>
    </row>
    <row r="11" spans="1:14" ht="12.75" customHeight="1">
      <c r="A11" s="493" t="s">
        <v>715</v>
      </c>
      <c r="B11" s="493" t="s">
        <v>716</v>
      </c>
      <c r="C11" s="530" t="s">
        <v>570</v>
      </c>
      <c r="D11" s="530" t="s">
        <v>717</v>
      </c>
      <c r="E11" s="464">
        <v>100</v>
      </c>
      <c r="F11" s="464">
        <v>100.70</v>
      </c>
      <c r="G11" s="464">
        <v>103.10</v>
      </c>
      <c r="H11" s="464">
        <v>105.30</v>
      </c>
      <c r="I11" s="464">
        <v>108.30</v>
      </c>
      <c r="J11" s="464">
        <v>111.80</v>
      </c>
      <c r="K11" s="353">
        <v>114.50</v>
      </c>
      <c r="L11" s="353">
        <v>117.20</v>
      </c>
      <c r="M11" s="353">
        <v>119.70</v>
      </c>
      <c r="N11" s="353">
        <v>122</v>
      </c>
    </row>
    <row r="12" spans="1:14" ht="12.75" customHeight="1">
      <c r="A12" s="493" t="s">
        <v>718</v>
      </c>
      <c r="B12" s="641" t="s">
        <v>398</v>
      </c>
      <c r="C12" s="533" t="s">
        <v>400</v>
      </c>
      <c r="D12" s="533" t="s">
        <v>400</v>
      </c>
      <c r="E12" s="802">
        <v>0.30</v>
      </c>
      <c r="F12" s="802">
        <v>0.70</v>
      </c>
      <c r="G12" s="802">
        <v>2.50</v>
      </c>
      <c r="H12" s="802">
        <v>2.10</v>
      </c>
      <c r="I12" s="802">
        <v>2.80</v>
      </c>
      <c r="J12" s="802">
        <v>3.20</v>
      </c>
      <c r="K12" s="375">
        <v>2.50</v>
      </c>
      <c r="L12" s="375">
        <v>2.2999999999999998</v>
      </c>
      <c r="M12" s="375">
        <v>2.10</v>
      </c>
      <c r="N12" s="375">
        <v>2</v>
      </c>
    </row>
    <row r="13" spans="1:14" ht="12.75" customHeight="1">
      <c r="A13" s="532" t="s">
        <v>719</v>
      </c>
      <c r="B13" s="532" t="s">
        <v>735</v>
      </c>
      <c r="C13" s="530" t="s">
        <v>495</v>
      </c>
      <c r="D13" s="530" t="s">
        <v>720</v>
      </c>
      <c r="E13" s="458">
        <v>0.20</v>
      </c>
      <c r="F13" s="458">
        <v>0.20</v>
      </c>
      <c r="G13" s="458">
        <v>-0.10</v>
      </c>
      <c r="H13" s="458">
        <v>0.30</v>
      </c>
      <c r="I13" s="458">
        <v>0.60</v>
      </c>
      <c r="J13" s="458">
        <v>0.50</v>
      </c>
      <c r="K13" s="365">
        <v>0.20</v>
      </c>
      <c r="L13" s="365">
        <v>0.50</v>
      </c>
      <c r="M13" s="365">
        <v>0.40</v>
      </c>
      <c r="N13" s="365">
        <v>0.30</v>
      </c>
    </row>
    <row r="14" spans="1:14" ht="12.75" customHeight="1">
      <c r="A14" s="803" t="s">
        <v>721</v>
      </c>
      <c r="B14" s="532" t="s">
        <v>722</v>
      </c>
      <c r="C14" s="530" t="s">
        <v>495</v>
      </c>
      <c r="D14" s="530" t="s">
        <v>720</v>
      </c>
      <c r="E14" s="458">
        <v>0.10</v>
      </c>
      <c r="F14" s="458">
        <v>0.50</v>
      </c>
      <c r="G14" s="458">
        <v>2.60</v>
      </c>
      <c r="H14" s="458">
        <v>1.80</v>
      </c>
      <c r="I14" s="458">
        <v>2.2000000000000002</v>
      </c>
      <c r="J14" s="458">
        <v>2.70</v>
      </c>
      <c r="K14" s="365">
        <v>2.2999999999999998</v>
      </c>
      <c r="L14" s="365">
        <v>1.80</v>
      </c>
      <c r="M14" s="365">
        <v>1.70</v>
      </c>
      <c r="N14" s="365">
        <v>1.70</v>
      </c>
    </row>
    <row r="15" spans="1:14" ht="12.75" customHeight="1">
      <c r="A15" s="493" t="s">
        <v>723</v>
      </c>
      <c r="B15" s="493" t="s">
        <v>724</v>
      </c>
      <c r="C15" s="530" t="s">
        <v>570</v>
      </c>
      <c r="D15" s="530" t="s">
        <v>717</v>
      </c>
      <c r="E15" s="464">
        <v>99.50</v>
      </c>
      <c r="F15" s="464">
        <v>101.50</v>
      </c>
      <c r="G15" s="464">
        <v>103.90</v>
      </c>
      <c r="H15" s="464">
        <v>106</v>
      </c>
      <c r="I15" s="464">
        <v>109.40</v>
      </c>
      <c r="J15" s="464">
        <v>111.90</v>
      </c>
      <c r="K15" s="353">
        <v>115.20</v>
      </c>
      <c r="L15" s="353">
        <v>117.70</v>
      </c>
      <c r="M15" s="353">
        <v>120.20</v>
      </c>
      <c r="N15" s="353">
        <v>122.50</v>
      </c>
    </row>
    <row r="16" spans="1:14" ht="12.75" customHeight="1">
      <c r="A16" s="804" t="s">
        <v>725</v>
      </c>
      <c r="B16" s="804" t="s">
        <v>726</v>
      </c>
      <c r="C16" s="650" t="s">
        <v>400</v>
      </c>
      <c r="D16" s="650" t="s">
        <v>400</v>
      </c>
      <c r="E16" s="805">
        <v>0.10</v>
      </c>
      <c r="F16" s="805">
        <v>2</v>
      </c>
      <c r="G16" s="805">
        <v>2.40</v>
      </c>
      <c r="H16" s="805">
        <v>2</v>
      </c>
      <c r="I16" s="805">
        <v>3.20</v>
      </c>
      <c r="J16" s="805">
        <v>2.2999999999999998</v>
      </c>
      <c r="K16" s="787">
        <v>2.90</v>
      </c>
      <c r="L16" s="787">
        <v>2.2000000000000002</v>
      </c>
      <c r="M16" s="787">
        <v>2.10</v>
      </c>
      <c r="N16" s="787">
        <v>1.90</v>
      </c>
    </row>
    <row r="17" spans="1:14" ht="12.75" customHeight="1">
      <c r="A17" s="806" t="s">
        <v>727</v>
      </c>
      <c r="B17" s="806" t="s">
        <v>728</v>
      </c>
      <c r="C17" s="807"/>
      <c r="D17" s="808"/>
      <c r="E17" s="577"/>
      <c r="F17" s="577"/>
      <c r="G17" s="577"/>
      <c r="H17" s="577"/>
      <c r="I17" s="577"/>
      <c r="J17" s="577"/>
      <c r="K17" s="372"/>
      <c r="L17" s="372"/>
      <c r="M17" s="372"/>
      <c r="N17" s="372"/>
    </row>
    <row r="18" spans="1:14" ht="12.75" customHeight="1">
      <c r="A18" s="493" t="s">
        <v>715</v>
      </c>
      <c r="B18" s="501" t="s">
        <v>716</v>
      </c>
      <c r="C18" s="530" t="s">
        <v>570</v>
      </c>
      <c r="D18" s="530" t="s">
        <v>717</v>
      </c>
      <c r="E18" s="464">
        <v>100</v>
      </c>
      <c r="F18" s="464">
        <v>100.70</v>
      </c>
      <c r="G18" s="464">
        <v>103.10</v>
      </c>
      <c r="H18" s="464">
        <v>105.10</v>
      </c>
      <c r="I18" s="464">
        <v>107.80</v>
      </c>
      <c r="J18" s="464">
        <v>111.40</v>
      </c>
      <c r="K18" s="353">
        <v>114.10</v>
      </c>
      <c r="L18" s="353">
        <v>116.70</v>
      </c>
      <c r="M18" s="353">
        <v>119.10</v>
      </c>
      <c r="N18" s="353">
        <v>121.30</v>
      </c>
    </row>
    <row r="19" spans="1:14" ht="12.75" customHeight="1">
      <c r="A19" s="493" t="s">
        <v>718</v>
      </c>
      <c r="B19" s="501" t="s">
        <v>398</v>
      </c>
      <c r="C19" s="533" t="s">
        <v>400</v>
      </c>
      <c r="D19" s="533" t="s">
        <v>396</v>
      </c>
      <c r="E19" s="802">
        <v>0.30</v>
      </c>
      <c r="F19" s="802">
        <v>0.60</v>
      </c>
      <c r="G19" s="802">
        <v>2.40</v>
      </c>
      <c r="H19" s="802">
        <v>2</v>
      </c>
      <c r="I19" s="802">
        <v>2.60</v>
      </c>
      <c r="J19" s="802">
        <v>3.30</v>
      </c>
      <c r="K19" s="375">
        <v>2.40</v>
      </c>
      <c r="L19" s="375">
        <v>2.2999999999999998</v>
      </c>
      <c r="M19" s="375">
        <v>2.10</v>
      </c>
      <c r="N19" s="375">
        <v>1.90</v>
      </c>
    </row>
    <row r="20" spans="1:14" ht="12.75" customHeight="1">
      <c r="A20" s="499" t="s">
        <v>729</v>
      </c>
      <c r="B20" s="499" t="s">
        <v>730</v>
      </c>
      <c r="C20" s="647"/>
      <c r="D20" s="643"/>
      <c r="E20" s="644"/>
      <c r="F20" s="644"/>
      <c r="G20" s="644"/>
      <c r="H20" s="644"/>
      <c r="I20" s="644"/>
      <c r="J20" s="644"/>
      <c r="K20" s="418"/>
      <c r="L20" s="418"/>
      <c r="M20" s="418"/>
      <c r="N20" s="418"/>
    </row>
    <row r="21" spans="1:14" s="255" customFormat="1" ht="12.75" customHeight="1">
      <c r="A21" s="493" t="s">
        <v>690</v>
      </c>
      <c r="B21" s="493" t="s">
        <v>691</v>
      </c>
      <c r="C21" s="530" t="s">
        <v>570</v>
      </c>
      <c r="D21" s="530" t="s">
        <v>717</v>
      </c>
      <c r="E21" s="464">
        <v>100</v>
      </c>
      <c r="F21" s="464">
        <v>101.10</v>
      </c>
      <c r="G21" s="464">
        <v>102.50</v>
      </c>
      <c r="H21" s="464">
        <v>105.10</v>
      </c>
      <c r="I21" s="464">
        <v>109.20</v>
      </c>
      <c r="J21" s="464">
        <v>113.70</v>
      </c>
      <c r="K21" s="353">
        <v>115.70</v>
      </c>
      <c r="L21" s="353">
        <v>117.70</v>
      </c>
      <c r="M21" s="353">
        <v>120.10</v>
      </c>
      <c r="N21" s="353">
        <v>122.40</v>
      </c>
    </row>
    <row r="22" spans="1:14" s="255" customFormat="1" ht="12.75" customHeight="1">
      <c r="A22" s="493" t="s">
        <v>467</v>
      </c>
      <c r="B22" s="493" t="s">
        <v>467</v>
      </c>
      <c r="C22" s="533" t="s">
        <v>395</v>
      </c>
      <c r="D22" s="533" t="s">
        <v>396</v>
      </c>
      <c r="E22" s="458">
        <v>1</v>
      </c>
      <c r="F22" s="458">
        <v>1.1000000000000001</v>
      </c>
      <c r="G22" s="458">
        <v>1.30</v>
      </c>
      <c r="H22" s="458">
        <v>2.60</v>
      </c>
      <c r="I22" s="458">
        <v>3.90</v>
      </c>
      <c r="J22" s="458">
        <v>4.20</v>
      </c>
      <c r="K22" s="365">
        <v>1.80</v>
      </c>
      <c r="L22" s="365">
        <v>1.70</v>
      </c>
      <c r="M22" s="365">
        <v>2</v>
      </c>
      <c r="N22" s="365">
        <v>1.90</v>
      </c>
    </row>
    <row r="23" spans="1:14" s="255" customFormat="1" ht="12.75" customHeight="1">
      <c r="A23" s="493" t="s">
        <v>651</v>
      </c>
      <c r="B23" s="493" t="s">
        <v>731</v>
      </c>
      <c r="C23" s="530" t="s">
        <v>570</v>
      </c>
      <c r="D23" s="530" t="s">
        <v>717</v>
      </c>
      <c r="E23" s="464">
        <v>100</v>
      </c>
      <c r="F23" s="464">
        <v>100.60</v>
      </c>
      <c r="G23" s="464">
        <v>102.90</v>
      </c>
      <c r="H23" s="464">
        <v>105.80</v>
      </c>
      <c r="I23" s="464">
        <v>109.60</v>
      </c>
      <c r="J23" s="464">
        <v>113.20</v>
      </c>
      <c r="K23" s="353">
        <v>115.90</v>
      </c>
      <c r="L23" s="353">
        <v>118.20</v>
      </c>
      <c r="M23" s="353">
        <v>120.40</v>
      </c>
      <c r="N23" s="353">
        <v>122.60</v>
      </c>
    </row>
    <row r="24" spans="1:14" s="255" customFormat="1" ht="12.75" customHeight="1">
      <c r="A24" s="493" t="s">
        <v>467</v>
      </c>
      <c r="B24" s="493" t="s">
        <v>467</v>
      </c>
      <c r="C24" s="533" t="s">
        <v>395</v>
      </c>
      <c r="D24" s="533" t="s">
        <v>396</v>
      </c>
      <c r="E24" s="458">
        <v>0.80</v>
      </c>
      <c r="F24" s="458">
        <v>0.60</v>
      </c>
      <c r="G24" s="458">
        <v>2.2999999999999998</v>
      </c>
      <c r="H24" s="458">
        <v>2.80</v>
      </c>
      <c r="I24" s="458">
        <v>3.70</v>
      </c>
      <c r="J24" s="458">
        <v>3.30</v>
      </c>
      <c r="K24" s="365">
        <v>2.40</v>
      </c>
      <c r="L24" s="365">
        <v>2</v>
      </c>
      <c r="M24" s="365">
        <v>1.90</v>
      </c>
      <c r="N24" s="365">
        <v>1.80</v>
      </c>
    </row>
    <row r="25" spans="1:14" s="255" customFormat="1" ht="12.75" customHeight="1">
      <c r="A25" s="490" t="s">
        <v>736</v>
      </c>
      <c r="B25" s="490" t="s">
        <v>382</v>
      </c>
      <c r="C25" s="648" t="s">
        <v>570</v>
      </c>
      <c r="D25" s="648" t="s">
        <v>717</v>
      </c>
      <c r="E25" s="563">
        <v>100</v>
      </c>
      <c r="F25" s="563">
        <v>100.40</v>
      </c>
      <c r="G25" s="563">
        <v>102.70</v>
      </c>
      <c r="H25" s="563">
        <v>105.30</v>
      </c>
      <c r="I25" s="563">
        <v>108.30</v>
      </c>
      <c r="J25" s="563">
        <v>111.40</v>
      </c>
      <c r="K25" s="360">
        <v>113.70</v>
      </c>
      <c r="L25" s="360">
        <v>116.20</v>
      </c>
      <c r="M25" s="360">
        <v>118.70</v>
      </c>
      <c r="N25" s="360">
        <v>121</v>
      </c>
    </row>
    <row r="26" spans="1:14" ht="12.75" customHeight="1">
      <c r="A26" s="493" t="s">
        <v>467</v>
      </c>
      <c r="B26" s="493" t="s">
        <v>467</v>
      </c>
      <c r="C26" s="533" t="s">
        <v>395</v>
      </c>
      <c r="D26" s="533" t="s">
        <v>396</v>
      </c>
      <c r="E26" s="458">
        <v>0</v>
      </c>
      <c r="F26" s="458">
        <v>0.40</v>
      </c>
      <c r="G26" s="458">
        <v>2.2999999999999998</v>
      </c>
      <c r="H26" s="458">
        <v>2.50</v>
      </c>
      <c r="I26" s="458">
        <v>2.80</v>
      </c>
      <c r="J26" s="458">
        <v>2.80</v>
      </c>
      <c r="K26" s="365">
        <v>2.10</v>
      </c>
      <c r="L26" s="365">
        <v>2.2000000000000002</v>
      </c>
      <c r="M26" s="365">
        <v>2.10</v>
      </c>
      <c r="N26" s="365">
        <v>2</v>
      </c>
    </row>
    <row r="27" spans="1:14" ht="12.75" customHeight="1">
      <c r="A27" s="493" t="s">
        <v>383</v>
      </c>
      <c r="B27" s="493" t="s">
        <v>384</v>
      </c>
      <c r="C27" s="530" t="s">
        <v>570</v>
      </c>
      <c r="D27" s="530" t="s">
        <v>717</v>
      </c>
      <c r="E27" s="464">
        <v>100</v>
      </c>
      <c r="F27" s="464">
        <v>101.40</v>
      </c>
      <c r="G27" s="464">
        <v>105</v>
      </c>
      <c r="H27" s="464">
        <v>110.60</v>
      </c>
      <c r="I27" s="464">
        <v>117</v>
      </c>
      <c r="J27" s="464">
        <v>122.90</v>
      </c>
      <c r="K27" s="353">
        <v>127</v>
      </c>
      <c r="L27" s="353">
        <v>128.80000000000001</v>
      </c>
      <c r="M27" s="353">
        <v>130.40</v>
      </c>
      <c r="N27" s="353">
        <v>132.10</v>
      </c>
    </row>
    <row r="28" spans="1:14" ht="12.75" customHeight="1">
      <c r="A28" s="493" t="s">
        <v>467</v>
      </c>
      <c r="B28" s="493" t="s">
        <v>467</v>
      </c>
      <c r="C28" s="533" t="s">
        <v>395</v>
      </c>
      <c r="D28" s="533" t="s">
        <v>396</v>
      </c>
      <c r="E28" s="458">
        <v>2.2999999999999998</v>
      </c>
      <c r="F28" s="458">
        <v>1.40</v>
      </c>
      <c r="G28" s="458">
        <v>3.50</v>
      </c>
      <c r="H28" s="458">
        <v>5.40</v>
      </c>
      <c r="I28" s="458">
        <v>5.80</v>
      </c>
      <c r="J28" s="458">
        <v>5.0999999999999996</v>
      </c>
      <c r="K28" s="365">
        <v>3.30</v>
      </c>
      <c r="L28" s="365">
        <v>1.40</v>
      </c>
      <c r="M28" s="365">
        <v>1.30</v>
      </c>
      <c r="N28" s="365">
        <v>1.30</v>
      </c>
    </row>
    <row r="29" spans="1:14" ht="12.75" customHeight="1">
      <c r="A29" s="493" t="s">
        <v>661</v>
      </c>
      <c r="B29" s="493" t="s">
        <v>732</v>
      </c>
      <c r="C29" s="530" t="s">
        <v>570</v>
      </c>
      <c r="D29" s="530" t="s">
        <v>717</v>
      </c>
      <c r="E29" s="464">
        <v>100</v>
      </c>
      <c r="F29" s="464">
        <v>100.50</v>
      </c>
      <c r="G29" s="464">
        <v>102</v>
      </c>
      <c r="H29" s="464">
        <v>103.60</v>
      </c>
      <c r="I29" s="464">
        <v>107.40</v>
      </c>
      <c r="J29" s="464">
        <v>110</v>
      </c>
      <c r="K29" s="353">
        <v>112.50</v>
      </c>
      <c r="L29" s="353">
        <v>114.80</v>
      </c>
      <c r="M29" s="353">
        <v>117.10</v>
      </c>
      <c r="N29" s="353">
        <v>119.40</v>
      </c>
    </row>
    <row r="30" spans="1:14" ht="12.75" customHeight="1">
      <c r="A30" s="493" t="s">
        <v>467</v>
      </c>
      <c r="B30" s="493" t="s">
        <v>467</v>
      </c>
      <c r="C30" s="533" t="s">
        <v>395</v>
      </c>
      <c r="D30" s="533" t="s">
        <v>396</v>
      </c>
      <c r="E30" s="458">
        <v>1.30</v>
      </c>
      <c r="F30" s="458">
        <v>0.50</v>
      </c>
      <c r="G30" s="458">
        <v>1.50</v>
      </c>
      <c r="H30" s="458">
        <v>1.60</v>
      </c>
      <c r="I30" s="458">
        <v>3.70</v>
      </c>
      <c r="J30" s="458">
        <v>2.40</v>
      </c>
      <c r="K30" s="365">
        <v>2.2999999999999998</v>
      </c>
      <c r="L30" s="365">
        <v>2</v>
      </c>
      <c r="M30" s="365">
        <v>2</v>
      </c>
      <c r="N30" s="365">
        <v>2</v>
      </c>
    </row>
    <row r="31" spans="1:14" ht="12.75" customHeight="1">
      <c r="A31" s="490" t="s">
        <v>647</v>
      </c>
      <c r="B31" s="490" t="s">
        <v>648</v>
      </c>
      <c r="C31" s="648" t="s">
        <v>570</v>
      </c>
      <c r="D31" s="648" t="s">
        <v>717</v>
      </c>
      <c r="E31" s="563">
        <v>100</v>
      </c>
      <c r="F31" s="563">
        <v>97.60</v>
      </c>
      <c r="G31" s="563">
        <v>96.90</v>
      </c>
      <c r="H31" s="563">
        <v>96.30</v>
      </c>
      <c r="I31" s="563">
        <v>97.70</v>
      </c>
      <c r="J31" s="563">
        <v>98.10</v>
      </c>
      <c r="K31" s="360">
        <v>97.10</v>
      </c>
      <c r="L31" s="360">
        <v>97</v>
      </c>
      <c r="M31" s="360">
        <v>97.10</v>
      </c>
      <c r="N31" s="360">
        <v>97.50</v>
      </c>
    </row>
    <row r="32" spans="1:14" ht="12.75" customHeight="1">
      <c r="A32" s="493" t="s">
        <v>467</v>
      </c>
      <c r="B32" s="493" t="s">
        <v>467</v>
      </c>
      <c r="C32" s="533" t="s">
        <v>395</v>
      </c>
      <c r="D32" s="533" t="s">
        <v>396</v>
      </c>
      <c r="E32" s="458">
        <v>-1.30</v>
      </c>
      <c r="F32" s="458">
        <v>-2.40</v>
      </c>
      <c r="G32" s="458">
        <v>-0.70</v>
      </c>
      <c r="H32" s="458">
        <v>-0.60</v>
      </c>
      <c r="I32" s="458">
        <v>1.40</v>
      </c>
      <c r="J32" s="458">
        <v>0.50</v>
      </c>
      <c r="K32" s="365">
        <v>-1</v>
      </c>
      <c r="L32" s="365">
        <v>-0.10</v>
      </c>
      <c r="M32" s="365">
        <v>0.20</v>
      </c>
      <c r="N32" s="365">
        <v>0.40</v>
      </c>
    </row>
    <row r="33" spans="1:14" ht="12.75" customHeight="1">
      <c r="A33" s="493" t="s">
        <v>649</v>
      </c>
      <c r="B33" s="493" t="s">
        <v>650</v>
      </c>
      <c r="C33" s="530" t="s">
        <v>570</v>
      </c>
      <c r="D33" s="530" t="s">
        <v>717</v>
      </c>
      <c r="E33" s="464">
        <v>100</v>
      </c>
      <c r="F33" s="464">
        <v>96.60</v>
      </c>
      <c r="G33" s="464">
        <v>96.90</v>
      </c>
      <c r="H33" s="464">
        <v>96.30</v>
      </c>
      <c r="I33" s="464">
        <v>97.20</v>
      </c>
      <c r="J33" s="464">
        <v>96.10</v>
      </c>
      <c r="K33" s="353">
        <v>95.60</v>
      </c>
      <c r="L33" s="353">
        <v>95.70</v>
      </c>
      <c r="M33" s="353">
        <v>95.50</v>
      </c>
      <c r="N33" s="353">
        <v>95.70</v>
      </c>
    </row>
    <row r="34" spans="1:14" ht="12.75" customHeight="1">
      <c r="A34" s="493" t="s">
        <v>467</v>
      </c>
      <c r="B34" s="493" t="s">
        <v>467</v>
      </c>
      <c r="C34" s="533" t="s">
        <v>395</v>
      </c>
      <c r="D34" s="533" t="s">
        <v>396</v>
      </c>
      <c r="E34" s="458">
        <v>-1.70</v>
      </c>
      <c r="F34" s="458">
        <v>-3.40</v>
      </c>
      <c r="G34" s="458">
        <v>0.30</v>
      </c>
      <c r="H34" s="458">
        <v>-0.60</v>
      </c>
      <c r="I34" s="458">
        <v>0.90</v>
      </c>
      <c r="J34" s="458">
        <v>-1.1000000000000001</v>
      </c>
      <c r="K34" s="365">
        <v>-0.60</v>
      </c>
      <c r="L34" s="365">
        <v>0.10</v>
      </c>
      <c r="M34" s="365">
        <v>-0.10</v>
      </c>
      <c r="N34" s="365">
        <v>0.20</v>
      </c>
    </row>
    <row r="35" spans="1:14" ht="12.75" customHeight="1">
      <c r="A35" s="493" t="s">
        <v>733</v>
      </c>
      <c r="B35" s="493" t="s">
        <v>734</v>
      </c>
      <c r="C35" s="530" t="s">
        <v>570</v>
      </c>
      <c r="D35" s="530" t="s">
        <v>717</v>
      </c>
      <c r="E35" s="464">
        <v>100</v>
      </c>
      <c r="F35" s="464">
        <v>101</v>
      </c>
      <c r="G35" s="464">
        <v>100</v>
      </c>
      <c r="H35" s="464">
        <v>100</v>
      </c>
      <c r="I35" s="464">
        <v>100.50</v>
      </c>
      <c r="J35" s="464">
        <v>102.10</v>
      </c>
      <c r="K35" s="353">
        <v>101.60</v>
      </c>
      <c r="L35" s="353">
        <v>101.30</v>
      </c>
      <c r="M35" s="353">
        <v>101.70</v>
      </c>
      <c r="N35" s="353">
        <v>101.90</v>
      </c>
    </row>
    <row r="36" spans="1:14" ht="12.75" customHeight="1" thickBot="1">
      <c r="A36" s="645" t="s">
        <v>467</v>
      </c>
      <c r="B36" s="645" t="s">
        <v>467</v>
      </c>
      <c r="C36" s="649" t="s">
        <v>395</v>
      </c>
      <c r="D36" s="649" t="s">
        <v>396</v>
      </c>
      <c r="E36" s="466">
        <v>0.40</v>
      </c>
      <c r="F36" s="466">
        <v>1</v>
      </c>
      <c r="G36" s="466">
        <v>-1</v>
      </c>
      <c r="H36" s="466">
        <v>0</v>
      </c>
      <c r="I36" s="466">
        <v>0.50</v>
      </c>
      <c r="J36" s="466">
        <v>1.60</v>
      </c>
      <c r="K36" s="368">
        <v>-0.50</v>
      </c>
      <c r="L36" s="368">
        <v>-0.20</v>
      </c>
      <c r="M36" s="368">
        <v>0.30</v>
      </c>
      <c r="N36" s="368">
        <v>0.30</v>
      </c>
    </row>
    <row r="37" ht="12.75" customHeight="1"/>
    <row r="38" ht="12.75" customHeight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spans="1:10" ht="12.75" customHeight="1" hidden="1">
      <c r="A50" s="86"/>
      <c r="B50" s="86"/>
      <c r="C50" s="86"/>
      <c r="D50" s="86"/>
      <c r="E50" s="120"/>
      <c r="F50" s="120"/>
      <c r="G50" s="156"/>
      <c r="H50" s="156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86"/>
      <c r="B54" s="86"/>
      <c r="C54" s="86"/>
      <c r="D54" s="86"/>
      <c r="E54" s="120"/>
      <c r="F54" s="120"/>
      <c r="G54" s="120"/>
      <c r="H54" s="120"/>
      <c r="I54" s="86"/>
      <c r="J54" s="86"/>
    </row>
    <row r="55" spans="1:10" ht="12.75" customHeight="1" hidden="1">
      <c r="A55" s="86"/>
      <c r="B55" s="86"/>
      <c r="C55" s="86"/>
      <c r="D55" s="86"/>
      <c r="E55" s="120"/>
      <c r="F55" s="120"/>
      <c r="G55" s="120"/>
      <c r="H55" s="120"/>
      <c r="I55" s="86"/>
      <c r="J55" s="86"/>
    </row>
    <row r="56" spans="1:10" ht="12.75" customHeight="1" hidden="1">
      <c r="A56" s="92"/>
      <c r="B56" s="92"/>
      <c r="C56" s="92"/>
      <c r="D56" s="92"/>
      <c r="E56" s="86"/>
      <c r="F56" s="86"/>
      <c r="G56" s="86"/>
      <c r="H56" s="86"/>
      <c r="I56" s="86"/>
      <c r="J56" s="86"/>
    </row>
    <row r="57" spans="1:10" ht="12.75" customHeight="1" hidden="1">
      <c r="A57" s="86"/>
      <c r="B57" s="86"/>
      <c r="C57" s="86"/>
      <c r="D57" s="86"/>
      <c r="E57" s="86"/>
      <c r="F57" s="86"/>
      <c r="G57" s="86"/>
      <c r="H57" s="86"/>
      <c r="I57" s="86"/>
      <c r="J57" s="86"/>
    </row>
    <row r="58" spans="1:10" ht="12.75" customHeight="1" hidden="1">
      <c r="A58" s="86"/>
      <c r="B58" s="86"/>
      <c r="C58" s="86"/>
      <c r="D58" s="86"/>
      <c r="E58" s="86"/>
      <c r="F58" s="86"/>
      <c r="G58" s="86"/>
      <c r="H58" s="86"/>
      <c r="I58" s="86"/>
      <c r="J58" s="86"/>
    </row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87</v>
      </c>
      <c r="B3" s="21" t="s">
        <v>108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195</v>
      </c>
      <c r="B4" s="61" t="s">
        <v>197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53"/>
      <c r="B6" s="253"/>
      <c r="C6" s="253"/>
      <c r="D6" s="253"/>
      <c r="E6" s="254"/>
      <c r="F6" s="254"/>
      <c r="G6" s="254"/>
      <c r="H6" s="254"/>
      <c r="I6" s="252"/>
      <c r="J6" s="252"/>
      <c r="K6" s="252"/>
      <c r="L6" s="252"/>
    </row>
    <row r="7" spans="1:12" ht="12.75" customHeight="1">
      <c r="A7" s="287"/>
      <c r="B7" s="287"/>
      <c r="C7" s="524"/>
      <c r="D7" s="524"/>
      <c r="E7" s="434">
        <v>2020</v>
      </c>
      <c r="F7" s="409"/>
      <c r="G7" s="409"/>
      <c r="H7" s="937"/>
      <c r="I7" s="862">
        <v>2021</v>
      </c>
      <c r="J7" s="411"/>
      <c r="K7" s="411"/>
      <c r="L7" s="411"/>
    </row>
    <row r="8" spans="1:12" ht="12.75" customHeight="1">
      <c r="A8" s="289"/>
      <c r="B8" s="289"/>
      <c r="C8" s="544"/>
      <c r="D8" s="544"/>
      <c r="E8" s="296" t="s">
        <v>468</v>
      </c>
      <c r="F8" s="297" t="s">
        <v>469</v>
      </c>
      <c r="G8" s="297" t="s">
        <v>470</v>
      </c>
      <c r="H8" s="914" t="s">
        <v>471</v>
      </c>
      <c r="I8" s="863" t="s">
        <v>468</v>
      </c>
      <c r="J8" s="358" t="s">
        <v>469</v>
      </c>
      <c r="K8" s="358" t="s">
        <v>470</v>
      </c>
      <c r="L8" s="358" t="s">
        <v>471</v>
      </c>
    </row>
    <row r="9" spans="1:12" ht="12.75" customHeight="1">
      <c r="A9" s="289"/>
      <c r="B9" s="289"/>
      <c r="C9" s="544"/>
      <c r="D9" s="544"/>
      <c r="E9" s="298"/>
      <c r="F9" s="291"/>
      <c r="G9" s="291"/>
      <c r="H9" s="938"/>
      <c r="I9" s="864" t="s">
        <v>472</v>
      </c>
      <c r="J9" s="351" t="s">
        <v>435</v>
      </c>
      <c r="K9" s="351" t="s">
        <v>435</v>
      </c>
      <c r="L9" s="351" t="s">
        <v>435</v>
      </c>
    </row>
    <row r="10" spans="1:12" ht="12.75" customHeight="1" hidden="1">
      <c r="A10" s="289"/>
      <c r="B10" s="289"/>
      <c r="C10" s="406"/>
      <c r="D10" s="406"/>
      <c r="E10" s="298"/>
      <c r="F10" s="291"/>
      <c r="G10" s="291"/>
      <c r="H10" s="938"/>
      <c r="I10" s="864" t="s">
        <v>436</v>
      </c>
      <c r="J10" s="351" t="s">
        <v>437</v>
      </c>
      <c r="K10" s="351" t="s">
        <v>437</v>
      </c>
      <c r="L10" s="351" t="s">
        <v>437</v>
      </c>
    </row>
    <row r="11" spans="1:12" ht="12.75" customHeight="1">
      <c r="A11" s="830" t="s">
        <v>737</v>
      </c>
      <c r="B11" s="490" t="s">
        <v>714</v>
      </c>
      <c r="C11" s="648" t="s">
        <v>570</v>
      </c>
      <c r="D11" s="648" t="s">
        <v>717</v>
      </c>
      <c r="E11" s="563">
        <v>111.20</v>
      </c>
      <c r="F11" s="563">
        <v>111.50</v>
      </c>
      <c r="G11" s="563">
        <v>112.40</v>
      </c>
      <c r="H11" s="839">
        <v>112</v>
      </c>
      <c r="I11" s="865">
        <v>113.60</v>
      </c>
      <c r="J11" s="360">
        <v>114.50</v>
      </c>
      <c r="K11" s="360">
        <v>114.90</v>
      </c>
      <c r="L11" s="360">
        <v>115.10</v>
      </c>
    </row>
    <row r="12" spans="1:12" ht="12.75" customHeight="1">
      <c r="A12" s="623" t="s">
        <v>467</v>
      </c>
      <c r="B12" s="623" t="s">
        <v>467</v>
      </c>
      <c r="C12" s="533" t="s">
        <v>395</v>
      </c>
      <c r="D12" s="533" t="s">
        <v>396</v>
      </c>
      <c r="E12" s="458">
        <v>3.60</v>
      </c>
      <c r="F12" s="458">
        <v>3.10</v>
      </c>
      <c r="G12" s="458">
        <v>3.30</v>
      </c>
      <c r="H12" s="840">
        <v>2.60</v>
      </c>
      <c r="I12" s="866">
        <v>2.2000000000000002</v>
      </c>
      <c r="J12" s="365">
        <v>2.70</v>
      </c>
      <c r="K12" s="365">
        <v>2.2000000000000002</v>
      </c>
      <c r="L12" s="365">
        <v>2.80</v>
      </c>
    </row>
    <row r="13" spans="1:12" ht="12.75" customHeight="1">
      <c r="A13" s="642" t="s">
        <v>738</v>
      </c>
      <c r="B13" s="642" t="s">
        <v>739</v>
      </c>
      <c r="C13" s="530"/>
      <c r="D13" s="530"/>
      <c r="E13" s="577"/>
      <c r="F13" s="577"/>
      <c r="G13" s="577"/>
      <c r="H13" s="867"/>
      <c r="I13" s="868"/>
      <c r="J13" s="372"/>
      <c r="K13" s="372"/>
      <c r="L13" s="372"/>
    </row>
    <row r="14" spans="1:12" ht="12.75" customHeight="1">
      <c r="A14" s="532" t="s">
        <v>740</v>
      </c>
      <c r="B14" s="532" t="s">
        <v>735</v>
      </c>
      <c r="C14" s="530" t="s">
        <v>495</v>
      </c>
      <c r="D14" s="530" t="s">
        <v>720</v>
      </c>
      <c r="E14" s="577">
        <v>0.60</v>
      </c>
      <c r="F14" s="577">
        <v>0.50</v>
      </c>
      <c r="G14" s="577">
        <v>0.60</v>
      </c>
      <c r="H14" s="867">
        <v>0.30</v>
      </c>
      <c r="I14" s="868">
        <v>0</v>
      </c>
      <c r="J14" s="372">
        <v>0.20</v>
      </c>
      <c r="K14" s="372">
        <v>0.10</v>
      </c>
      <c r="L14" s="372">
        <v>0.40</v>
      </c>
    </row>
    <row r="15" spans="1:12" ht="12.75" customHeight="1">
      <c r="A15" s="532" t="s">
        <v>741</v>
      </c>
      <c r="B15" s="532" t="s">
        <v>722</v>
      </c>
      <c r="C15" s="530" t="s">
        <v>495</v>
      </c>
      <c r="D15" s="530" t="s">
        <v>720</v>
      </c>
      <c r="E15" s="577">
        <v>3</v>
      </c>
      <c r="F15" s="577">
        <v>2.60</v>
      </c>
      <c r="G15" s="577">
        <v>2.70</v>
      </c>
      <c r="H15" s="867">
        <v>2.2999999999999998</v>
      </c>
      <c r="I15" s="868">
        <v>2.10</v>
      </c>
      <c r="J15" s="372">
        <v>2.50</v>
      </c>
      <c r="K15" s="372">
        <v>2</v>
      </c>
      <c r="L15" s="372">
        <v>2.40</v>
      </c>
    </row>
    <row r="16" spans="1:12" ht="12.75" customHeight="1">
      <c r="A16" s="493" t="s">
        <v>742</v>
      </c>
      <c r="B16" s="501" t="s">
        <v>743</v>
      </c>
      <c r="C16" s="530" t="s">
        <v>570</v>
      </c>
      <c r="D16" s="530" t="s">
        <v>717</v>
      </c>
      <c r="E16" s="464">
        <v>110.70</v>
      </c>
      <c r="F16" s="464">
        <v>111.10</v>
      </c>
      <c r="G16" s="464">
        <v>112.10</v>
      </c>
      <c r="H16" s="939">
        <v>111.60</v>
      </c>
      <c r="I16" s="869">
        <v>113.10</v>
      </c>
      <c r="J16" s="353">
        <v>114.10</v>
      </c>
      <c r="K16" s="353">
        <v>114.50</v>
      </c>
      <c r="L16" s="353">
        <v>114.50</v>
      </c>
    </row>
    <row r="17" spans="1:12" ht="12.75" customHeight="1">
      <c r="A17" s="630" t="s">
        <v>744</v>
      </c>
      <c r="B17" s="630" t="s">
        <v>745</v>
      </c>
      <c r="C17" s="650" t="s">
        <v>395</v>
      </c>
      <c r="D17" s="650" t="s">
        <v>396</v>
      </c>
      <c r="E17" s="651">
        <v>3.70</v>
      </c>
      <c r="F17" s="651">
        <v>3.30</v>
      </c>
      <c r="G17" s="651">
        <v>3.50</v>
      </c>
      <c r="H17" s="940">
        <v>2.70</v>
      </c>
      <c r="I17" s="870">
        <v>2.2000000000000002</v>
      </c>
      <c r="J17" s="419">
        <v>2.60</v>
      </c>
      <c r="K17" s="419">
        <v>2.2000000000000002</v>
      </c>
      <c r="L17" s="419">
        <v>2.70</v>
      </c>
    </row>
    <row r="18" spans="1:12" ht="12.75" customHeight="1">
      <c r="A18" s="499" t="s">
        <v>729</v>
      </c>
      <c r="B18" s="499" t="s">
        <v>730</v>
      </c>
      <c r="C18" s="525"/>
      <c r="D18" s="652"/>
      <c r="E18" s="653"/>
      <c r="F18" s="653"/>
      <c r="G18" s="653"/>
      <c r="H18" s="941"/>
      <c r="I18" s="871"/>
      <c r="J18" s="420"/>
      <c r="K18" s="420"/>
      <c r="L18" s="420"/>
    </row>
    <row r="19" spans="1:12" s="255" customFormat="1" ht="12.75" customHeight="1">
      <c r="A19" s="493" t="s">
        <v>690</v>
      </c>
      <c r="B19" s="493" t="s">
        <v>691</v>
      </c>
      <c r="C19" s="530" t="s">
        <v>570</v>
      </c>
      <c r="D19" s="530" t="s">
        <v>717</v>
      </c>
      <c r="E19" s="464">
        <v>111.30</v>
      </c>
      <c r="F19" s="464">
        <v>113</v>
      </c>
      <c r="G19" s="464">
        <v>113.70</v>
      </c>
      <c r="H19" s="939">
        <v>116.60</v>
      </c>
      <c r="I19" s="869">
        <v>114.80</v>
      </c>
      <c r="J19" s="353">
        <v>114.90</v>
      </c>
      <c r="K19" s="353">
        <v>114.60</v>
      </c>
      <c r="L19" s="353">
        <v>118.50</v>
      </c>
    </row>
    <row r="20" spans="1:12" s="255" customFormat="1" ht="12.75" customHeight="1">
      <c r="A20" s="623" t="s">
        <v>467</v>
      </c>
      <c r="B20" s="623" t="s">
        <v>467</v>
      </c>
      <c r="C20" s="533" t="s">
        <v>395</v>
      </c>
      <c r="D20" s="533" t="s">
        <v>396</v>
      </c>
      <c r="E20" s="458">
        <v>3.60</v>
      </c>
      <c r="F20" s="458">
        <v>4</v>
      </c>
      <c r="G20" s="458">
        <v>4.0999999999999996</v>
      </c>
      <c r="H20" s="840">
        <v>4.80</v>
      </c>
      <c r="I20" s="866">
        <v>3.10</v>
      </c>
      <c r="J20" s="365">
        <v>1.70</v>
      </c>
      <c r="K20" s="365">
        <v>0.80</v>
      </c>
      <c r="L20" s="365">
        <v>1.70</v>
      </c>
    </row>
    <row r="21" spans="1:12" s="255" customFormat="1" ht="12.75" customHeight="1">
      <c r="A21" s="493" t="s">
        <v>651</v>
      </c>
      <c r="B21" s="493" t="s">
        <v>731</v>
      </c>
      <c r="C21" s="530" t="s">
        <v>570</v>
      </c>
      <c r="D21" s="530" t="s">
        <v>717</v>
      </c>
      <c r="E21" s="464">
        <v>111.50</v>
      </c>
      <c r="F21" s="464">
        <v>112.20</v>
      </c>
      <c r="G21" s="464">
        <v>113.30</v>
      </c>
      <c r="H21" s="939">
        <v>115.70</v>
      </c>
      <c r="I21" s="869">
        <v>113.70</v>
      </c>
      <c r="J21" s="353">
        <v>115.50</v>
      </c>
      <c r="K21" s="353">
        <v>115.30</v>
      </c>
      <c r="L21" s="353">
        <v>118.70</v>
      </c>
    </row>
    <row r="22" spans="1:12" s="255" customFormat="1" ht="12.75" customHeight="1">
      <c r="A22" s="623" t="s">
        <v>467</v>
      </c>
      <c r="B22" s="623" t="s">
        <v>467</v>
      </c>
      <c r="C22" s="533" t="s">
        <v>395</v>
      </c>
      <c r="D22" s="533" t="s">
        <v>396</v>
      </c>
      <c r="E22" s="458">
        <v>3.70</v>
      </c>
      <c r="F22" s="458">
        <v>2.90</v>
      </c>
      <c r="G22" s="458">
        <v>2.90</v>
      </c>
      <c r="H22" s="840">
        <v>3.60</v>
      </c>
      <c r="I22" s="866">
        <v>1.90</v>
      </c>
      <c r="J22" s="365">
        <v>2.90</v>
      </c>
      <c r="K22" s="365">
        <v>1.80</v>
      </c>
      <c r="L22" s="365">
        <v>2.60</v>
      </c>
    </row>
    <row r="23" spans="1:12" s="255" customFormat="1" ht="12.75" customHeight="1">
      <c r="A23" s="490" t="s">
        <v>736</v>
      </c>
      <c r="B23" s="490" t="s">
        <v>382</v>
      </c>
      <c r="C23" s="648" t="s">
        <v>570</v>
      </c>
      <c r="D23" s="648" t="s">
        <v>717</v>
      </c>
      <c r="E23" s="478">
        <v>111</v>
      </c>
      <c r="F23" s="478">
        <v>111.40</v>
      </c>
      <c r="G23" s="478">
        <v>111.60</v>
      </c>
      <c r="H23" s="942">
        <v>111.50</v>
      </c>
      <c r="I23" s="872">
        <v>112.80</v>
      </c>
      <c r="J23" s="421">
        <v>113.90</v>
      </c>
      <c r="K23" s="421">
        <v>113.70</v>
      </c>
      <c r="L23" s="421">
        <v>114.30</v>
      </c>
    </row>
    <row r="24" spans="1:12" ht="12.75" customHeight="1">
      <c r="A24" s="493" t="s">
        <v>467</v>
      </c>
      <c r="B24" s="493" t="s">
        <v>467</v>
      </c>
      <c r="C24" s="533" t="s">
        <v>395</v>
      </c>
      <c r="D24" s="533" t="s">
        <v>396</v>
      </c>
      <c r="E24" s="588">
        <v>3.80</v>
      </c>
      <c r="F24" s="588">
        <v>3.30</v>
      </c>
      <c r="G24" s="588">
        <v>2.50</v>
      </c>
      <c r="H24" s="943">
        <v>1.90</v>
      </c>
      <c r="I24" s="873">
        <v>1.60</v>
      </c>
      <c r="J24" s="382">
        <v>2.2999999999999998</v>
      </c>
      <c r="K24" s="382">
        <v>1.90</v>
      </c>
      <c r="L24" s="382">
        <v>2.50</v>
      </c>
    </row>
    <row r="25" spans="1:12" ht="12.75" customHeight="1">
      <c r="A25" s="493" t="s">
        <v>383</v>
      </c>
      <c r="B25" s="493" t="s">
        <v>384</v>
      </c>
      <c r="C25" s="530" t="s">
        <v>570</v>
      </c>
      <c r="D25" s="530" t="s">
        <v>717</v>
      </c>
      <c r="E25" s="484">
        <v>117.90</v>
      </c>
      <c r="F25" s="484">
        <v>119.20</v>
      </c>
      <c r="G25" s="484">
        <v>122.30</v>
      </c>
      <c r="H25" s="944">
        <v>130.69999999999999</v>
      </c>
      <c r="I25" s="874">
        <v>121</v>
      </c>
      <c r="J25" s="387">
        <v>127.60</v>
      </c>
      <c r="K25" s="387">
        <v>123.70</v>
      </c>
      <c r="L25" s="387">
        <v>134.30000000000001</v>
      </c>
    </row>
    <row r="26" spans="1:12" ht="12.75" customHeight="1">
      <c r="A26" s="493" t="s">
        <v>467</v>
      </c>
      <c r="B26" s="493" t="s">
        <v>467</v>
      </c>
      <c r="C26" s="533" t="s">
        <v>395</v>
      </c>
      <c r="D26" s="533" t="s">
        <v>396</v>
      </c>
      <c r="E26" s="588">
        <v>5</v>
      </c>
      <c r="F26" s="588">
        <v>3.20</v>
      </c>
      <c r="G26" s="588">
        <v>4.0999999999999996</v>
      </c>
      <c r="H26" s="943">
        <v>7.20</v>
      </c>
      <c r="I26" s="873">
        <v>2.60</v>
      </c>
      <c r="J26" s="382">
        <v>7.10</v>
      </c>
      <c r="K26" s="382">
        <v>1.1000000000000001</v>
      </c>
      <c r="L26" s="382">
        <v>2.80</v>
      </c>
    </row>
    <row r="27" spans="1:12" ht="12.75" customHeight="1">
      <c r="A27" s="493" t="s">
        <v>661</v>
      </c>
      <c r="B27" s="493" t="s">
        <v>732</v>
      </c>
      <c r="C27" s="530" t="s">
        <v>570</v>
      </c>
      <c r="D27" s="530" t="s">
        <v>717</v>
      </c>
      <c r="E27" s="484">
        <v>108.40</v>
      </c>
      <c r="F27" s="484">
        <v>109.50</v>
      </c>
      <c r="G27" s="484">
        <v>110.50</v>
      </c>
      <c r="H27" s="944">
        <v>111.30</v>
      </c>
      <c r="I27" s="874">
        <v>110.90</v>
      </c>
      <c r="J27" s="387">
        <v>112</v>
      </c>
      <c r="K27" s="387">
        <v>112.90</v>
      </c>
      <c r="L27" s="387">
        <v>113.60</v>
      </c>
    </row>
    <row r="28" spans="1:12" ht="12.75" customHeight="1">
      <c r="A28" s="493" t="s">
        <v>467</v>
      </c>
      <c r="B28" s="493" t="s">
        <v>467</v>
      </c>
      <c r="C28" s="533" t="s">
        <v>395</v>
      </c>
      <c r="D28" s="533" t="s">
        <v>396</v>
      </c>
      <c r="E28" s="588">
        <v>2.70</v>
      </c>
      <c r="F28" s="588">
        <v>2.2000000000000002</v>
      </c>
      <c r="G28" s="588">
        <v>2.50</v>
      </c>
      <c r="H28" s="943">
        <v>2.40</v>
      </c>
      <c r="I28" s="873">
        <v>2.2999999999999998</v>
      </c>
      <c r="J28" s="382">
        <v>2.2999999999999998</v>
      </c>
      <c r="K28" s="382">
        <v>2.2000000000000002</v>
      </c>
      <c r="L28" s="382">
        <v>2.10</v>
      </c>
    </row>
    <row r="29" spans="1:12" ht="12.75" customHeight="1">
      <c r="A29" s="490" t="s">
        <v>647</v>
      </c>
      <c r="B29" s="490" t="s">
        <v>648</v>
      </c>
      <c r="C29" s="648" t="s">
        <v>570</v>
      </c>
      <c r="D29" s="648" t="s">
        <v>717</v>
      </c>
      <c r="E29" s="478">
        <v>96.90</v>
      </c>
      <c r="F29" s="478">
        <v>99.40</v>
      </c>
      <c r="G29" s="478">
        <v>97.40</v>
      </c>
      <c r="H29" s="942">
        <v>98.90</v>
      </c>
      <c r="I29" s="872">
        <v>99.10</v>
      </c>
      <c r="J29" s="421">
        <v>96</v>
      </c>
      <c r="K29" s="421">
        <v>96.30</v>
      </c>
      <c r="L29" s="421">
        <v>97</v>
      </c>
    </row>
    <row r="30" spans="1:12" ht="12.75" customHeight="1">
      <c r="A30" s="493" t="s">
        <v>467</v>
      </c>
      <c r="B30" s="493" t="s">
        <v>467</v>
      </c>
      <c r="C30" s="533" t="s">
        <v>395</v>
      </c>
      <c r="D30" s="533" t="s">
        <v>396</v>
      </c>
      <c r="E30" s="588">
        <v>-0.90</v>
      </c>
      <c r="F30" s="588">
        <v>1.50</v>
      </c>
      <c r="G30" s="588">
        <v>-0.20</v>
      </c>
      <c r="H30" s="943">
        <v>1.60</v>
      </c>
      <c r="I30" s="873">
        <v>2.2000000000000002</v>
      </c>
      <c r="J30" s="382">
        <v>-3.40</v>
      </c>
      <c r="K30" s="382">
        <v>-1.20</v>
      </c>
      <c r="L30" s="382">
        <v>-1.90</v>
      </c>
    </row>
    <row r="31" spans="1:12" ht="12.75" customHeight="1">
      <c r="A31" s="493" t="s">
        <v>649</v>
      </c>
      <c r="B31" s="493" t="s">
        <v>650</v>
      </c>
      <c r="C31" s="530" t="s">
        <v>570</v>
      </c>
      <c r="D31" s="530" t="s">
        <v>717</v>
      </c>
      <c r="E31" s="484">
        <v>95.80</v>
      </c>
      <c r="F31" s="484">
        <v>97.10</v>
      </c>
      <c r="G31" s="484">
        <v>95.40</v>
      </c>
      <c r="H31" s="944">
        <v>96.30</v>
      </c>
      <c r="I31" s="874">
        <v>96.30</v>
      </c>
      <c r="J31" s="387">
        <v>95.20</v>
      </c>
      <c r="K31" s="387">
        <v>95.50</v>
      </c>
      <c r="L31" s="387">
        <v>95.30</v>
      </c>
    </row>
    <row r="32" spans="1:12" ht="12.75" customHeight="1">
      <c r="A32" s="493" t="s">
        <v>467</v>
      </c>
      <c r="B32" s="493" t="s">
        <v>467</v>
      </c>
      <c r="C32" s="533" t="s">
        <v>395</v>
      </c>
      <c r="D32" s="533" t="s">
        <v>396</v>
      </c>
      <c r="E32" s="588">
        <v>-1.20</v>
      </c>
      <c r="F32" s="588">
        <v>-0.40</v>
      </c>
      <c r="G32" s="588">
        <v>-2.2999999999999998</v>
      </c>
      <c r="H32" s="943">
        <v>-0.40</v>
      </c>
      <c r="I32" s="873">
        <v>0.50</v>
      </c>
      <c r="J32" s="382">
        <v>-1.90</v>
      </c>
      <c r="K32" s="382">
        <v>0.10</v>
      </c>
      <c r="L32" s="382">
        <v>-1</v>
      </c>
    </row>
    <row r="33" spans="1:12" ht="12.75" customHeight="1">
      <c r="A33" s="493" t="s">
        <v>733</v>
      </c>
      <c r="B33" s="493" t="s">
        <v>734</v>
      </c>
      <c r="C33" s="530" t="s">
        <v>570</v>
      </c>
      <c r="D33" s="530" t="s">
        <v>717</v>
      </c>
      <c r="E33" s="464">
        <v>101.10</v>
      </c>
      <c r="F33" s="464">
        <v>102.40</v>
      </c>
      <c r="G33" s="464">
        <v>102.20</v>
      </c>
      <c r="H33" s="939">
        <v>102.70</v>
      </c>
      <c r="I33" s="869">
        <v>102.90</v>
      </c>
      <c r="J33" s="353">
        <v>100.80</v>
      </c>
      <c r="K33" s="353">
        <v>100.90</v>
      </c>
      <c r="L33" s="353">
        <v>101.80</v>
      </c>
    </row>
    <row r="34" spans="1:12" ht="12.75" customHeight="1" thickBot="1">
      <c r="A34" s="645" t="s">
        <v>467</v>
      </c>
      <c r="B34" s="645" t="s">
        <v>467</v>
      </c>
      <c r="C34" s="649" t="s">
        <v>395</v>
      </c>
      <c r="D34" s="649" t="s">
        <v>396</v>
      </c>
      <c r="E34" s="466">
        <v>0.30</v>
      </c>
      <c r="F34" s="466">
        <v>1.90</v>
      </c>
      <c r="G34" s="466">
        <v>2.2000000000000002</v>
      </c>
      <c r="H34" s="945">
        <v>2</v>
      </c>
      <c r="I34" s="875">
        <v>1.70</v>
      </c>
      <c r="J34" s="368">
        <v>-1.50</v>
      </c>
      <c r="K34" s="368">
        <v>-1.30</v>
      </c>
      <c r="L34" s="368">
        <v>-0.90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38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  <row r="67" ht="12.75" customHeight="1" hidden="1"/>
    <row r="68" ht="12.75" customHeight="1" hidden="1"/>
    <row r="69" ht="12.75" customHeight="1" hidden="1"/>
    <row r="70" ht="12.75" customHeight="1" hidden="1"/>
    <row r="71" ht="12.75" customHeight="1" hidden="1"/>
    <row r="72" ht="12.75" customHeight="1" hidden="1"/>
    <row r="73" ht="12.75" customHeight="1" hidden="1"/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285156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90</v>
      </c>
      <c r="H1" s="2" t="s">
        <v>31</v>
      </c>
    </row>
    <row r="2" ht="13.5" customHeight="1">
      <c r="A2" s="175" t="s">
        <v>61</v>
      </c>
    </row>
    <row r="3" ht="13.5" customHeight="1">
      <c r="A3" s="175" t="s">
        <v>179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934</v>
      </c>
      <c r="C18" s="11" t="s">
        <v>935</v>
      </c>
      <c r="D18" s="11" t="s">
        <v>936</v>
      </c>
      <c r="E18" s="11" t="s">
        <v>937</v>
      </c>
      <c r="F18" s="11" t="s">
        <v>938</v>
      </c>
      <c r="G18" s="11" t="s">
        <v>935</v>
      </c>
      <c r="H18" s="11" t="s">
        <v>936</v>
      </c>
      <c r="I18" s="11" t="s">
        <v>937</v>
      </c>
      <c r="J18" s="11" t="s">
        <v>939</v>
      </c>
      <c r="K18" s="11" t="s">
        <v>935</v>
      </c>
      <c r="L18" s="11" t="s">
        <v>936</v>
      </c>
      <c r="M18" s="11" t="s">
        <v>937</v>
      </c>
      <c r="N18" s="11" t="s">
        <v>940</v>
      </c>
      <c r="O18" s="11" t="s">
        <v>935</v>
      </c>
      <c r="P18" s="11" t="s">
        <v>936</v>
      </c>
      <c r="Q18" s="11" t="s">
        <v>937</v>
      </c>
      <c r="R18" s="11" t="s">
        <v>941</v>
      </c>
      <c r="S18" s="11" t="s">
        <v>935</v>
      </c>
      <c r="T18" s="11" t="s">
        <v>936</v>
      </c>
      <c r="U18" s="11" t="s">
        <v>937</v>
      </c>
      <c r="V18" s="11" t="s">
        <v>942</v>
      </c>
      <c r="W18" s="11" t="s">
        <v>935</v>
      </c>
      <c r="X18" s="11" t="s">
        <v>936</v>
      </c>
      <c r="Y18" s="11" t="s">
        <v>937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1120</v>
      </c>
      <c r="B19" s="8">
        <v>1.06</v>
      </c>
      <c r="C19" s="8">
        <v>1.28</v>
      </c>
      <c r="D19" s="8">
        <v>2.16</v>
      </c>
      <c r="E19" s="8">
        <v>2.15</v>
      </c>
      <c r="F19" s="8">
        <v>2.12</v>
      </c>
      <c r="G19" s="8">
        <v>2.11</v>
      </c>
      <c r="H19" s="8">
        <v>0.87</v>
      </c>
      <c r="I19" s="8">
        <v>1.29</v>
      </c>
      <c r="J19" s="8">
        <v>1.02</v>
      </c>
      <c r="K19" s="8">
        <v>0.32</v>
      </c>
      <c r="L19" s="8">
        <v>0.26</v>
      </c>
      <c r="M19" s="8">
        <v>-0.13</v>
      </c>
      <c r="N19" s="8">
        <v>-0.49</v>
      </c>
      <c r="O19" s="8">
        <v>-1.66</v>
      </c>
      <c r="P19" s="8">
        <v>-1.42</v>
      </c>
      <c r="Q19" s="8">
        <v>-1.99</v>
      </c>
      <c r="R19" s="8">
        <v>-1.80</v>
      </c>
      <c r="S19" s="8">
        <v>-1.32</v>
      </c>
      <c r="T19" s="8">
        <v>-1.28</v>
      </c>
      <c r="U19" s="8">
        <v>-0.77</v>
      </c>
      <c r="V19" s="8">
        <v>-0.59</v>
      </c>
      <c r="W19" s="8">
        <v>0.23</v>
      </c>
      <c r="X19" s="8">
        <v>0.26</v>
      </c>
      <c r="Y19" s="8">
        <v>0.39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1121</v>
      </c>
      <c r="B20" s="8">
        <v>1.20</v>
      </c>
      <c r="C20" s="8">
        <v>1.50</v>
      </c>
      <c r="D20" s="8">
        <v>2.29</v>
      </c>
      <c r="E20" s="8">
        <v>2.2799999999999998</v>
      </c>
      <c r="F20" s="8">
        <v>1.92</v>
      </c>
      <c r="G20" s="8">
        <v>2.02</v>
      </c>
      <c r="H20" s="8">
        <v>0.99</v>
      </c>
      <c r="I20" s="8">
        <v>1.35</v>
      </c>
      <c r="J20" s="8">
        <v>1.1399999999999999</v>
      </c>
      <c r="K20" s="8">
        <v>0.40</v>
      </c>
      <c r="L20" s="8">
        <v>0.28000000000000003</v>
      </c>
      <c r="M20" s="8">
        <v>-0.09</v>
      </c>
      <c r="N20" s="8">
        <v>-0.40</v>
      </c>
      <c r="O20" s="8">
        <v>-2.0099999999999998</v>
      </c>
      <c r="P20" s="8">
        <v>-1.51</v>
      </c>
      <c r="Q20" s="8">
        <v>-2.13</v>
      </c>
      <c r="R20" s="8">
        <v>-1.53</v>
      </c>
      <c r="S20" s="8">
        <v>-0.69</v>
      </c>
      <c r="T20" s="8">
        <v>-1.26</v>
      </c>
      <c r="U20" s="8">
        <v>-0.56000000000000005</v>
      </c>
      <c r="V20" s="8">
        <v>-0.50</v>
      </c>
      <c r="W20" s="8">
        <v>0.33</v>
      </c>
      <c r="X20" s="8">
        <v>0.36</v>
      </c>
      <c r="Y20" s="8">
        <v>0.49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1122</v>
      </c>
      <c r="B21" s="8">
        <v>1.89</v>
      </c>
      <c r="C21" s="8">
        <v>1.84</v>
      </c>
      <c r="D21" s="8">
        <v>2.0299999999999998</v>
      </c>
      <c r="E21" s="8">
        <v>2.27</v>
      </c>
      <c r="F21" s="8">
        <v>2.15</v>
      </c>
      <c r="G21" s="8">
        <v>1.80</v>
      </c>
      <c r="H21" s="8">
        <v>1.55</v>
      </c>
      <c r="I21" s="8">
        <v>1.08</v>
      </c>
      <c r="J21" s="8">
        <v>0.99</v>
      </c>
      <c r="K21" s="8">
        <v>0.73</v>
      </c>
      <c r="L21" s="8">
        <v>0.30</v>
      </c>
      <c r="M21" s="8">
        <v>0.22</v>
      </c>
      <c r="N21" s="8">
        <v>-0.02</v>
      </c>
      <c r="O21" s="8">
        <v>-2.42</v>
      </c>
      <c r="P21" s="8">
        <v>-2.2400000000000002</v>
      </c>
      <c r="Q21" s="8">
        <v>-2.0299999999999998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5">
    <tabColor theme="7" tint="0.399980008602142"/>
  </sheetPr>
  <dimension ref="A1:AI22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336</v>
      </c>
      <c r="H1" s="2" t="s">
        <v>31</v>
      </c>
    </row>
    <row r="2" ht="13.5" customHeight="1">
      <c r="A2" s="175" t="s">
        <v>334</v>
      </c>
    </row>
    <row r="3" ht="13.5" customHeight="1">
      <c r="A3" s="175" t="s">
        <v>335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83">
        <v>43496</v>
      </c>
      <c r="C18" s="183">
        <v>43524</v>
      </c>
      <c r="D18" s="183">
        <v>43555</v>
      </c>
      <c r="E18" s="183">
        <v>43585</v>
      </c>
      <c r="F18" s="183">
        <v>43616</v>
      </c>
      <c r="G18" s="183">
        <v>43646</v>
      </c>
      <c r="H18" s="183">
        <v>43677</v>
      </c>
      <c r="I18" s="183">
        <v>43708</v>
      </c>
      <c r="J18" s="183">
        <v>43738</v>
      </c>
      <c r="K18" s="183">
        <v>43769</v>
      </c>
      <c r="L18" s="183">
        <v>43799</v>
      </c>
      <c r="M18" s="183">
        <v>43830</v>
      </c>
      <c r="N18" s="183">
        <v>43861</v>
      </c>
      <c r="O18" s="183">
        <v>43890</v>
      </c>
      <c r="P18" s="183">
        <v>43921</v>
      </c>
      <c r="Q18" s="183">
        <v>43951</v>
      </c>
      <c r="R18" s="183">
        <v>43982</v>
      </c>
      <c r="S18" s="183">
        <v>44012</v>
      </c>
      <c r="T18" s="183">
        <v>44043</v>
      </c>
      <c r="U18" s="183">
        <v>44074</v>
      </c>
      <c r="V18" s="183">
        <v>44104</v>
      </c>
      <c r="W18" s="183">
        <v>44135</v>
      </c>
      <c r="X18" s="183">
        <v>44165</v>
      </c>
      <c r="Y18" s="183">
        <v>44196</v>
      </c>
      <c r="Z18" s="183">
        <v>44227</v>
      </c>
      <c r="AA18" s="183">
        <v>44255</v>
      </c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1123</v>
      </c>
      <c r="B19" s="8">
        <v>39.448</v>
      </c>
      <c r="C19" s="8">
        <v>42.387</v>
      </c>
      <c r="D19" s="8">
        <v>48.767000000000003</v>
      </c>
      <c r="E19" s="8">
        <v>47.036999999999999</v>
      </c>
      <c r="F19" s="8">
        <v>42.645</v>
      </c>
      <c r="G19" s="8">
        <v>37.307000000000002</v>
      </c>
      <c r="H19" s="8">
        <v>37.389000000000003</v>
      </c>
      <c r="I19" s="8">
        <v>35.011000000000003</v>
      </c>
      <c r="J19" s="8">
        <v>36.68</v>
      </c>
      <c r="K19" s="8">
        <v>33.384</v>
      </c>
      <c r="L19" s="8">
        <v>29.306999999999999</v>
      </c>
      <c r="M19" s="8">
        <v>23.029</v>
      </c>
      <c r="N19" s="8">
        <v>21.292000000000002</v>
      </c>
      <c r="O19" s="8">
        <v>24.021000000000001</v>
      </c>
      <c r="P19" s="8">
        <v>23.062000000000001</v>
      </c>
      <c r="Q19" s="8">
        <v>10.823</v>
      </c>
      <c r="R19" s="8">
        <v>-6.405</v>
      </c>
      <c r="S19" s="8">
        <v>-19.611999999999998</v>
      </c>
      <c r="T19" s="8">
        <v>-10.641999999999999</v>
      </c>
      <c r="U19" s="8">
        <v>2.6930000000000001</v>
      </c>
      <c r="V19" s="8">
        <v>8.66</v>
      </c>
      <c r="W19" s="8">
        <v>7.8140000000000001</v>
      </c>
      <c r="X19" s="8">
        <v>9.3780000000000001</v>
      </c>
      <c r="Y19" s="8">
        <v>15.353999999999999</v>
      </c>
      <c r="Z19" s="8">
        <v>14.16</v>
      </c>
      <c r="AA19" s="8">
        <v>12.754</v>
      </c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463</v>
      </c>
      <c r="B20" s="8">
        <v>11.336</v>
      </c>
      <c r="C20" s="8">
        <v>8.305</v>
      </c>
      <c r="D20" s="8">
        <v>7.1639999999999997</v>
      </c>
      <c r="E20" s="8">
        <v>6.845</v>
      </c>
      <c r="F20" s="8">
        <v>5.4530000000000003</v>
      </c>
      <c r="G20" s="8">
        <v>4.08</v>
      </c>
      <c r="H20" s="8">
        <v>4.6559999999999997</v>
      </c>
      <c r="I20" s="8">
        <v>5.3559999999999999</v>
      </c>
      <c r="J20" s="8">
        <v>7.8090000000000002</v>
      </c>
      <c r="K20" s="8">
        <v>8.8829999999999991</v>
      </c>
      <c r="L20" s="8">
        <v>9.3360000000000003</v>
      </c>
      <c r="M20" s="8">
        <v>10.134</v>
      </c>
      <c r="N20" s="8">
        <v>10.015000000000001</v>
      </c>
      <c r="O20" s="8">
        <v>10.416</v>
      </c>
      <c r="P20" s="8">
        <v>10.875</v>
      </c>
      <c r="Q20" s="8">
        <v>7.545</v>
      </c>
      <c r="R20" s="8">
        <v>5.9180000000000001</v>
      </c>
      <c r="S20" s="8">
        <v>7.8310000000000004</v>
      </c>
      <c r="T20" s="8">
        <v>7.1070000000000002</v>
      </c>
      <c r="U20" s="8">
        <v>6.1980000000000004</v>
      </c>
      <c r="V20" s="8">
        <v>3.8820000000000001</v>
      </c>
      <c r="W20" s="8">
        <v>2.1459999999999999</v>
      </c>
      <c r="X20" s="8">
        <v>2.215</v>
      </c>
      <c r="Y20" s="8">
        <v>2.3420000000000001</v>
      </c>
      <c r="Z20" s="8">
        <v>4.2809999999999997</v>
      </c>
      <c r="AA20" s="8">
        <v>3.7909999999999999</v>
      </c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542</v>
      </c>
      <c r="B21" s="8">
        <v>34.874000000000002</v>
      </c>
      <c r="C21" s="8">
        <v>28.852</v>
      </c>
      <c r="D21" s="8">
        <v>26.506</v>
      </c>
      <c r="E21" s="8">
        <v>22.861999999999998</v>
      </c>
      <c r="F21" s="8">
        <v>20.189</v>
      </c>
      <c r="G21" s="8">
        <v>18.337</v>
      </c>
      <c r="H21" s="8">
        <v>18.864000000000001</v>
      </c>
      <c r="I21" s="8">
        <v>18.59</v>
      </c>
      <c r="J21" s="8">
        <v>22.15</v>
      </c>
      <c r="K21" s="8">
        <v>21.696999999999999</v>
      </c>
      <c r="L21" s="8">
        <v>20.573</v>
      </c>
      <c r="M21" s="8">
        <v>20.032</v>
      </c>
      <c r="N21" s="8">
        <v>18.867999999999999</v>
      </c>
      <c r="O21" s="8">
        <v>22.760999999999999</v>
      </c>
      <c r="P21" s="8">
        <v>22.587</v>
      </c>
      <c r="Q21" s="8">
        <v>14.385</v>
      </c>
      <c r="R21" s="8">
        <v>7.5490000000000004</v>
      </c>
      <c r="S21" s="8">
        <v>7.8120000000000003</v>
      </c>
      <c r="T21" s="8">
        <v>5.8310000000000004</v>
      </c>
      <c r="U21" s="8">
        <v>4.7770000000000001</v>
      </c>
      <c r="V21" s="8">
        <v>1.343</v>
      </c>
      <c r="W21" s="8">
        <v>-0.35699999999999998</v>
      </c>
      <c r="X21" s="8">
        <v>2.8069999999999999</v>
      </c>
      <c r="Y21" s="8">
        <v>4.5979999999999999</v>
      </c>
      <c r="Z21" s="8">
        <v>8.4629999999999992</v>
      </c>
      <c r="AA21" s="8">
        <v>3.0390000000000001</v>
      </c>
      <c r="AB21" s="8"/>
      <c r="AC21" s="8"/>
      <c r="AD21" s="8"/>
      <c r="AE21" s="8"/>
      <c r="AF21" s="8"/>
      <c r="AG21" s="8"/>
      <c r="AH21" s="8"/>
      <c r="AI21" s="8"/>
    </row>
    <row r="22" spans="1:27" ht="13.5" customHeight="1">
      <c r="A22" s="174" t="s">
        <v>995</v>
      </c>
      <c r="B22" s="8">
        <v>85.658000000000001</v>
      </c>
      <c r="C22" s="8">
        <v>79.543999999999997</v>
      </c>
      <c r="D22" s="8">
        <v>82.436999999999998</v>
      </c>
      <c r="E22" s="8">
        <v>76.744</v>
      </c>
      <c r="F22" s="8">
        <v>68.287000000000006</v>
      </c>
      <c r="G22" s="8">
        <v>59.723999999999997</v>
      </c>
      <c r="H22" s="8">
        <v>60.908999999999999</v>
      </c>
      <c r="I22" s="8">
        <v>58.957000000000001</v>
      </c>
      <c r="J22" s="8">
        <v>66.638999999999996</v>
      </c>
      <c r="K22" s="8">
        <v>63.963999999999999</v>
      </c>
      <c r="L22" s="8">
        <v>59.216000000000001</v>
      </c>
      <c r="M22" s="8">
        <v>53.195</v>
      </c>
      <c r="N22" s="8">
        <v>50.175</v>
      </c>
      <c r="O22" s="8">
        <v>57.198</v>
      </c>
      <c r="P22" s="8">
        <v>56.524000000000001</v>
      </c>
      <c r="Q22" s="8">
        <v>32.753</v>
      </c>
      <c r="R22" s="8">
        <v>7.0620000000000003</v>
      </c>
      <c r="S22" s="8">
        <v>-3.9689999999999999</v>
      </c>
      <c r="T22" s="8">
        <v>2.2959999999999998</v>
      </c>
      <c r="U22" s="8">
        <v>13.667999999999999</v>
      </c>
      <c r="V22" s="8">
        <v>13.885</v>
      </c>
      <c r="W22" s="8">
        <v>9.6029999999999998</v>
      </c>
      <c r="X22" s="8">
        <v>14.40</v>
      </c>
      <c r="Y22" s="8">
        <v>22.294</v>
      </c>
      <c r="Z22" s="8">
        <v>26.904</v>
      </c>
      <c r="AA22" s="8">
        <v>19.584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7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337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257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3">
        <v>42736</v>
      </c>
      <c r="C18" s="183">
        <v>42767</v>
      </c>
      <c r="D18" s="183">
        <v>42795</v>
      </c>
      <c r="E18" s="183">
        <v>42826</v>
      </c>
      <c r="F18" s="183">
        <v>42856</v>
      </c>
      <c r="G18" s="183">
        <v>42887</v>
      </c>
      <c r="H18" s="183">
        <v>42917</v>
      </c>
      <c r="I18" s="183">
        <v>42948</v>
      </c>
      <c r="J18" s="183">
        <v>42979</v>
      </c>
      <c r="K18" s="183">
        <v>43009</v>
      </c>
      <c r="L18" s="183">
        <v>43040</v>
      </c>
      <c r="M18" s="183">
        <v>43070</v>
      </c>
      <c r="N18" s="183">
        <v>43101</v>
      </c>
      <c r="O18" s="183">
        <v>43132</v>
      </c>
      <c r="P18" s="183">
        <v>43160</v>
      </c>
      <c r="Q18" s="183">
        <v>43191</v>
      </c>
      <c r="R18" s="183">
        <v>43221</v>
      </c>
      <c r="S18" s="183">
        <v>43252</v>
      </c>
      <c r="T18" s="183">
        <v>43282</v>
      </c>
      <c r="U18" s="183">
        <v>43313</v>
      </c>
      <c r="V18" s="183">
        <v>43344</v>
      </c>
      <c r="W18" s="183">
        <v>43374</v>
      </c>
      <c r="X18" s="183">
        <v>43405</v>
      </c>
      <c r="Y18" s="183">
        <v>43435</v>
      </c>
      <c r="Z18" s="183">
        <v>43466</v>
      </c>
      <c r="AA18" s="183">
        <v>43497</v>
      </c>
      <c r="AB18" s="183">
        <v>43525</v>
      </c>
      <c r="AC18" s="183">
        <v>43556</v>
      </c>
      <c r="AD18" s="183">
        <v>43586</v>
      </c>
      <c r="AE18" s="183">
        <v>43617</v>
      </c>
      <c r="AF18" s="183">
        <v>43647</v>
      </c>
      <c r="AG18" s="183">
        <v>43678</v>
      </c>
      <c r="AH18" s="183">
        <v>43709</v>
      </c>
      <c r="AI18" s="183">
        <v>43739</v>
      </c>
      <c r="AJ18" s="183">
        <v>43770</v>
      </c>
      <c r="AK18" s="183">
        <v>43800</v>
      </c>
      <c r="AL18" s="183">
        <v>43831</v>
      </c>
      <c r="AM18" s="183">
        <v>43862</v>
      </c>
      <c r="AN18" s="183">
        <v>43891</v>
      </c>
      <c r="AO18" s="183">
        <v>43922</v>
      </c>
      <c r="AP18" s="183">
        <v>43952</v>
      </c>
      <c r="AQ18" s="183">
        <v>43983</v>
      </c>
      <c r="AR18" s="183">
        <v>44013</v>
      </c>
      <c r="AS18" s="183">
        <v>44044</v>
      </c>
      <c r="AT18" s="183">
        <v>44075</v>
      </c>
      <c r="AU18" s="183">
        <v>44105</v>
      </c>
      <c r="AV18" s="183">
        <v>44136</v>
      </c>
      <c r="AW18" s="183">
        <v>44166</v>
      </c>
      <c r="AX18" s="183">
        <v>44197</v>
      </c>
      <c r="AY18" s="183">
        <v>44228</v>
      </c>
      <c r="AZ18" s="183">
        <v>44256</v>
      </c>
      <c r="BA18" s="183">
        <v>44287</v>
      </c>
      <c r="BB18" s="183">
        <v>44317</v>
      </c>
      <c r="BC18" s="183">
        <v>44348</v>
      </c>
      <c r="BD18" s="183">
        <v>44378</v>
      </c>
      <c r="BE18" s="183">
        <v>44409</v>
      </c>
      <c r="BF18" s="183">
        <v>44440</v>
      </c>
      <c r="BG18" s="183">
        <v>44470</v>
      </c>
      <c r="BH18" s="183">
        <v>44501</v>
      </c>
      <c r="BI18" s="183">
        <v>44531</v>
      </c>
      <c r="BJ18" s="183">
        <v>44562</v>
      </c>
      <c r="BK18" s="183">
        <v>44593</v>
      </c>
      <c r="BL18" s="183">
        <v>44621</v>
      </c>
      <c r="BM18" s="183">
        <v>44652</v>
      </c>
      <c r="BN18" s="183">
        <v>44682</v>
      </c>
      <c r="BO18" s="183">
        <v>44713</v>
      </c>
      <c r="BP18" s="183">
        <v>44743</v>
      </c>
      <c r="BQ18" s="183">
        <v>44774</v>
      </c>
      <c r="BR18" s="183">
        <v>44805</v>
      </c>
      <c r="BS18" s="183">
        <v>44835</v>
      </c>
      <c r="BT18" s="183">
        <v>44866</v>
      </c>
      <c r="BU18" s="183">
        <v>44896</v>
      </c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</row>
    <row r="19" spans="1:106" ht="13.5" customHeight="1">
      <c r="A19" s="13" t="s">
        <v>1124</v>
      </c>
      <c r="B19" s="8">
        <v>4.95</v>
      </c>
      <c r="C19" s="8">
        <v>4.84</v>
      </c>
      <c r="D19" s="8">
        <v>4.68</v>
      </c>
      <c r="E19" s="8">
        <v>4.54</v>
      </c>
      <c r="F19" s="8">
        <v>4.4000000000000004</v>
      </c>
      <c r="G19" s="8">
        <v>4.28</v>
      </c>
      <c r="H19" s="8">
        <v>4.17</v>
      </c>
      <c r="I19" s="8">
        <v>4.05</v>
      </c>
      <c r="J19" s="8">
        <v>3.93</v>
      </c>
      <c r="K19" s="8">
        <v>3.81</v>
      </c>
      <c r="L19" s="8">
        <v>3.70</v>
      </c>
      <c r="M19" s="8">
        <v>3.64</v>
      </c>
      <c r="N19" s="8">
        <v>3.64</v>
      </c>
      <c r="O19" s="8">
        <v>3.54</v>
      </c>
      <c r="P19" s="8">
        <v>3.44</v>
      </c>
      <c r="Q19" s="8">
        <v>3.33</v>
      </c>
      <c r="R19" s="8">
        <v>3.23</v>
      </c>
      <c r="S19" s="8">
        <v>3.17</v>
      </c>
      <c r="T19" s="8">
        <v>3.12</v>
      </c>
      <c r="U19" s="8">
        <v>3.09</v>
      </c>
      <c r="V19" s="8">
        <v>3.05</v>
      </c>
      <c r="W19" s="8">
        <v>3</v>
      </c>
      <c r="X19" s="8">
        <v>2.99</v>
      </c>
      <c r="Y19" s="8">
        <v>2.98</v>
      </c>
      <c r="Z19" s="8">
        <v>3.06</v>
      </c>
      <c r="AA19" s="8">
        <v>3.04</v>
      </c>
      <c r="AB19" s="8">
        <v>2.96</v>
      </c>
      <c r="AC19" s="8">
        <v>2.86</v>
      </c>
      <c r="AD19" s="8">
        <v>2.81</v>
      </c>
      <c r="AE19" s="8">
        <v>2.75</v>
      </c>
      <c r="AF19" s="8">
        <v>2.74</v>
      </c>
      <c r="AG19" s="8">
        <v>2.74</v>
      </c>
      <c r="AH19" s="8">
        <v>2.74</v>
      </c>
      <c r="AI19" s="8">
        <v>2.75</v>
      </c>
      <c r="AJ19" s="8">
        <v>2.76</v>
      </c>
      <c r="AK19" s="8">
        <v>2.80</v>
      </c>
      <c r="AL19" s="8">
        <v>2.91</v>
      </c>
      <c r="AM19" s="8">
        <v>2.90</v>
      </c>
      <c r="AN19" s="8">
        <v>2.98</v>
      </c>
      <c r="AO19" s="8">
        <v>3.55</v>
      </c>
      <c r="AP19" s="8">
        <v>3.82</v>
      </c>
      <c r="AQ19" s="8">
        <v>3.87</v>
      </c>
      <c r="AR19" s="8">
        <v>3.82</v>
      </c>
      <c r="AS19" s="8">
        <v>3.83</v>
      </c>
      <c r="AT19" s="8">
        <v>3.86</v>
      </c>
      <c r="AU19" s="8">
        <v>3.91</v>
      </c>
      <c r="AV19" s="8">
        <v>3.97</v>
      </c>
      <c r="AW19" s="8">
        <v>3.92</v>
      </c>
      <c r="AX19" s="8">
        <v>3.96</v>
      </c>
      <c r="AY19" s="8">
        <v>4.03</v>
      </c>
      <c r="AZ19" s="8">
        <v>4.13</v>
      </c>
      <c r="BA19" s="8">
        <v>4.28</v>
      </c>
      <c r="BB19" s="8">
        <v>4.43</v>
      </c>
      <c r="BC19" s="8">
        <v>4.47</v>
      </c>
      <c r="BD19" s="8">
        <v>4.38</v>
      </c>
      <c r="BE19" s="8">
        <v>4.42</v>
      </c>
      <c r="BF19" s="8">
        <v>4.4800000000000004</v>
      </c>
      <c r="BG19" s="8">
        <v>4.54</v>
      </c>
      <c r="BH19" s="8">
        <v>4.59</v>
      </c>
      <c r="BI19" s="8">
        <v>4.55</v>
      </c>
      <c r="BJ19" s="8">
        <v>4.5199999999999996</v>
      </c>
      <c r="BK19" s="8">
        <v>4.53</v>
      </c>
      <c r="BL19" s="8">
        <v>4.5199999999999996</v>
      </c>
      <c r="BM19" s="8">
        <v>4.43</v>
      </c>
      <c r="BN19" s="8">
        <v>4.42</v>
      </c>
      <c r="BO19" s="8">
        <v>4.4000000000000004</v>
      </c>
      <c r="BP19" s="8">
        <v>4.3600000000000003</v>
      </c>
      <c r="BQ19" s="8">
        <v>4.38</v>
      </c>
      <c r="BR19" s="8">
        <v>4.41</v>
      </c>
      <c r="BS19" s="8">
        <v>4.41</v>
      </c>
      <c r="BT19" s="8">
        <v>4.3899999999999997</v>
      </c>
      <c r="BU19" s="8">
        <v>4.38</v>
      </c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421</v>
      </c>
      <c r="B20" s="8">
        <v>3.56</v>
      </c>
      <c r="C20" s="8">
        <v>3.35</v>
      </c>
      <c r="D20" s="8">
        <v>3.30</v>
      </c>
      <c r="E20" s="8">
        <v>3.46</v>
      </c>
      <c r="F20" s="8">
        <v>2.95</v>
      </c>
      <c r="G20" s="8">
        <v>2.95</v>
      </c>
      <c r="H20" s="8">
        <v>2.86</v>
      </c>
      <c r="I20" s="8">
        <v>2.72</v>
      </c>
      <c r="J20" s="8">
        <v>2.68</v>
      </c>
      <c r="K20" s="8">
        <v>2.67</v>
      </c>
      <c r="L20" s="8">
        <v>2.46</v>
      </c>
      <c r="M20" s="8">
        <v>2.34</v>
      </c>
      <c r="N20" s="8">
        <v>2.5299999999999998</v>
      </c>
      <c r="O20" s="8">
        <v>2.40</v>
      </c>
      <c r="P20" s="8">
        <v>2.16</v>
      </c>
      <c r="Q20" s="8">
        <v>2.35</v>
      </c>
      <c r="R20" s="8">
        <v>2.34</v>
      </c>
      <c r="S20" s="8">
        <v>2.2799999999999998</v>
      </c>
      <c r="T20" s="8">
        <v>2.3199999999999998</v>
      </c>
      <c r="U20" s="8">
        <v>2.44</v>
      </c>
      <c r="V20" s="8">
        <v>2.21</v>
      </c>
      <c r="W20" s="8">
        <v>2.11</v>
      </c>
      <c r="X20" s="8">
        <v>1.99</v>
      </c>
      <c r="Y20" s="8">
        <v>2.25</v>
      </c>
      <c r="Z20" s="8">
        <v>2.15</v>
      </c>
      <c r="AA20" s="8">
        <v>1.77</v>
      </c>
      <c r="AB20" s="8">
        <v>2.09</v>
      </c>
      <c r="AC20" s="8">
        <v>2.17</v>
      </c>
      <c r="AD20" s="8">
        <v>2.13</v>
      </c>
      <c r="AE20" s="8">
        <v>1.83</v>
      </c>
      <c r="AF20" s="8">
        <v>2.17</v>
      </c>
      <c r="AG20" s="8">
        <v>2.02</v>
      </c>
      <c r="AH20" s="8">
        <v>2.14</v>
      </c>
      <c r="AI20" s="8">
        <v>2.2200000000000002</v>
      </c>
      <c r="AJ20" s="8">
        <v>2.11</v>
      </c>
      <c r="AK20" s="8">
        <v>2.0299999999999998</v>
      </c>
      <c r="AL20" s="8">
        <v>2</v>
      </c>
      <c r="AM20" s="8">
        <v>1.82</v>
      </c>
      <c r="AN20" s="8">
        <v>2.02</v>
      </c>
      <c r="AO20" s="8">
        <v>2.2599999999999998</v>
      </c>
      <c r="AP20" s="8">
        <v>2.52</v>
      </c>
      <c r="AQ20" s="8">
        <v>2.77</v>
      </c>
      <c r="AR20" s="8">
        <v>2.99</v>
      </c>
      <c r="AS20" s="8">
        <v>2.75</v>
      </c>
      <c r="AT20" s="8">
        <v>2.88</v>
      </c>
      <c r="AU20" s="8">
        <v>3.23</v>
      </c>
      <c r="AV20" s="8">
        <v>2.99</v>
      </c>
      <c r="AW20" s="8">
        <v>3.23</v>
      </c>
      <c r="AX20" s="8">
        <v>3.32</v>
      </c>
      <c r="AY20" s="8">
        <v>3.30</v>
      </c>
      <c r="AZ20" s="8">
        <v>3.40</v>
      </c>
      <c r="BA20" s="8">
        <v>3.50</v>
      </c>
      <c r="BB20" s="8">
        <v>3.60</v>
      </c>
      <c r="BC20" s="8">
        <v>3.70</v>
      </c>
      <c r="BD20" s="8">
        <v>3.70</v>
      </c>
      <c r="BE20" s="8">
        <v>3.70</v>
      </c>
      <c r="BF20" s="8">
        <v>3.80</v>
      </c>
      <c r="BG20" s="8">
        <v>3.80</v>
      </c>
      <c r="BH20" s="8">
        <v>3.80</v>
      </c>
      <c r="BI20" s="8">
        <v>3.70</v>
      </c>
      <c r="BJ20" s="8">
        <v>3.70</v>
      </c>
      <c r="BK20" s="8">
        <v>3.70</v>
      </c>
      <c r="BL20" s="8">
        <v>3.70</v>
      </c>
      <c r="BM20" s="8">
        <v>3.70</v>
      </c>
      <c r="BN20" s="8">
        <v>3.70</v>
      </c>
      <c r="BO20" s="8">
        <v>3.60</v>
      </c>
      <c r="BP20" s="8">
        <v>3.60</v>
      </c>
      <c r="BQ20" s="8">
        <v>3.60</v>
      </c>
      <c r="BR20" s="8">
        <v>3.60</v>
      </c>
      <c r="BS20" s="8">
        <v>3.60</v>
      </c>
      <c r="BT20" s="8">
        <v>3.60</v>
      </c>
      <c r="BU20" s="8">
        <v>3.50</v>
      </c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4" t="s">
        <v>338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258</v>
      </c>
    </row>
    <row r="18" spans="2:53" ht="13.5" customHeight="1">
      <c r="B18" s="11" t="s">
        <v>934</v>
      </c>
      <c r="C18" s="11"/>
      <c r="D18" s="11"/>
      <c r="E18" s="11"/>
      <c r="F18" s="11" t="s">
        <v>938</v>
      </c>
      <c r="G18" s="11"/>
      <c r="H18" s="11"/>
      <c r="I18" s="11"/>
      <c r="J18" s="11" t="s">
        <v>939</v>
      </c>
      <c r="K18" s="11"/>
      <c r="L18" s="11"/>
      <c r="M18" s="11"/>
      <c r="N18" s="11" t="s">
        <v>940</v>
      </c>
      <c r="O18" s="11"/>
      <c r="P18" s="11"/>
      <c r="Q18" s="11"/>
      <c r="R18" s="11" t="s">
        <v>941</v>
      </c>
      <c r="S18" s="11"/>
      <c r="T18" s="11"/>
      <c r="U18" s="11"/>
      <c r="V18" s="11" t="s">
        <v>942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1125</v>
      </c>
      <c r="B19" s="8">
        <v>6.62</v>
      </c>
      <c r="C19" s="8">
        <v>9.2899999999999991</v>
      </c>
      <c r="D19" s="8">
        <v>9.06</v>
      </c>
      <c r="E19" s="8">
        <v>10.25</v>
      </c>
      <c r="F19" s="8">
        <v>10.95</v>
      </c>
      <c r="G19" s="8">
        <v>10.64</v>
      </c>
      <c r="H19" s="8">
        <v>9.8699999999999992</v>
      </c>
      <c r="I19" s="8">
        <v>8.98</v>
      </c>
      <c r="J19" s="8">
        <v>8.56</v>
      </c>
      <c r="K19" s="8">
        <v>8.32</v>
      </c>
      <c r="L19" s="8">
        <v>6.49</v>
      </c>
      <c r="M19" s="8">
        <v>6.21</v>
      </c>
      <c r="N19" s="8">
        <v>0.33</v>
      </c>
      <c r="O19" s="8">
        <v>-8.9700000000000006</v>
      </c>
      <c r="P19" s="8">
        <v>-5.13</v>
      </c>
      <c r="Q19" s="8">
        <v>4.09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783</v>
      </c>
      <c r="B20" s="8">
        <v>8.0299999999999994</v>
      </c>
      <c r="C20" s="8">
        <v>9.61</v>
      </c>
      <c r="D20" s="8">
        <v>9.51</v>
      </c>
      <c r="E20" s="8">
        <v>9.73</v>
      </c>
      <c r="F20" s="8">
        <v>10.28</v>
      </c>
      <c r="G20" s="8">
        <v>10.24</v>
      </c>
      <c r="H20" s="8">
        <v>9.5399999999999991</v>
      </c>
      <c r="I20" s="8">
        <v>8.6300000000000008</v>
      </c>
      <c r="J20" s="8">
        <v>7.21</v>
      </c>
      <c r="K20" s="8">
        <v>6.98</v>
      </c>
      <c r="L20" s="8">
        <v>6.32</v>
      </c>
      <c r="M20" s="8">
        <v>6.26</v>
      </c>
      <c r="N20" s="8">
        <v>4.03</v>
      </c>
      <c r="O20" s="8">
        <v>-6.40</v>
      </c>
      <c r="P20" s="8">
        <v>1.29</v>
      </c>
      <c r="Q20" s="8">
        <v>1.33</v>
      </c>
      <c r="R20" s="8">
        <v>-0.82</v>
      </c>
      <c r="S20" s="8">
        <v>2.61</v>
      </c>
      <c r="T20" s="8">
        <v>0.49</v>
      </c>
      <c r="U20" s="8">
        <v>0.74</v>
      </c>
      <c r="V20" s="8">
        <v>1.80</v>
      </c>
      <c r="W20" s="8">
        <v>1.93</v>
      </c>
      <c r="X20" s="8">
        <v>2.74</v>
      </c>
      <c r="Y20" s="8">
        <v>2.82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339</v>
      </c>
      <c r="H1" s="2" t="s">
        <v>31</v>
      </c>
    </row>
    <row r="2" ht="13.5" customHeight="1">
      <c r="A2" s="175" t="s">
        <v>259</v>
      </c>
    </row>
    <row r="3" ht="13.5" customHeight="1">
      <c r="A3" s="175" t="s">
        <v>179</v>
      </c>
    </row>
    <row r="18" spans="1:43" ht="13.5" customHeight="1">
      <c r="A18" s="174"/>
      <c r="B18" s="8" t="s">
        <v>934</v>
      </c>
      <c r="C18" s="8"/>
      <c r="D18" s="8"/>
      <c r="E18" s="8"/>
      <c r="F18" s="8" t="s">
        <v>938</v>
      </c>
      <c r="G18" s="8"/>
      <c r="H18" s="8"/>
      <c r="I18" s="8"/>
      <c r="J18" s="8" t="s">
        <v>939</v>
      </c>
      <c r="K18" s="8"/>
      <c r="L18" s="8"/>
      <c r="M18" s="8"/>
      <c r="N18" s="8" t="s">
        <v>940</v>
      </c>
      <c r="O18" s="8"/>
      <c r="P18" s="8"/>
      <c r="Q18" s="8"/>
      <c r="R18" s="8" t="s">
        <v>941</v>
      </c>
      <c r="S18" s="8"/>
      <c r="T18" s="8"/>
      <c r="U18" s="8"/>
      <c r="V18" s="8" t="s">
        <v>942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1126</v>
      </c>
      <c r="B19" s="8">
        <v>3.75</v>
      </c>
      <c r="C19" s="8">
        <v>5.76</v>
      </c>
      <c r="D19" s="8">
        <v>4.50</v>
      </c>
      <c r="E19" s="8">
        <v>4.3899999999999997</v>
      </c>
      <c r="F19" s="8">
        <v>6.48</v>
      </c>
      <c r="G19" s="8">
        <v>5.55</v>
      </c>
      <c r="H19" s="8">
        <v>5.89</v>
      </c>
      <c r="I19" s="8">
        <v>5.34</v>
      </c>
      <c r="J19" s="8">
        <v>3.45</v>
      </c>
      <c r="K19" s="8">
        <v>3.90</v>
      </c>
      <c r="L19" s="8">
        <v>3.13</v>
      </c>
      <c r="M19" s="8">
        <v>3.25</v>
      </c>
      <c r="N19" s="8">
        <v>0.60</v>
      </c>
      <c r="O19" s="8">
        <v>-3.56</v>
      </c>
      <c r="P19" s="8">
        <v>-1.41</v>
      </c>
      <c r="Q19" s="8">
        <v>3.31</v>
      </c>
      <c r="R19" s="8">
        <v>0.76</v>
      </c>
      <c r="S19" s="8">
        <v>-2.64</v>
      </c>
      <c r="T19" s="8">
        <v>0.59</v>
      </c>
      <c r="U19" s="8">
        <v>-4.03</v>
      </c>
      <c r="V19" s="8">
        <v>-2.21</v>
      </c>
      <c r="W19" s="8">
        <v>-1.44</v>
      </c>
      <c r="X19" s="8">
        <v>0.11</v>
      </c>
      <c r="Y19" s="8">
        <v>0.12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785</v>
      </c>
      <c r="B20" s="8">
        <v>2.97</v>
      </c>
      <c r="C20" s="8">
        <v>3.38</v>
      </c>
      <c r="D20" s="8">
        <v>3.47</v>
      </c>
      <c r="E20" s="8">
        <v>4.38</v>
      </c>
      <c r="F20" s="8">
        <v>2.57</v>
      </c>
      <c r="G20" s="8">
        <v>1.43</v>
      </c>
      <c r="H20" s="8">
        <v>1.80</v>
      </c>
      <c r="I20" s="8">
        <v>1.65</v>
      </c>
      <c r="J20" s="8">
        <v>1.51</v>
      </c>
      <c r="K20" s="8">
        <v>1.83</v>
      </c>
      <c r="L20" s="8">
        <v>2.81</v>
      </c>
      <c r="M20" s="8">
        <v>2.08</v>
      </c>
      <c r="N20" s="8">
        <v>-0.99</v>
      </c>
      <c r="O20" s="8">
        <v>-8.82</v>
      </c>
      <c r="P20" s="8">
        <v>-3.80</v>
      </c>
      <c r="Q20" s="8">
        <v>-2.94</v>
      </c>
      <c r="R20" s="8">
        <v>-1.50</v>
      </c>
      <c r="S20" s="8">
        <v>8.85</v>
      </c>
      <c r="T20" s="8">
        <v>4.4400000000000004</v>
      </c>
      <c r="U20" s="8">
        <v>5.09</v>
      </c>
      <c r="V20" s="8">
        <v>6.64</v>
      </c>
      <c r="W20" s="8">
        <v>4.93</v>
      </c>
      <c r="X20" s="8">
        <v>2.34</v>
      </c>
      <c r="Y20" s="8">
        <v>0.90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4" t="s">
        <v>340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179</v>
      </c>
    </row>
    <row r="18" spans="2:53" ht="13.5" customHeight="1">
      <c r="B18" s="11" t="s">
        <v>934</v>
      </c>
      <c r="C18" s="11" t="s">
        <v>935</v>
      </c>
      <c r="D18" s="11" t="s">
        <v>936</v>
      </c>
      <c r="E18" s="11" t="s">
        <v>937</v>
      </c>
      <c r="F18" s="11" t="s">
        <v>938</v>
      </c>
      <c r="G18" s="11" t="s">
        <v>935</v>
      </c>
      <c r="H18" s="11" t="s">
        <v>936</v>
      </c>
      <c r="I18" s="11" t="s">
        <v>937</v>
      </c>
      <c r="J18" s="11" t="s">
        <v>939</v>
      </c>
      <c r="K18" s="11" t="s">
        <v>935</v>
      </c>
      <c r="L18" s="11" t="s">
        <v>936</v>
      </c>
      <c r="M18" s="11" t="s">
        <v>937</v>
      </c>
      <c r="N18" s="11" t="s">
        <v>940</v>
      </c>
      <c r="O18" s="11" t="s">
        <v>935</v>
      </c>
      <c r="P18" s="11" t="s">
        <v>936</v>
      </c>
      <c r="Q18" s="11" t="s">
        <v>937</v>
      </c>
      <c r="R18" s="11" t="s">
        <v>941</v>
      </c>
      <c r="S18" s="11" t="s">
        <v>935</v>
      </c>
      <c r="T18" s="11" t="s">
        <v>936</v>
      </c>
      <c r="U18" s="11" t="s">
        <v>937</v>
      </c>
      <c r="V18" s="11" t="s">
        <v>942</v>
      </c>
      <c r="W18" s="11" t="s">
        <v>935</v>
      </c>
      <c r="X18" s="11" t="s">
        <v>936</v>
      </c>
      <c r="Y18" s="11" t="s">
        <v>937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781</v>
      </c>
      <c r="B19" s="8">
        <v>4.9400000000000004</v>
      </c>
      <c r="C19" s="8">
        <v>7.73</v>
      </c>
      <c r="D19" s="8">
        <v>7.02</v>
      </c>
      <c r="E19" s="8">
        <v>8.92</v>
      </c>
      <c r="F19" s="8">
        <v>8.67</v>
      </c>
      <c r="G19" s="8">
        <v>9.66</v>
      </c>
      <c r="H19" s="8">
        <v>9.25</v>
      </c>
      <c r="I19" s="8">
        <v>6.66</v>
      </c>
      <c r="J19" s="8">
        <v>7.10</v>
      </c>
      <c r="K19" s="8">
        <v>6.56</v>
      </c>
      <c r="L19" s="8">
        <v>7.19</v>
      </c>
      <c r="M19" s="8">
        <v>6.52</v>
      </c>
      <c r="N19" s="8">
        <v>5.98</v>
      </c>
      <c r="O19" s="8">
        <v>0.02</v>
      </c>
      <c r="P19" s="8">
        <v>5.17</v>
      </c>
      <c r="Q19" s="8">
        <v>5.38</v>
      </c>
      <c r="R19" s="8"/>
      <c r="S19" s="8"/>
      <c r="T19" s="8"/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1127</v>
      </c>
      <c r="B20" s="8">
        <v>5.0599999999999996</v>
      </c>
      <c r="C20" s="8">
        <v>7.21</v>
      </c>
      <c r="D20" s="8">
        <v>6.71</v>
      </c>
      <c r="E20" s="8">
        <v>7.84</v>
      </c>
      <c r="F20" s="8">
        <v>8.5399999999999991</v>
      </c>
      <c r="G20" s="8">
        <v>8.74</v>
      </c>
      <c r="H20" s="8">
        <v>8.3800000000000008</v>
      </c>
      <c r="I20" s="8">
        <v>7.09</v>
      </c>
      <c r="J20" s="8">
        <v>6.70</v>
      </c>
      <c r="K20" s="8">
        <v>6.59</v>
      </c>
      <c r="L20" s="8">
        <v>6.32</v>
      </c>
      <c r="M20" s="8">
        <v>6.18</v>
      </c>
      <c r="N20" s="8">
        <v>5.16</v>
      </c>
      <c r="O20" s="8">
        <v>0.68</v>
      </c>
      <c r="P20" s="8">
        <v>5.19</v>
      </c>
      <c r="Q20" s="8">
        <v>6.54</v>
      </c>
      <c r="R20" s="8">
        <v>2.89</v>
      </c>
      <c r="S20" s="8">
        <v>6.25</v>
      </c>
      <c r="T20" s="8">
        <v>1.99</v>
      </c>
      <c r="U20" s="8">
        <v>1.73</v>
      </c>
      <c r="V20" s="8">
        <v>1.82</v>
      </c>
      <c r="W20" s="8">
        <v>1.1200000000000001</v>
      </c>
      <c r="X20" s="8">
        <v>2.19</v>
      </c>
      <c r="Y20" s="8">
        <v>2.06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299"/>
      <c r="C22" s="299"/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299"/>
      <c r="C24" s="299"/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285156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304" t="s">
        <v>341</v>
      </c>
      <c r="I1" s="2" t="s">
        <v>31</v>
      </c>
    </row>
    <row r="2" ht="13.5" customHeight="1">
      <c r="A2" s="175" t="s">
        <v>173</v>
      </c>
    </row>
    <row r="3" ht="13.5" customHeight="1">
      <c r="A3" s="175" t="s">
        <v>179</v>
      </c>
    </row>
    <row r="18" spans="2:57" ht="13.5" customHeight="1">
      <c r="B18" s="11" t="s">
        <v>934</v>
      </c>
      <c r="C18" s="11" t="s">
        <v>935</v>
      </c>
      <c r="D18" s="11" t="s">
        <v>936</v>
      </c>
      <c r="E18" s="11" t="s">
        <v>937</v>
      </c>
      <c r="F18" s="11" t="s">
        <v>938</v>
      </c>
      <c r="G18" s="11" t="s">
        <v>935</v>
      </c>
      <c r="H18" s="11" t="s">
        <v>936</v>
      </c>
      <c r="I18" s="11" t="s">
        <v>937</v>
      </c>
      <c r="J18" s="11" t="s">
        <v>939</v>
      </c>
      <c r="K18" s="11" t="s">
        <v>935</v>
      </c>
      <c r="L18" s="11" t="s">
        <v>936</v>
      </c>
      <c r="M18" s="11" t="s">
        <v>937</v>
      </c>
      <c r="N18" s="11" t="s">
        <v>940</v>
      </c>
      <c r="O18" s="11" t="s">
        <v>935</v>
      </c>
      <c r="P18" s="11" t="s">
        <v>936</v>
      </c>
      <c r="Q18" s="11" t="s">
        <v>937</v>
      </c>
      <c r="R18" s="11" t="s">
        <v>941</v>
      </c>
      <c r="S18" s="11" t="s">
        <v>935</v>
      </c>
      <c r="T18" s="11" t="s">
        <v>936</v>
      </c>
      <c r="U18" s="11" t="s">
        <v>937</v>
      </c>
      <c r="V18" s="11" t="s">
        <v>942</v>
      </c>
      <c r="W18" s="11" t="s">
        <v>935</v>
      </c>
      <c r="X18" s="11" t="s">
        <v>936</v>
      </c>
      <c r="Y18" s="11" t="s">
        <v>937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783</v>
      </c>
      <c r="B19" s="8">
        <v>8.0299999999999994</v>
      </c>
      <c r="C19" s="8">
        <v>9.61</v>
      </c>
      <c r="D19" s="8">
        <v>9.51</v>
      </c>
      <c r="E19" s="8">
        <v>9.73</v>
      </c>
      <c r="F19" s="8">
        <v>10.28</v>
      </c>
      <c r="G19" s="8">
        <v>10.24</v>
      </c>
      <c r="H19" s="8">
        <v>9.5399999999999991</v>
      </c>
      <c r="I19" s="8">
        <v>8.6300000000000008</v>
      </c>
      <c r="J19" s="8">
        <v>7.21</v>
      </c>
      <c r="K19" s="8">
        <v>6.98</v>
      </c>
      <c r="L19" s="8">
        <v>6.32</v>
      </c>
      <c r="M19" s="8">
        <v>6.26</v>
      </c>
      <c r="N19" s="8">
        <v>4.03</v>
      </c>
      <c r="O19" s="8">
        <v>-6.40</v>
      </c>
      <c r="P19" s="8">
        <v>1.29</v>
      </c>
      <c r="Q19" s="8">
        <v>1.33</v>
      </c>
      <c r="R19" s="8">
        <v>-0.82</v>
      </c>
      <c r="S19" s="8">
        <v>2.61</v>
      </c>
      <c r="T19" s="8">
        <v>0.49</v>
      </c>
      <c r="U19" s="8">
        <v>0.74</v>
      </c>
      <c r="V19" s="8">
        <v>1.80</v>
      </c>
      <c r="W19" s="8">
        <v>1.93</v>
      </c>
      <c r="X19" s="8">
        <v>2.74</v>
      </c>
      <c r="Y19" s="8">
        <v>2.82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1128</v>
      </c>
      <c r="B20" s="8">
        <v>1.20</v>
      </c>
      <c r="C20" s="8">
        <v>1.50</v>
      </c>
      <c r="D20" s="8">
        <v>2.29</v>
      </c>
      <c r="E20" s="8">
        <v>2.2799999999999998</v>
      </c>
      <c r="F20" s="8">
        <v>1.92</v>
      </c>
      <c r="G20" s="8">
        <v>2.02</v>
      </c>
      <c r="H20" s="8">
        <v>0.99</v>
      </c>
      <c r="I20" s="8">
        <v>1.35</v>
      </c>
      <c r="J20" s="8">
        <v>1.1399999999999999</v>
      </c>
      <c r="K20" s="8">
        <v>0.40</v>
      </c>
      <c r="L20" s="8">
        <v>0.28000000000000003</v>
      </c>
      <c r="M20" s="8">
        <v>-0.09</v>
      </c>
      <c r="N20" s="8">
        <v>-0.40</v>
      </c>
      <c r="O20" s="8">
        <v>-2.0099999999999998</v>
      </c>
      <c r="P20" s="8">
        <v>-1.51</v>
      </c>
      <c r="Q20" s="8">
        <v>-2.13</v>
      </c>
      <c r="R20" s="8">
        <v>-1.53</v>
      </c>
      <c r="S20" s="8">
        <v>-0.69</v>
      </c>
      <c r="T20" s="8">
        <v>-1.26</v>
      </c>
      <c r="U20" s="8">
        <v>-0.56000000000000005</v>
      </c>
      <c r="V20" s="8">
        <v>-0.50</v>
      </c>
      <c r="W20" s="8">
        <v>0.33</v>
      </c>
      <c r="X20" s="8">
        <v>0.36</v>
      </c>
      <c r="Y20" s="8">
        <v>0.49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1129</v>
      </c>
      <c r="B21" s="8">
        <v>6.75</v>
      </c>
      <c r="C21" s="8">
        <v>8</v>
      </c>
      <c r="D21" s="8">
        <v>7.05</v>
      </c>
      <c r="E21" s="8">
        <v>7.28</v>
      </c>
      <c r="F21" s="8">
        <v>8.1999999999999993</v>
      </c>
      <c r="G21" s="8">
        <v>8.0500000000000007</v>
      </c>
      <c r="H21" s="8">
        <v>8.4600000000000009</v>
      </c>
      <c r="I21" s="8">
        <v>7.18</v>
      </c>
      <c r="J21" s="8">
        <v>6</v>
      </c>
      <c r="K21" s="8">
        <v>6.56</v>
      </c>
      <c r="L21" s="8">
        <v>6.02</v>
      </c>
      <c r="M21" s="8">
        <v>6.36</v>
      </c>
      <c r="N21" s="8">
        <v>4.45</v>
      </c>
      <c r="O21" s="8">
        <v>-4.4800000000000004</v>
      </c>
      <c r="P21" s="8">
        <v>2.85</v>
      </c>
      <c r="Q21" s="8">
        <v>3.54</v>
      </c>
      <c r="R21" s="8">
        <v>0.72</v>
      </c>
      <c r="S21" s="8">
        <v>3.33</v>
      </c>
      <c r="T21" s="8">
        <v>1.78</v>
      </c>
      <c r="U21" s="8">
        <v>1.31</v>
      </c>
      <c r="V21" s="8">
        <v>2.31</v>
      </c>
      <c r="W21" s="8">
        <v>1.60</v>
      </c>
      <c r="X21" s="8">
        <v>2.38</v>
      </c>
      <c r="Y21" s="8">
        <v>2.33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