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drawings/drawing20.xml" ContentType="application/vnd.openxmlformats-officedocument.drawing+xml"/>
  <Override PartName="/xl/worksheets/sheet14.xml" ContentType="application/vnd.openxmlformats-officedocument.spreadsheetml.worksheet+xml"/>
  <Override PartName="/xl/drawings/drawing22.xml" ContentType="application/vnd.openxmlformats-officedocument.drawing+xml"/>
  <Override PartName="/xl/worksheets/sheet15.xml" ContentType="application/vnd.openxmlformats-officedocument.spreadsheetml.worksheet+xml"/>
  <Override PartName="/xl/drawings/drawing24.xml" ContentType="application/vnd.openxmlformats-officedocument.drawing+xml"/>
  <Override PartName="/xl/worksheets/sheet16.xml" ContentType="application/vnd.openxmlformats-officedocument.spreadsheetml.worksheet+xml"/>
  <Override PartName="/xl/drawings/drawing26.xml" ContentType="application/vnd.openxmlformats-officedocument.drawing+xml"/>
  <Override PartName="/xl/worksheets/sheet17.xml" ContentType="application/vnd.openxmlformats-officedocument.spreadsheetml.worksheet+xml"/>
  <Override PartName="/xl/drawings/drawing28.xml" ContentType="application/vnd.openxmlformats-officedocument.drawing+xml"/>
  <Override PartName="/xl/worksheets/sheet18.xml" ContentType="application/vnd.openxmlformats-officedocument.spreadsheetml.worksheet+xml"/>
  <Override PartName="/xl/drawings/drawing30.xml" ContentType="application/vnd.openxmlformats-officedocument.drawing+xml"/>
  <Override PartName="/xl/worksheets/sheet19.xml" ContentType="application/vnd.openxmlformats-officedocument.spreadsheetml.worksheet+xml"/>
  <Override PartName="/xl/drawings/drawing31.xml" ContentType="application/vnd.openxmlformats-officedocument.drawing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33.xml" ContentType="application/vnd.openxmlformats-officedocument.drawing+xml"/>
  <Override PartName="/xl/worksheets/sheet24.xml" ContentType="application/vnd.openxmlformats-officedocument.spreadsheetml.worksheet+xml"/>
  <Override PartName="/xl/drawings/drawing35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37.xml" ContentType="application/vnd.openxmlformats-officedocument.drawing+xml"/>
  <Override PartName="/xl/worksheets/sheet29.xml" ContentType="application/vnd.openxmlformats-officedocument.spreadsheetml.worksheet+xml"/>
  <Override PartName="/xl/drawings/drawing39.xml" ContentType="application/vnd.openxmlformats-officedocument.drawing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41.xml" ContentType="application/vnd.openxmlformats-officedocument.drawing+xml"/>
  <Override PartName="/xl/worksheets/sheet33.xml" ContentType="application/vnd.openxmlformats-officedocument.spreadsheetml.worksheet+xml"/>
  <Override PartName="/xl/drawings/drawing42.xml" ContentType="application/vnd.openxmlformats-officedocument.drawing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8.xml" ContentType="application/vnd.openxmlformats-officedocument.drawing+xml"/>
  <Override PartName="/xl/worksheets/sheet39.xml" ContentType="application/vnd.openxmlformats-officedocument.spreadsheetml.worksheet+xml"/>
  <Override PartName="/xl/drawings/drawing50.xml" ContentType="application/vnd.openxmlformats-officedocument.drawing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drawings/drawing51.xml" ContentType="application/vnd.openxmlformats-officedocument.drawing+xml"/>
  <Override PartName="/xl/worksheets/sheet48.xml" ContentType="application/vnd.openxmlformats-officedocument.spreadsheetml.worksheet+xml"/>
  <Override PartName="/xl/drawings/drawing52.xml" ContentType="application/vnd.openxmlformats-officedocument.drawing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drawings/drawing54.xml" ContentType="application/vnd.openxmlformats-officedocument.drawing+xml"/>
  <Override PartName="/xl/worksheets/sheet51.xml" ContentType="application/vnd.openxmlformats-officedocument.spreadsheetml.worksheet+xml"/>
  <Override PartName="/xl/drawings/drawing56.xml" ContentType="application/vnd.openxmlformats-officedocument.drawing+xml"/>
  <Override PartName="/xl/worksheets/sheet52.xml" ContentType="application/vnd.openxmlformats-officedocument.spreadsheetml.worksheet+xml"/>
  <Override PartName="/xl/drawings/drawing58.xml" ContentType="application/vnd.openxmlformats-officedocument.drawing+xml"/>
  <Override PartName="/xl/worksheets/sheet53.xml" ContentType="application/vnd.openxmlformats-officedocument.spreadsheetml.worksheet+xml"/>
  <Override PartName="/xl/drawings/drawing59.xml" ContentType="application/vnd.openxmlformats-officedocument.drawing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drawings/drawing61.xml" ContentType="application/vnd.openxmlformats-officedocument.drawing+xml"/>
  <Override PartName="/xl/worksheets/sheet57.xml" ContentType="application/vnd.openxmlformats-officedocument.spreadsheetml.worksheet+xml"/>
  <Override PartName="/xl/drawings/drawing63.xml" ContentType="application/vnd.openxmlformats-officedocument.drawing+xml"/>
  <Override PartName="/xl/worksheets/sheet58.xml" ContentType="application/vnd.openxmlformats-officedocument.spreadsheetml.worksheet+xml"/>
  <Override PartName="/xl/drawings/drawing65.xml" ContentType="application/vnd.openxmlformats-officedocument.drawing+xml"/>
  <Override PartName="/xl/worksheets/sheet59.xml" ContentType="application/vnd.openxmlformats-officedocument.spreadsheetml.worksheet+xml"/>
  <Override PartName="/xl/drawings/drawing67.xml" ContentType="application/vnd.openxmlformats-officedocument.drawing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drawings/drawing68.xml" ContentType="application/vnd.openxmlformats-officedocument.drawing+xml"/>
  <Override PartName="/xl/worksheets/sheet63.xml" ContentType="application/vnd.openxmlformats-officedocument.spreadsheetml.worksheet+xml"/>
  <Override PartName="/xl/drawings/drawing69.xml" ContentType="application/vnd.openxmlformats-officedocument.drawing+xml"/>
  <Override PartName="/xl/worksheets/sheet64.xml" ContentType="application/vnd.openxmlformats-officedocument.spreadsheetml.worksheet+xml"/>
  <Override PartName="/xl/drawings/drawing70.xml" ContentType="application/vnd.openxmlformats-officedocument.drawing+xml"/>
  <Override PartName="/xl/worksheets/sheet65.xml" ContentType="application/vnd.openxmlformats-officedocument.spreadsheetml.worksheet+xml"/>
  <Override PartName="/xl/drawings/drawing71.xml" ContentType="application/vnd.openxmlformats-officedocument.drawing+xml"/>
  <Override PartName="/xl/worksheets/sheet66.xml" ContentType="application/vnd.openxmlformats-officedocument.spreadsheetml.worksheet+xml"/>
  <Override PartName="/xl/drawings/drawing72.xml" ContentType="application/vnd.openxmlformats-officedocument.drawing+xml"/>
  <Override PartName="/xl/worksheets/sheet67.xml" ContentType="application/vnd.openxmlformats-officedocument.spreadsheetml.worksheet+xml"/>
  <Override PartName="/xl/drawings/drawing73.xml" ContentType="application/vnd.openxmlformats-officedocument.drawing+xml"/>
  <Override PartName="/xl/worksheets/sheet68.xml" ContentType="application/vnd.openxmlformats-officedocument.spreadsheetml.worksheet+xml"/>
  <Override PartName="/xl/drawings/drawing74.xml" ContentType="application/vnd.openxmlformats-officedocument.drawing+xml"/>
  <Override PartName="/xl/worksheets/sheet69.xml" ContentType="application/vnd.openxmlformats-officedocument.spreadsheetml.worksheet+xml"/>
  <Override PartName="/xl/drawings/drawing75.xml" ContentType="application/vnd.openxmlformats-officedocument.drawing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drawings/drawing76.xml" ContentType="application/vnd.openxmlformats-officedocument.drawing+xml"/>
  <Override PartName="/xl/worksheets/sheet72.xml" ContentType="application/vnd.openxmlformats-officedocument.spreadsheetml.worksheet+xml"/>
  <Override PartName="/xl/drawings/drawing78.xml" ContentType="application/vnd.openxmlformats-officedocument.drawing+xml"/>
  <Override PartName="/xl/worksheets/sheet73.xml" ContentType="application/vnd.openxmlformats-officedocument.spreadsheetml.worksheet+xml"/>
  <Override PartName="/xl/drawings/drawing80.xml" ContentType="application/vnd.openxmlformats-officedocument.drawing+xml"/>
  <Override PartName="/xl/worksheets/sheet74.xml" ContentType="application/vnd.openxmlformats-officedocument.spreadsheetml.worksheet+xml"/>
  <Override PartName="/xl/drawings/drawing81.xml" ContentType="application/vnd.openxmlformats-officedocument.drawing+xml"/>
  <Override PartName="/xl/worksheets/sheet75.xml" ContentType="application/vnd.openxmlformats-officedocument.spreadsheetml.worksheet+xml"/>
  <Override PartName="/xl/drawings/drawing83.xml" ContentType="application/vnd.openxmlformats-officedocument.drawing+xml"/>
  <Override PartName="/xl/worksheets/sheet76.xml" ContentType="application/vnd.openxmlformats-officedocument.spreadsheetml.worksheet+xml"/>
  <Override PartName="/xl/drawings/drawing84.xml" ContentType="application/vnd.openxmlformats-officedocument.drawing+xml"/>
  <Override PartName="/xl/worksheets/sheet77.xml" ContentType="application/vnd.openxmlformats-officedocument.spreadsheetml.worksheet+xml"/>
  <Override PartName="/xl/drawings/drawing85.xml" ContentType="application/vnd.openxmlformats-officedocument.drawing+xml"/>
  <Override PartName="/xl/worksheets/sheet78.xml" ContentType="application/vnd.openxmlformats-officedocument.spreadsheetml.worksheet+xml"/>
  <Override PartName="/xl/drawings/drawing86.xml" ContentType="application/vnd.openxmlformats-officedocument.drawing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drawings/drawing88.xml" ContentType="application/vnd.openxmlformats-officedocument.drawing+xml"/>
  <Override PartName="/xl/worksheets/sheet87.xml" ContentType="application/vnd.openxmlformats-officedocument.spreadsheetml.worksheet+xml"/>
  <Override PartName="/xl/drawings/drawing90.xml" ContentType="application/vnd.openxmlformats-officedocument.drawing+xml"/>
  <Override PartName="/xl/worksheets/sheet88.xml" ContentType="application/vnd.openxmlformats-officedocument.spreadsheetml.worksheet+xml"/>
  <Override PartName="/xl/drawings/drawing91.xml" ContentType="application/vnd.openxmlformats-officedocument.drawing+xml"/>
  <Override PartName="/xl/worksheets/sheet89.xml" ContentType="application/vnd.openxmlformats-officedocument.spreadsheetml.worksheet+xml"/>
  <Override PartName="/xl/drawings/drawing93.xml" ContentType="application/vnd.openxmlformats-officedocument.drawing+xml"/>
  <Override PartName="/xl/worksheets/sheet90.xml" ContentType="application/vnd.openxmlformats-officedocument.spreadsheetml.worksheet+xml"/>
  <Override PartName="/xl/drawings/drawing95.xml" ContentType="application/vnd.openxmlformats-officedocument.drawing+xml"/>
  <Override PartName="/xl/worksheets/sheet91.xml" ContentType="application/vnd.openxmlformats-officedocument.spreadsheetml.worksheet+xml"/>
  <Override PartName="/xl/drawings/drawing97.xml" ContentType="application/vnd.openxmlformats-officedocument.drawing+xml"/>
  <Override PartName="/xl/worksheets/sheet92.xml" ContentType="application/vnd.openxmlformats-officedocument.spreadsheetml.worksheet+xml"/>
  <Override PartName="/xl/drawings/drawing98.xml" ContentType="application/vnd.openxmlformats-officedocument.drawing+xml"/>
  <Override PartName="/xl/worksheets/sheet93.xml" ContentType="application/vnd.openxmlformats-officedocument.spreadsheetml.worksheet+xml"/>
  <Override PartName="/xl/drawings/drawing99.xml" ContentType="application/vnd.openxmlformats-officedocument.drawing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drawings/drawing101.xml" ContentType="application/vnd.openxmlformats-officedocument.drawing+xml"/>
  <Override PartName="/xl/worksheets/sheet98.xml" ContentType="application/vnd.openxmlformats-officedocument.spreadsheetml.worksheet+xml"/>
  <Override PartName="/xl/drawings/drawing102.xml" ContentType="application/vnd.openxmlformats-officedocument.drawing+xml"/>
  <Override PartName="/xl/worksheets/sheet99.xml" ContentType="application/vnd.openxmlformats-officedocument.spreadsheetml.worksheet+xml"/>
  <Override PartName="/xl/drawings/drawing104.xml" ContentType="application/vnd.openxmlformats-officedocument.drawing+xml"/>
  <Override PartName="/xl/worksheets/sheet100.xml" ContentType="application/vnd.openxmlformats-officedocument.spreadsheetml.worksheet+xml"/>
  <Override PartName="/xl/drawings/drawing106.xml" ContentType="application/vnd.openxmlformats-officedocument.drawing+xml"/>
  <Override PartName="/xl/worksheets/sheet101.xml" ContentType="application/vnd.openxmlformats-officedocument.spreadsheetml.worksheet+xml"/>
  <Override PartName="/xl/drawings/drawing108.xml" ContentType="application/vnd.openxmlformats-officedocument.drawing+xml"/>
  <Override PartName="/xl/worksheets/sheet102.xml" ContentType="application/vnd.openxmlformats-officedocument.spreadsheetml.worksheet+xml"/>
  <Override PartName="/xl/drawings/drawing110.xml" ContentType="application/vnd.openxmlformats-officedocument.drawing+xml"/>
  <Override PartName="/xl/worksheets/sheet103.xml" ContentType="application/vnd.openxmlformats-officedocument.spreadsheetml.worksheet+xml"/>
  <Override PartName="/xl/drawings/drawing112.xml" ContentType="application/vnd.openxmlformats-officedocument.drawing+xml"/>
  <Override PartName="/xl/worksheets/sheet104.xml" ContentType="application/vnd.openxmlformats-officedocument.spreadsheetml.worksheet+xml"/>
  <Override PartName="/xl/drawings/drawing114.xml" ContentType="application/vnd.openxmlformats-officedocument.drawing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drawings/drawing116.xml" ContentType="application/vnd.openxmlformats-officedocument.drawing+xml"/>
  <Override PartName="/xl/worksheets/sheet110.xml" ContentType="application/vnd.openxmlformats-officedocument.spreadsheetml.worksheet+xml"/>
  <Override PartName="/xl/drawings/drawing118.xml" ContentType="application/vnd.openxmlformats-officedocument.drawing+xml"/>
  <Override PartName="/xl/worksheets/sheet111.xml" ContentType="application/vnd.openxmlformats-officedocument.spreadsheetml.worksheet+xml"/>
  <Override PartName="/xl/drawings/drawing120.xml" ContentType="application/vnd.openxmlformats-officedocument.drawing+xml"/>
  <Override PartName="/xl/worksheets/sheet112.xml" ContentType="application/vnd.openxmlformats-officedocument.spreadsheetml.worksheet+xml"/>
  <Override PartName="/xl/drawings/drawing122.xml" ContentType="application/vnd.openxmlformats-officedocument.drawing+xml"/>
  <Override PartName="/xl/worksheets/sheet113.xml" ContentType="application/vnd.openxmlformats-officedocument.spreadsheetml.worksheet+xml"/>
  <Override PartName="/xl/drawings/drawing124.xml" ContentType="application/vnd.openxmlformats-officedocument.drawing+xml"/>
  <Override PartName="/xl/worksheets/sheet114.xml" ContentType="application/vnd.openxmlformats-officedocument.spreadsheetml.worksheet+xml"/>
  <Override PartName="/xl/drawings/drawing126.xml" ContentType="application/vnd.openxmlformats-officedocument.drawing+xml"/>
  <Override PartName="/xl/worksheets/sheet115.xml" ContentType="application/vnd.openxmlformats-officedocument.spreadsheetml.worksheet+xml"/>
  <Override PartName="/xl/drawings/drawing128.xml" ContentType="application/vnd.openxmlformats-officedocument.drawing+xml"/>
  <Override PartName="/xl/worksheets/sheet116.xml" ContentType="application/vnd.openxmlformats-officedocument.spreadsheetml.worksheet+xml"/>
  <Override PartName="/xl/drawings/drawing129.xml" ContentType="application/vnd.openxmlformats-officedocument.drawing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drawings/drawing130.xml" ContentType="application/vnd.openxmlformats-officedocument.drawing+xml"/>
  <Override PartName="/xl/worksheets/sheet123.xml" ContentType="application/vnd.openxmlformats-officedocument.spreadsheetml.worksheet+xml"/>
  <Override PartName="/xl/drawings/drawing131.xml" ContentType="application/vnd.openxmlformats-officedocument.drawing+xml"/>
  <Override PartName="/xl/worksheets/sheet12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2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7.xml" ContentType="application/vnd.openxmlformats-officedocument.drawingml.chartshapes+xml"/>
  <Override PartName="/xl/drawings/drawing49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7.xml" ContentType="application/vnd.openxmlformats-officedocument.drawingml.chartshapes+xml"/>
  <Override PartName="/xl/drawings/drawing60.xml" ContentType="application/vnd.openxmlformats-officedocument.drawingml.chartshapes+xml"/>
  <Override PartName="/xl/drawings/drawing62.xml" ContentType="application/vnd.openxmlformats-officedocument.drawingml.chartshapes+xml"/>
  <Override PartName="/xl/drawings/drawing64.xml" ContentType="application/vnd.openxmlformats-officedocument.drawingml.chartshapes+xml"/>
  <Override PartName="/xl/drawings/drawing66.xml" ContentType="application/vnd.openxmlformats-officedocument.drawingml.chartshapes+xml"/>
  <Override PartName="/xl/drawings/drawing77.xml" ContentType="application/vnd.openxmlformats-officedocument.drawingml.chartshapes+xml"/>
  <Override PartName="/xl/drawings/drawing79.xml" ContentType="application/vnd.openxmlformats-officedocument.drawingml.chartshapes+xml"/>
  <Override PartName="/xl/drawings/drawing82.xml" ContentType="application/vnd.openxmlformats-officedocument.drawingml.chartshapes+xml"/>
  <Override PartName="/xl/drawings/drawing87.xml" ContentType="application/vnd.openxmlformats-officedocument.drawingml.chartshapes+xml"/>
  <Override PartName="/xl/drawings/drawing89.xml" ContentType="application/vnd.openxmlformats-officedocument.drawingml.chartshapes+xml"/>
  <Override PartName="/xl/drawings/drawing92.xml" ContentType="application/vnd.openxmlformats-officedocument.drawingml.chartshapes+xml"/>
  <Override PartName="/xl/drawings/drawing94.xml" ContentType="application/vnd.openxmlformats-officedocument.drawingml.chartshapes+xml"/>
  <Override PartName="/xl/drawings/drawing96.xml" ContentType="application/vnd.openxmlformats-officedocument.drawingml.chartshapes+xml"/>
  <Override PartName="/xl/drawings/drawing100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  <Override PartName="/xl/drawings/drawing123.xml" ContentType="application/vnd.openxmlformats-officedocument.drawingml.chartshapes+xml"/>
  <Override PartName="/xl/drawings/drawing125.xml" ContentType="application/vnd.openxmlformats-officedocument.drawingml.chartshapes+xml"/>
  <Override PartName="/xl/drawings/drawing127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5" rupBuild="14420"/>
  <workbookPr codeName="ThisWorkbook" filterPrivacy="1" defaultThemeVersion="124226"/>
  <bookViews>
    <workbookView xWindow="0" yWindow="0" windowWidth="29070" windowHeight="1587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1.1" sheetId="6" r:id="rId12"/>
    <sheet name="G 1.1.1 CZ" sheetId="21" r:id="rId13"/>
    <sheet name="G 1.1.2 CZ" sheetId="257" r:id="rId14"/>
    <sheet name="G 1.1.3 CZ" sheetId="259" r:id="rId15"/>
    <sheet name="G 1.1.4 CZ" sheetId="261" r:id="rId16"/>
    <sheet name="G 1.1.5 CZ" sheetId="263" r:id="rId17"/>
    <sheet name="G 1.1.6 CZ" sheetId="265" r:id="rId18"/>
    <sheet name="G 1.1.7 CZ" sheetId="267" r:id="rId19"/>
    <sheet name="G 1.1.8 CZ" sheetId="232" r:id="rId20"/>
    <sheet name="T 1.1.1" sheetId="35" r:id="rId21"/>
    <sheet name="T 1.1.2" sheetId="40" r:id="rId22"/>
    <sheet name="1.2" sheetId="254" r:id="rId23"/>
    <sheet name="G 1.2.1 CZ" sheetId="41" r:id="rId24"/>
    <sheet name="G 1.2.2 CZ" sheetId="30" r:id="rId25"/>
    <sheet name="T 1.2.1" sheetId="38" r:id="rId26"/>
    <sheet name="T 1.2.2" sheetId="39" r:id="rId27"/>
    <sheet name="1.3" sheetId="8" r:id="rId28"/>
    <sheet name="G 1.3.1 CZ" sheetId="85" r:id="rId29"/>
    <sheet name="G 1.3.2 CZ" sheetId="87" r:id="rId30"/>
    <sheet name="T 1.3.1" sheetId="49" r:id="rId31"/>
    <sheet name="1.4" sheetId="9" r:id="rId32"/>
    <sheet name="G 1.4.1 CZ" sheetId="89" r:id="rId33"/>
    <sheet name="G 1.4.2 CZ" sheetId="91" r:id="rId34"/>
    <sheet name="G 1.4.3 CZ" sheetId="269" r:id="rId35"/>
    <sheet name="G 1.4.4 CZ" sheetId="248" r:id="rId36"/>
    <sheet name="G 1.4.5 CZ" sheetId="95" r:id="rId37"/>
    <sheet name="G 1.4.6 CZ" sheetId="93" r:id="rId38"/>
    <sheet name="G 1.4.7 CZ" sheetId="99" r:id="rId39"/>
    <sheet name="G 1.4.8 CZ" sheetId="103" r:id="rId40"/>
    <sheet name="T 1.4.1" sheetId="47" r:id="rId41"/>
    <sheet name="T 1.4.2" sheetId="226" r:id="rId42"/>
    <sheet name="T 1.4.3" sheetId="48" r:id="rId43"/>
    <sheet name="T 1.4.4" sheetId="227" r:id="rId44"/>
    <sheet name="T 1.4.5" sheetId="50" r:id="rId45"/>
    <sheet name="T 1.4.6" sheetId="51" r:id="rId46"/>
    <sheet name="1.5" sheetId="301" r:id="rId47"/>
    <sheet name="G 1.5.1 CZ" sheetId="302" r:id="rId48"/>
    <sheet name="G 1.5.2 CZ" sheetId="304" r:id="rId49"/>
    <sheet name="1.6" sheetId="10" r:id="rId50"/>
    <sheet name="G 1.6.1 CZ" sheetId="105" r:id="rId51"/>
    <sheet name="G 1.6.2 CZ" sheetId="107" r:id="rId52"/>
    <sheet name="G 1.6.3 CZ" sheetId="113" r:id="rId53"/>
    <sheet name="G 1.6.4 CZ" sheetId="291" r:id="rId54"/>
    <sheet name="T 1.6.1" sheetId="52" r:id="rId55"/>
    <sheet name="2.1" sheetId="7" r:id="rId56"/>
    <sheet name="G 2.1.1 CZ" sheetId="116" r:id="rId57"/>
    <sheet name="G 2.1.2 CZ" sheetId="118" r:id="rId58"/>
    <sheet name="G 2.1.3 CZ" sheetId="124" r:id="rId59"/>
    <sheet name="G 2.1.4 CZ" sheetId="306" r:id="rId60"/>
    <sheet name="T 2.1.1" sheetId="53" r:id="rId61"/>
    <sheet name="2.2" sheetId="128" r:id="rId62"/>
    <sheet name="G 2.2.1 CZ" sheetId="129" r:id="rId63"/>
    <sheet name="G 2.2.2 CZ" sheetId="131" r:id="rId64"/>
    <sheet name="G 2.2.3 CZ" sheetId="133" r:id="rId65"/>
    <sheet name="G 2.2.4 CZ" sheetId="285" r:id="rId66"/>
    <sheet name="G 2.2.5 CZ" sheetId="135" r:id="rId67"/>
    <sheet name="G 2.2.6 CZ" sheetId="277" r:id="rId68"/>
    <sheet name="G 2.2.7 CZ" sheetId="137" r:id="rId69"/>
    <sheet name="G 2.2.8 CZ" sheetId="143" r:id="rId70"/>
    <sheet name="3.1" sheetId="12" r:id="rId71"/>
    <sheet name="G 3.1.1 CZ" sheetId="153" r:id="rId72"/>
    <sheet name="G 3.1.2 CZ" sheetId="155" r:id="rId73"/>
    <sheet name="G 3.1.3 CZ" sheetId="271" r:id="rId74"/>
    <sheet name="G 3.1.4 CZ" sheetId="157" r:id="rId75"/>
    <sheet name="G 3.1.5 CZ" sheetId="159" r:id="rId76"/>
    <sheet name="G 3.1.6 CZ" sheetId="161" r:id="rId77"/>
    <sheet name="G 3.1.7 CZ" sheetId="163" r:id="rId78"/>
    <sheet name="G 3.1.8 CZ" sheetId="165" r:id="rId79"/>
    <sheet name="T 3.1.1" sheetId="54" r:id="rId80"/>
    <sheet name="T 3.1.2" sheetId="55" r:id="rId81"/>
    <sheet name="T 3.1.3" sheetId="56" r:id="rId82"/>
    <sheet name="T 3.1.4" sheetId="57" r:id="rId83"/>
    <sheet name="T 3.1.5" sheetId="58" r:id="rId84"/>
    <sheet name="T 3.1.6" sheetId="59" r:id="rId85"/>
    <sheet name="3.2" sheetId="13" r:id="rId86"/>
    <sheet name="G 3.2.1 CZ" sheetId="167" r:id="rId87"/>
    <sheet name="G 3.2.2 CZ" sheetId="169" r:id="rId88"/>
    <sheet name="G 3.2.3 CZ" sheetId="283" r:id="rId89"/>
    <sheet name="G 3.2.4 CZ" sheetId="299" r:id="rId90"/>
    <sheet name="G 3.2.5 CZ" sheetId="171" r:id="rId91"/>
    <sheet name="G 3.2.6 CZ" sheetId="173" r:id="rId92"/>
    <sheet name="G 3.2.7 CZ" sheetId="279" r:id="rId93"/>
    <sheet name="G 3.2.8 CZ" sheetId="281" r:id="rId94"/>
    <sheet name="T 3.2.1" sheetId="60" r:id="rId95"/>
    <sheet name="T 3.2.2" sheetId="61" r:id="rId96"/>
    <sheet name="3.3" sheetId="14" r:id="rId97"/>
    <sheet name="G 3.3.1 CZ" sheetId="177" r:id="rId98"/>
    <sheet name="G 3.3.2 CZ" sheetId="297" r:id="rId99"/>
    <sheet name="G 3.3.3 CZ" sheetId="179" r:id="rId100"/>
    <sheet name="G 3.3.4 CZ" sheetId="238" r:id="rId101"/>
    <sheet name="G 3.3.5 CZ" sheetId="191" r:id="rId102"/>
    <sheet name="G 3.3.6 CZ" sheetId="224" r:id="rId103"/>
    <sheet name="G 3.3.7 CZ" sheetId="183" r:id="rId104"/>
    <sheet name="G 3.3.8 CZ" sheetId="185" r:id="rId105"/>
    <sheet name="T 3.3.1" sheetId="62" r:id="rId106"/>
    <sheet name="T 3.3.2" sheetId="63" r:id="rId107"/>
    <sheet name="T 3.3.3" sheetId="65" r:id="rId108"/>
    <sheet name="3.4" sheetId="15" r:id="rId109"/>
    <sheet name="G 3.4.1 CZ" sheetId="203" r:id="rId110"/>
    <sheet name="G 3.4.2 CZ" sheetId="205" r:id="rId111"/>
    <sheet name="G 3.4.3 CZ" sheetId="207" r:id="rId112"/>
    <sheet name="G 3.4.4 CZ" sheetId="197" r:id="rId113"/>
    <sheet name="G 3.4.5 CZ" sheetId="199" r:id="rId114"/>
    <sheet name="G 3.4.6 CZ" sheetId="201" r:id="rId115"/>
    <sheet name="G 3.4.7 CZ" sheetId="195" r:id="rId116"/>
    <sheet name="G 3.4.8 CZ" sheetId="295" r:id="rId117"/>
    <sheet name="T 3.4.1" sheetId="68" r:id="rId118"/>
    <sheet name="T 3.4.2" sheetId="69" r:id="rId119"/>
    <sheet name="T 3.4.3" sheetId="294" r:id="rId120"/>
    <sheet name="T 3.4.4" sheetId="293" r:id="rId121"/>
    <sheet name="4" sheetId="19" r:id="rId122"/>
    <sheet name="G 4.1 CZ" sheetId="145" r:id="rId123"/>
    <sheet name="G 4.2 CZ" sheetId="147" r:id="rId124"/>
    <sheet name="T 4.1" sheetId="72" r:id="rId125"/>
  </sheets>
  <definedNames/>
  <calcPr fullCalcOnLoad="1"/>
</workbook>
</file>

<file path=xl/sharedStrings.xml><?xml version="1.0" encoding="utf-8"?>
<sst xmlns="http://schemas.openxmlformats.org/spreadsheetml/2006/main" count="5899" uniqueCount="1206">
  <si>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</si>
  <si>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</si>
  <si>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</si>
  <si>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</si>
  <si>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</si>
  <si>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</si>
  <si>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</si>
  <si>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</si>
  <si>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</si>
  <si>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</si>
  <si>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</si>
  <si>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</si>
  <si>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</si>
  <si>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</si>
  <si>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</si>
  <si>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</si>
  <si>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</si>
  <si>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</si>
  <si>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</si>
  <si>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</si>
  <si>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</si>
  <si>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</si>
  <si>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</si>
  <si>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</si>
  <si>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</si>
  <si>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</si>
  <si>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</si>
  <si>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</si>
  <si>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</si>
  <si>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</si>
  <si>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</si>
  <si>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</si>
  <si>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</si>
  <si>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</si>
  <si>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</si>
  <si>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</si>
  <si>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</si>
  <si>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</si>
  <si>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</si>
  <si>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</si>
  <si>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</si>
  <si>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</si>
  <si>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</si>
  <si>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</si>
  <si>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</si>
  <si>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</si>
  <si>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</si>
  <si>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</si>
  <si>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</si>
  <si>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</si>
  <si>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</si>
  <si>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</si>
  <si>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</si>
  <si>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</si>
  <si>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</si>
  <si>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</si>
  <si>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</si>
  <si>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</si>
  <si>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</si>
  <si>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</si>
  <si>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průměr 2005 = 100 (levá osa), meziroční růst v % (pravá osa)</t>
  </si>
  <si>
    <t>meziroční změna v %</t>
  </si>
  <si>
    <t>v % HDP (roční klouzavé úhrny)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</si>
  <si>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</si>
  <si>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</si>
  <si>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</si>
  <si>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</si>
  <si>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</si>
  <si>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</si>
  <si>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</si>
  <si>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</si>
  <si>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</si>
  <si>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</si>
  <si>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</si>
  <si>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</si>
  <si>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</si>
  <si>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</si>
  <si>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</si>
  <si>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</si>
  <si>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</si>
  <si>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</si>
  <si>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</si>
  <si>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</si>
  <si>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</si>
  <si>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</si>
  <si>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</si>
  <si>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</si>
  <si>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</si>
  <si>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</si>
  <si>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</si>
  <si>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3.3.1 Počet zaměstnanců dle různých statistik</t>
  </si>
  <si>
    <t>Graph 3.3.1 Employees in Different Statistics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</si>
  <si>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</si>
  <si>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</si>
  <si>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</si>
  <si>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</si>
  <si>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</si>
  <si>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</si>
  <si>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</si>
  <si>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</si>
  <si>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</si>
  <si>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</si>
  <si>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</si>
  <si>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</si>
  <si>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</si>
  <si>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</si>
  <si>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</si>
  <si>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</si>
  <si>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</si>
  <si>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</si>
  <si>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</si>
  <si>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</si>
  <si>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</si>
  <si>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</si>
  <si>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</si>
  <si>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</si>
  <si>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</si>
  <si>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</si>
  <si>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</si>
  <si>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</si>
  <si>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</si>
  <si>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</si>
  <si>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</si>
  <si>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</si>
  <si>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</si>
  <si>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</si>
  <si>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</si>
  <si>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</si>
  <si>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</si>
  <si>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</si>
  <si>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</si>
  <si>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</si>
  <si>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</si>
  <si>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</si>
  <si>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</si>
  <si>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</si>
  <si>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</si>
  <si>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</si>
  <si>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</si>
  <si>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</si>
  <si>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</si>
  <si>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</si>
  <si>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</si>
  <si>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Tabulka 1.6.1 Demografie</t>
  </si>
  <si>
    <t>Table 1.6.1 Demographics</t>
  </si>
  <si>
    <t>Graf 1.6.1 Věkové skupiny</t>
  </si>
  <si>
    <t>Graph 1.6.1 Age Groups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</si>
  <si>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</si>
  <si>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</si>
  <si>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</si>
  <si>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</si>
  <si>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</si>
  <si>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</si>
  <si>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</si>
  <si>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</si>
  <si>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</si>
  <si>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</si>
  <si>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</si>
  <si>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</si>
  <si>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</si>
  <si>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</si>
  <si>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</si>
  <si>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</si>
  <si>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</si>
  <si>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</si>
  <si>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</si>
  <si>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</si>
  <si>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</si>
  <si>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</si>
  <si>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</si>
  <si>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</si>
  <si>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</si>
  <si>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</si>
  <si>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</si>
  <si>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</si>
  <si>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</si>
  <si>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</si>
  <si>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</si>
  <si>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</si>
  <si>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</si>
  <si>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</si>
  <si>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</si>
  <si>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</si>
  <si>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</si>
  <si>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</si>
  <si>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</si>
  <si>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</si>
  <si>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</si>
  <si>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</si>
  <si>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</si>
  <si>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</si>
  <si>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</si>
  <si>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</si>
  <si>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</si>
  <si>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</si>
  <si>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</si>
  <si>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</si>
  <si>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</si>
  <si>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</si>
  <si>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</si>
  <si>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</si>
  <si>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</si>
  <si>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</si>
  <si>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</si>
  <si>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</si>
  <si>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</si>
  <si>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</si>
  <si>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</si>
  <si>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</si>
  <si>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</si>
  <si>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</si>
  <si>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</si>
  <si>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</si>
  <si>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</si>
  <si>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</si>
  <si>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</si>
  <si>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</si>
  <si>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</si>
  <si>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</si>
  <si>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</si>
  <si>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</si>
  <si>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</si>
  <si>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</si>
  <si>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</si>
  <si>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</si>
  <si>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</si>
  <si>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</si>
  <si>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</si>
  <si>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</si>
  <si>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</si>
  <si>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</si>
  <si>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</si>
  <si>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</si>
  <si>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</si>
  <si>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</si>
  <si>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</si>
  <si>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</si>
  <si>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</si>
  <si>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</si>
  <si>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</si>
  <si>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</si>
  <si>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</si>
  <si>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Graf 3.1.8: Spolufinancování investic z fondů EU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</si>
  <si>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</si>
  <si>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</si>
  <si>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</si>
  <si>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</si>
  <si>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</si>
  <si>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</si>
  <si>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</si>
  <si>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</si>
  <si>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Graph 3.1.8: Investment Cofinancing from EU Funds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</si>
  <si>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</si>
  <si>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</si>
  <si>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</si>
  <si>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</si>
  <si>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</si>
  <si>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</si>
  <si>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</si>
  <si>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</si>
  <si>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</si>
  <si>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</si>
  <si>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</si>
  <si>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1.4.8 Real Exchange Rate to EA19</t>
  </si>
  <si>
    <t>Graf 1.4.8 Reálný měnový kurz vůči EA19</t>
  </si>
  <si>
    <t>Graph 1.2.1 Dollar Price of Brent Crude Oil</t>
  </si>
  <si>
    <t>Graph 1.6.3 Old-Age Pensioners</t>
  </si>
  <si>
    <t>Graf 1.6.3 Starobní důchodci</t>
  </si>
  <si>
    <t>Zdroj: Evropská komise. Výpočty MF ČR.</t>
  </si>
  <si>
    <t>Graf 3.2.3 Jádrová inflace a jednotkové náklady práce</t>
  </si>
  <si>
    <t>Graph 3.2.3 Core Inflation and Unit Labour Costs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</si>
  <si>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</si>
  <si>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</si>
  <si>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</si>
  <si>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</si>
  <si>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</si>
  <si>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</si>
  <si>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</si>
  <si>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</si>
  <si>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</si>
  <si>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</si>
  <si>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</si>
  <si>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</si>
  <si>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</si>
  <si>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</si>
  <si>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</si>
  <si>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</si>
  <si>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</si>
  <si>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podíl indexů nabídkových cen bytů a průměrné mzdy, z ročních klouzavých úhrnů, Q4 2010 = 100</t>
  </si>
  <si>
    <t>zřetězené objemy, referenční rok 2015</t>
  </si>
  <si>
    <t>chained volumes, reference year 2015</t>
  </si>
  <si>
    <t>Oživení taženo domácí poptávkou</t>
  </si>
  <si>
    <t>saldo sektoru vládních institucí, v % HDP</t>
  </si>
  <si>
    <t>The recovery driven by domestic demand</t>
  </si>
  <si>
    <t>rozdíl proti průměru let 2015–2019, v tis. osob</t>
  </si>
  <si>
    <t>Graph 2.1.2 Potential Output</t>
  </si>
  <si>
    <t>Graf 4.1 Prognózy růstu reálného HDP na rok 2021</t>
  </si>
  <si>
    <t>Graph 4.1 Forecasts for Real GDP Growth in 2021</t>
  </si>
  <si>
    <t>Graf 4.2 Prognózy inflace na rok 2021</t>
  </si>
  <si>
    <t>Graph 4.2 Forecasts for Average Inflation Rate in 2021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</si>
  <si>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</si>
  <si>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</si>
  <si>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</si>
  <si>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</si>
  <si>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</si>
  <si>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</si>
  <si>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</si>
  <si>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</si>
  <si>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</si>
  <si>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Graf 1.6.4 Počet úmrtí v letech 2020 a 2021</t>
  </si>
  <si>
    <t>Graph 1.6.4 Number of deaths in 2020 and 2021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</si>
  <si>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</si>
  <si>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</si>
  <si>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</si>
  <si>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</si>
  <si>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</si>
  <si>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</si>
  <si>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</si>
  <si>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</si>
  <si>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</si>
  <si>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</si>
  <si>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</si>
  <si>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</si>
  <si>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</si>
  <si>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</si>
  <si>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</si>
  <si>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</si>
  <si>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</si>
  <si>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</si>
  <si>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</si>
  <si>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</si>
  <si>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</si>
  <si>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3.3.7 Nominal Wage Bill</t>
  </si>
  <si>
    <t>Graph 3.3.8 Gross Savings Rate of Households</t>
  </si>
  <si>
    <t>zhodnocení kurzu CZK/EUR, meziroční změna korunové ceny ropy, v %</t>
  </si>
  <si>
    <t>Zdroj: ČNB, U. S. EIA. Výpočty a predikce MF ČR.</t>
  </si>
  <si>
    <t>Graf 3.2.4 Kurz CZK/EUR a korunová cena ropy Brent</t>
  </si>
  <si>
    <t>Graf 3.2.5 Deflátor hrubého domácího produktu</t>
  </si>
  <si>
    <t>Graf 3.2.6 Směnné relace</t>
  </si>
  <si>
    <t>Graf 3.2.7 Nabídkové ceny bytů</t>
  </si>
  <si>
    <t>Graf 3.2.8 Ceny bytů v relaci k průměrné mzdě</t>
  </si>
  <si>
    <t>Graph 3.2.4 CZK/EUR and Koruna Price of Oil</t>
  </si>
  <si>
    <t>Graph 3.2.5 Gross Domestic Product Deflator</t>
  </si>
  <si>
    <t>Graph 3.2.6 Terms of Trade</t>
  </si>
  <si>
    <t>Graph 3.2.7 Offering Prices of Flats</t>
  </si>
  <si>
    <t>Graph 3.2.8 Prices of Flats Relative to Average Wage</t>
  </si>
  <si>
    <t>Current forecast</t>
  </si>
  <si>
    <t>Previous forecast</t>
  </si>
  <si>
    <t>Aktuální predikce</t>
  </si>
  <si>
    <t>Minulá predikce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</si>
  <si>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</si>
  <si>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</si>
  <si>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</si>
  <si>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</si>
  <si>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</si>
  <si>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</si>
  <si>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</si>
  <si>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</si>
  <si>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</si>
  <si>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</si>
  <si>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</si>
  <si>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</si>
  <si>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</si>
  <si>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</si>
  <si>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</si>
  <si>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</si>
  <si>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</si>
  <si>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</si>
  <si>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</si>
  <si>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</si>
  <si>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</si>
  <si>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</si>
  <si>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</si>
  <si>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</si>
  <si>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</si>
  <si>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</si>
  <si>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</si>
  <si>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</si>
  <si>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</si>
  <si>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</si>
  <si>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</si>
  <si>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</si>
  <si>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</si>
  <si>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</si>
  <si>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</si>
  <si>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</si>
  <si>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</si>
  <si>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</si>
  <si>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</si>
  <si>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</si>
  <si>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</si>
  <si>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</si>
  <si>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</si>
  <si>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</si>
  <si>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</si>
  <si>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</si>
  <si>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</si>
  <si>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</si>
  <si>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Zaměstnanost (VŠPS)</t>
  </si>
  <si>
    <t>Employment (LFS)</t>
  </si>
  <si>
    <t>Míra nezaměstnanosti (VŠPS)</t>
  </si>
  <si>
    <t>Unemployment rate (LFS)</t>
  </si>
  <si>
    <t>Objem mezd a platů (dom. koncept)</t>
  </si>
  <si>
    <t>Wage bill (domestic concept)</t>
  </si>
  <si>
    <t>average</t>
  </si>
  <si>
    <t>min.</t>
  </si>
  <si>
    <t>max.</t>
  </si>
  <si>
    <t>průměr</t>
  </si>
  <si>
    <t>predikce MF ČR</t>
  </si>
  <si>
    <t>MoF forecast</t>
  </si>
  <si>
    <r>
      <t xml:space="preserve">Hrubý domácí produkt </t>
    </r>
    <r>
      <rPr>
        <sz val="8"/>
        <rFont val="Calibri"/>
        <family val="2"/>
        <charset val="238"/>
      </rPr>
      <t>(2021)</t>
    </r>
  </si>
  <si>
    <r>
      <t xml:space="preserve">Gross domestic product </t>
    </r>
    <r>
      <rPr>
        <sz val="8"/>
        <rFont val="Calibri"/>
        <family val="2"/>
        <charset val="238"/>
      </rPr>
      <t>(2021)</t>
    </r>
  </si>
  <si>
    <t>growth in %, const.pr.</t>
  </si>
  <si>
    <r>
      <t xml:space="preserve">Hrubý domácí produkt </t>
    </r>
    <r>
      <rPr>
        <sz val="8"/>
        <rFont val="Calibri"/>
        <family val="2"/>
        <charset val="238"/>
      </rPr>
      <t>(2022)</t>
    </r>
  </si>
  <si>
    <r>
      <t xml:space="preserve">Gross domestic product </t>
    </r>
    <r>
      <rPr>
        <sz val="8"/>
        <rFont val="Calibri"/>
        <family val="2"/>
        <charset val="238"/>
      </rPr>
      <t>(2022)</t>
    </r>
  </si>
  <si>
    <r>
      <t>Průměrná míra inflace</t>
    </r>
    <r>
      <rPr>
        <sz val="8"/>
        <rFont val="Calibri"/>
        <family val="2"/>
        <charset val="238"/>
      </rPr>
      <t xml:space="preserve"> (2021)</t>
    </r>
  </si>
  <si>
    <r>
      <t xml:space="preserve">Average inflation rate </t>
    </r>
    <r>
      <rPr>
        <sz val="8"/>
        <rFont val="Calibri"/>
        <family val="2"/>
        <charset val="238"/>
      </rPr>
      <t>(2021)</t>
    </r>
  </si>
  <si>
    <r>
      <t>Průměrná míra inflace</t>
    </r>
    <r>
      <rPr>
        <sz val="8"/>
        <rFont val="Calibri"/>
        <family val="2"/>
        <charset val="238"/>
      </rPr>
      <t xml:space="preserve"> (2022)</t>
    </r>
  </si>
  <si>
    <r>
      <t xml:space="preserve">Average inflation rate </t>
    </r>
    <r>
      <rPr>
        <sz val="8"/>
        <rFont val="Calibri"/>
        <family val="2"/>
        <charset val="238"/>
      </rPr>
      <t>(2022)</t>
    </r>
  </si>
  <si>
    <r>
      <t xml:space="preserve">Růst průměrné mzdy </t>
    </r>
    <r>
      <rPr>
        <sz val="8"/>
        <rFont val="Calibri"/>
        <family val="2"/>
        <charset val="238"/>
      </rPr>
      <t>(2021)</t>
    </r>
  </si>
  <si>
    <r>
      <t xml:space="preserve">Average monthly wage </t>
    </r>
    <r>
      <rPr>
        <sz val="8"/>
        <rFont val="Calibri"/>
        <family val="2"/>
        <charset val="238"/>
      </rPr>
      <t>(2021)</t>
    </r>
  </si>
  <si>
    <r>
      <t xml:space="preserve">Růst průměrné mzdy </t>
    </r>
    <r>
      <rPr>
        <sz val="8"/>
        <rFont val="Calibri"/>
        <family val="2"/>
        <charset val="238"/>
      </rPr>
      <t>(2022)</t>
    </r>
  </si>
  <si>
    <r>
      <t xml:space="preserve">Average monthly wage </t>
    </r>
    <r>
      <rPr>
        <sz val="8"/>
        <rFont val="Calibri"/>
        <family val="2"/>
        <charset val="238"/>
      </rPr>
      <t>(2022)</t>
    </r>
  </si>
  <si>
    <r>
      <t xml:space="preserve">Poměr salda BÚ k HDP </t>
    </r>
    <r>
      <rPr>
        <sz val="8"/>
        <rFont val="Calibri"/>
        <family val="2"/>
        <charset val="238"/>
      </rPr>
      <t>(2021)</t>
    </r>
  </si>
  <si>
    <r>
      <t xml:space="preserve">Current account / GDP </t>
    </r>
    <r>
      <rPr>
        <sz val="8"/>
        <rFont val="Calibri"/>
        <family val="2"/>
        <charset val="238"/>
      </rPr>
      <t>(2021)</t>
    </r>
  </si>
  <si>
    <r>
      <t xml:space="preserve">Poměr salda BÚ k HDP </t>
    </r>
    <r>
      <rPr>
        <sz val="8"/>
        <rFont val="Calibri"/>
        <family val="2"/>
        <charset val="238"/>
      </rPr>
      <t>(2022)</t>
    </r>
  </si>
  <si>
    <r>
      <t xml:space="preserve">Current account / GDP </t>
    </r>
    <r>
      <rPr>
        <sz val="8"/>
        <rFont val="Calibri"/>
        <family val="2"/>
        <charset val="238"/>
      </rPr>
      <t>(2022)</t>
    </r>
  </si>
  <si>
    <t>Graph 3.4.8 Current External Balance</t>
  </si>
  <si>
    <t>Zdroj: Česká správa sociálního zabezpečení. Výpočty a predikce MF ČR.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</si>
  <si>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</si>
  <si>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</si>
  <si>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</si>
  <si>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</si>
  <si>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</si>
  <si>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</si>
  <si>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</si>
  <si>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</si>
  <si>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MF ČR</t>
  </si>
  <si>
    <t>Průměr prognóz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</si>
  <si>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</si>
  <si>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</si>
  <si>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</si>
  <si>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</si>
  <si>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Graf 1.6.2 Očekávaná střední délka života při narození</t>
  </si>
  <si>
    <t>v letech</t>
  </si>
  <si>
    <t>Graph 1.6.2 Life Expectancy at Birth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</si>
  <si>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</si>
  <si>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</si>
  <si>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</si>
  <si>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</si>
  <si>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</si>
  <si>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Graf 1.1.1 Reálný HDP eurozóny a USA</t>
  </si>
  <si>
    <t>mezičtvrtletní růst v %, sezónně očištěno</t>
  </si>
  <si>
    <t>Graph 1.1.1 Real GDP in the euro area and USA</t>
  </si>
  <si>
    <t>nové úvěry včetně navýšení, meziroční růst v %, příspěvky v p. b.</t>
  </si>
  <si>
    <t>Graf 1.5.2 Očkování ve věkových skupinách</t>
  </si>
  <si>
    <t>v %, údaje ke dni uzávěrky dat predikce</t>
  </si>
  <si>
    <t>Zdroj: ČSÚ, Ministerstvo zdravotnictví. Výpočty MF ČR.</t>
  </si>
  <si>
    <t>Graph 1.5.2 Vaccination in Age Groups</t>
  </si>
  <si>
    <t>Graf 2.1.4 Obvykle odpracované hodiny</t>
  </si>
  <si>
    <t>počet obvykle odpracovaných hodin týdně</t>
  </si>
  <si>
    <t>Graph 2.1.4 Hours Usually Worked</t>
  </si>
  <si>
    <t>1.6</t>
  </si>
  <si>
    <t>Strukturální politiky</t>
  </si>
  <si>
    <t>Structural Policies</t>
  </si>
  <si>
    <t>listopad 2021</t>
  </si>
  <si>
    <t>November 2021</t>
  </si>
  <si>
    <t>Zisky firem porostou rychleji než nominální HDP</t>
  </si>
  <si>
    <t>Firms’ profits growing faster than nominal GDP</t>
  </si>
  <si>
    <t>Inflace i příští rok výrazně nad 2% cílem ČNB</t>
  </si>
  <si>
    <t>Inflation well above the CNB’s 2% target also next year</t>
  </si>
  <si>
    <t>Nezaměstnanost by měla postupně klesat</t>
  </si>
  <si>
    <t>Unemployment should gradually decline</t>
  </si>
  <si>
    <t>Mzdový růst by měl dočasně zaostávat za inflací</t>
  </si>
  <si>
    <t>Wage growth should temporarily lag behind inflation</t>
  </si>
  <si>
    <t>Běžný účet by měl být téměř vyrovnaný</t>
  </si>
  <si>
    <t>Current account should be almost balanced</t>
  </si>
  <si>
    <t>Veřejné finance zatíženy fiskální expanzí</t>
  </si>
  <si>
    <t>Public finances burdened by fiscal expansion</t>
  </si>
  <si>
    <t>Rizika predikce jsou vychýlena směrem dolů</t>
  </si>
  <si>
    <t>Forecast risks are skewed to the downside</t>
  </si>
  <si>
    <t>v tisících, 7denní klouzavý průměr</t>
  </si>
  <si>
    <t>Zdroj: Ministerstvo zdravotictví. Výpočty MF ČR.</t>
  </si>
  <si>
    <t>Graph 1.5.1 The Positive and Hospitalized</t>
  </si>
  <si>
    <t>Graf 1.5.1 Pozitivní a hospitalizovaní</t>
  </si>
  <si>
    <t>October 2021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</si>
  <si>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</si>
  <si>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</si>
  <si>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</si>
  <si>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</si>
  <si>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</si>
  <si>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</si>
  <si>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</si>
  <si>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</si>
  <si>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</si>
  <si>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</si>
  <si>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Predikce</t>
  </si>
  <si>
    <t>Forecast</t>
  </si>
  <si>
    <t>Svět</t>
  </si>
  <si>
    <t>World</t>
  </si>
  <si>
    <t>sezónně očištěno</t>
  </si>
  <si>
    <t>USA</t>
  </si>
  <si>
    <t>Čína</t>
  </si>
  <si>
    <t>China</t>
  </si>
  <si>
    <t>Spojené království</t>
  </si>
  <si>
    <t>United Kingdom</t>
  </si>
  <si>
    <t>Evropská unie</t>
  </si>
  <si>
    <t>European Union</t>
  </si>
  <si>
    <t>neočištěno</t>
  </si>
  <si>
    <t>unadjusted</t>
  </si>
  <si>
    <t>.</t>
  </si>
  <si>
    <t>Eurozóna</t>
  </si>
  <si>
    <t>Euro area</t>
  </si>
  <si>
    <t>Německo</t>
  </si>
  <si>
    <t>Germany</t>
  </si>
  <si>
    <t>Francie</t>
  </si>
  <si>
    <t>France</t>
  </si>
  <si>
    <t>Itálie</t>
  </si>
  <si>
    <t>Italy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</si>
  <si>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</si>
  <si>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</si>
  <si>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</si>
  <si>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</si>
  <si>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</si>
  <si>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</si>
  <si>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</si>
  <si>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</si>
  <si>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</si>
  <si>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</si>
  <si>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/>
  </si>
  <si>
    <t>Q1</t>
  </si>
  <si>
    <t>Q2</t>
  </si>
  <si>
    <t>Q3</t>
  </si>
  <si>
    <t>Q4</t>
  </si>
  <si>
    <t>Odhad</t>
  </si>
  <si>
    <t>Estimate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</si>
  <si>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</si>
  <si>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</si>
  <si>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</si>
  <si>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</si>
  <si>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</si>
  <si>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</si>
  <si>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</si>
  <si>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</si>
  <si>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</si>
  <si>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</si>
  <si>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</si>
  <si>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</si>
  <si>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</si>
  <si>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</si>
  <si>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</si>
  <si>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</si>
  <si>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</si>
  <si>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</si>
  <si>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</si>
  <si>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</si>
  <si>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</si>
  <si>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</si>
  <si>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</si>
  <si>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</si>
  <si>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</si>
  <si>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</si>
  <si>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</si>
  <si>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</si>
  <si>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</si>
  <si>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</si>
  <si>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</si>
  <si>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</si>
  <si>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</si>
  <si>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>Outlook</t>
  </si>
  <si>
    <t>Výhled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</si>
  <si>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</si>
  <si>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</si>
  <si>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</si>
  <si>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</si>
  <si>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</si>
  <si>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</si>
  <si>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</si>
  <si>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</si>
  <si>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</si>
  <si>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</si>
  <si>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</si>
  <si>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</si>
  <si>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</si>
  <si>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</si>
  <si>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</si>
  <si>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</si>
  <si>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</si>
  <si>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</si>
  <si>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</si>
  <si>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</si>
  <si>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</si>
  <si>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</si>
  <si>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</si>
  <si>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</si>
  <si>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</si>
  <si>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</si>
  <si>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Domácnosti</t>
  </si>
  <si>
    <t>Households</t>
  </si>
  <si>
    <t>Úvěry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</si>
  <si>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</si>
  <si>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</si>
  <si>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</si>
  <si>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</si>
  <si>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</si>
  <si>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</si>
  <si>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</si>
  <si>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</si>
  <si>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</si>
  <si>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</si>
  <si>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</si>
  <si>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</si>
  <si>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</si>
  <si>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</si>
  <si>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</si>
  <si>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</si>
  <si>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</si>
  <si>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</si>
  <si>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</si>
  <si>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</si>
  <si>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</si>
  <si>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Nefinanční podniky</t>
  </si>
  <si>
    <t>Non-financial corporations</t>
  </si>
  <si>
    <t>Nominální měnové kurzy</t>
  </si>
  <si>
    <t>Nominal exchange rates</t>
  </si>
  <si>
    <r>
      <t>CZK / EUR</t>
    </r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</si>
  <si>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</si>
  <si>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</si>
  <si>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</si>
  <si>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</si>
  <si>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</si>
  <si>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</si>
  <si>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</si>
  <si>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</si>
  <si>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</si>
  <si>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EA19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</si>
  <si>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</si>
  <si>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</si>
  <si>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</si>
  <si>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</si>
  <si>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</si>
  <si>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</si>
  <si>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</si>
  <si>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</si>
  <si>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</si>
  <si>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</si>
  <si>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</si>
  <si>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</si>
  <si>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</si>
  <si>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</si>
  <si>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</si>
  <si>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</si>
  <si>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</si>
  <si>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</si>
  <si>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</si>
  <si>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</si>
  <si>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</si>
  <si>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</si>
  <si>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</si>
  <si>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</si>
  <si>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</si>
  <si>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</si>
  <si>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</si>
  <si>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</si>
  <si>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</si>
  <si>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</si>
  <si>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</si>
  <si>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</si>
  <si>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</si>
  <si>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</si>
  <si>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</si>
  <si>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</si>
  <si>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</si>
  <si>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</si>
  <si>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</si>
  <si>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</si>
  <si>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</si>
  <si>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</si>
  <si>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</si>
  <si>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</si>
  <si>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</si>
  <si>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</si>
  <si>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</si>
  <si>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</si>
  <si>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</si>
  <si>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</si>
  <si>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</si>
  <si>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Obyvatelstvo 20–64 let</t>
  </si>
  <si>
    <t>Population 20–64 years</t>
  </si>
  <si>
    <t>Míra participace</t>
  </si>
  <si>
    <t>Participation rate</t>
  </si>
  <si>
    <t>Obvykle odpracované hodiny</t>
  </si>
  <si>
    <t>Usually worked hours</t>
  </si>
  <si>
    <t xml:space="preserve">Potenciální produkt </t>
  </si>
  <si>
    <t xml:space="preserve">Potential product </t>
  </si>
  <si>
    <t>2023</t>
  </si>
  <si>
    <t>2024</t>
  </si>
  <si>
    <t>Hrubý domácí  produkt</t>
  </si>
  <si>
    <t>mld. Kč 2015</t>
  </si>
  <si>
    <t>bill. CZK 2015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</si>
  <si>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</si>
  <si>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</si>
  <si>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</si>
  <si>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</si>
  <si>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</si>
  <si>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</si>
  <si>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</si>
  <si>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</si>
  <si>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</si>
  <si>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</si>
  <si>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</si>
  <si>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</si>
  <si>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</si>
  <si>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</si>
  <si>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</si>
  <si>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</si>
  <si>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</si>
  <si>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</si>
  <si>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</si>
  <si>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</si>
  <si>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</si>
  <si>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</si>
  <si>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</si>
  <si>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</si>
  <si>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</si>
  <si>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</si>
  <si>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</si>
  <si>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</si>
  <si>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</si>
  <si>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</si>
  <si>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</si>
  <si>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</si>
  <si>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</si>
  <si>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</si>
  <si>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</si>
  <si>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</si>
  <si>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</si>
  <si>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</si>
  <si>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</si>
  <si>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</si>
  <si>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</si>
  <si>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</si>
  <si>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</si>
  <si>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</si>
  <si>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</si>
  <si>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</si>
  <si>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</si>
  <si>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</si>
  <si>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</si>
  <si>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</si>
  <si>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</si>
  <si>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</si>
  <si>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</si>
  <si>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</si>
  <si>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</si>
  <si>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</si>
  <si>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</si>
  <si>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</si>
  <si>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</si>
  <si>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</si>
  <si>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</si>
  <si>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</si>
  <si>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</si>
  <si>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</si>
  <si>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</si>
  <si>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</si>
  <si>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</si>
  <si>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</si>
  <si>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</si>
  <si>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</si>
  <si>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</si>
  <si>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</si>
  <si>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</si>
  <si>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</si>
  <si>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</si>
  <si>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</si>
  <si>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</si>
  <si>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</si>
  <si>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</si>
  <si>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</si>
  <si>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</si>
  <si>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Z toho: Administrativní opatření</t>
  </si>
  <si>
    <t>percentage points</t>
  </si>
  <si>
    <t xml:space="preserve">           Tržní růst</t>
  </si>
  <si>
    <t>Market increase</t>
  </si>
  <si>
    <t>Harmonizovaný index spotřebitelských cen</t>
  </si>
  <si>
    <t>Harmonized index of consumer prices</t>
  </si>
  <si>
    <t>Deflátory</t>
  </si>
  <si>
    <t>Deflators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</si>
  <si>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</si>
  <si>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</si>
  <si>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</si>
  <si>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</si>
  <si>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</si>
  <si>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</si>
  <si>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Z toho příspěvek:</t>
  </si>
  <si>
    <t>Of which the contribution of:</t>
  </si>
  <si>
    <t>Administrativních opatření</t>
  </si>
  <si>
    <t>Tržního růstu</t>
  </si>
  <si>
    <t>Harmonizovaný index</t>
  </si>
  <si>
    <t>Harmonized index of consumer</t>
  </si>
  <si>
    <t>spotřebitelských cen</t>
  </si>
  <si>
    <t>prices</t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</si>
  <si>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</si>
  <si>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</si>
  <si>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</si>
  <si>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</si>
  <si>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</si>
  <si>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</si>
  <si>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</si>
  <si>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</si>
  <si>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</si>
  <si>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</si>
  <si>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</si>
  <si>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</si>
  <si>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Dlouhodobá nezaměstnanost</t>
  </si>
  <si>
    <t>Pracovní síla</t>
  </si>
  <si>
    <t xml:space="preserve">Labour force </t>
  </si>
  <si>
    <t>Populace ve věku 20–64 let</t>
  </si>
  <si>
    <t>Population aged 20–64</t>
  </si>
  <si>
    <t>Zaměstnanost / Populace 20–64</t>
  </si>
  <si>
    <t>Employment/Pop. 20–64</t>
  </si>
  <si>
    <t>Prac. síla / Populace 20–64 let</t>
  </si>
  <si>
    <t>Labour force/Pop. 20–64</t>
  </si>
  <si>
    <t>Registrovaná nezaměstnanost – MPSV</t>
  </si>
  <si>
    <t>Registered unemployment</t>
  </si>
  <si>
    <t>Počet nezaměstnaných</t>
  </si>
  <si>
    <t>Podíl nezaměstnaných osob</t>
  </si>
  <si>
    <t>Mzdy a platy – ČSÚ</t>
  </si>
  <si>
    <t>Průměrná hrubá měsíční mzda</t>
  </si>
  <si>
    <t>Nominální</t>
  </si>
  <si>
    <t>Nominal</t>
  </si>
  <si>
    <t>Kč měsíčně</t>
  </si>
  <si>
    <t>CZK monthly</t>
  </si>
  <si>
    <t>Reálná</t>
  </si>
  <si>
    <t>Real</t>
  </si>
  <si>
    <t>Kč 2015</t>
  </si>
  <si>
    <t>CZK 2015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</si>
  <si>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</si>
  <si>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</si>
  <si>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</si>
  <si>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</si>
  <si>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</si>
  <si>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</si>
  <si>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Jednotkové náklady práce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</si>
  <si>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</si>
  <si>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</si>
  <si>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</si>
  <si>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</si>
  <si>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</si>
  <si>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Long-term unemployment </t>
  </si>
  <si>
    <t xml:space="preserve">Míra zaměstnanosti 20–64 let </t>
  </si>
  <si>
    <t xml:space="preserve">Employment rate 20–64 </t>
  </si>
  <si>
    <t xml:space="preserve">Míra participace 20–64 let </t>
  </si>
  <si>
    <t xml:space="preserve">Participation rate 20–64 </t>
  </si>
  <si>
    <t xml:space="preserve">Míra participace 15–64 let </t>
  </si>
  <si>
    <t xml:space="preserve">Participation rate 15–64 </t>
  </si>
  <si>
    <t xml:space="preserve">Share of unemployed </t>
  </si>
  <si>
    <t xml:space="preserve">Average monthly wage </t>
  </si>
  <si>
    <t xml:space="preserve">Unit labour costs </t>
  </si>
  <si>
    <t>průměr v tis.osob</t>
  </si>
  <si>
    <t>av. in thous. persons</t>
  </si>
  <si>
    <t>YoY growth in %</t>
  </si>
  <si>
    <t>mezičtvrtletní růst v %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</si>
  <si>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</si>
  <si>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</si>
  <si>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</si>
  <si>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</si>
  <si>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</si>
  <si>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</si>
  <si>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</si>
  <si>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</si>
  <si>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</si>
  <si>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</si>
  <si>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</si>
  <si>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</si>
  <si>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</si>
  <si>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</si>
  <si>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</si>
  <si>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</si>
  <si>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</si>
  <si>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</si>
  <si>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</si>
  <si>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</si>
  <si>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</si>
  <si>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</si>
  <si>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</si>
  <si>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</si>
  <si>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</si>
  <si>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</si>
  <si>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</si>
  <si>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</si>
  <si>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</si>
  <si>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</si>
  <si>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</si>
  <si>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</si>
  <si>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</si>
  <si>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</si>
  <si>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</si>
  <si>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</si>
  <si>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</si>
  <si>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</si>
  <si>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</si>
  <si>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</si>
  <si>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</si>
  <si>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</si>
  <si>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</si>
  <si>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</si>
  <si>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</si>
  <si>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</si>
  <si>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průměr 2010=100</t>
  </si>
  <si>
    <t>average of 2010=100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</si>
  <si>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</si>
  <si>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</si>
  <si>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</si>
  <si>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</si>
  <si>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</si>
  <si>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</si>
  <si>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</si>
  <si>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</si>
  <si>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</si>
  <si>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</si>
  <si>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</si>
  <si>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</si>
  <si>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</si>
  <si>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</si>
  <si>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</si>
  <si>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</si>
  <si>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</si>
  <si>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</si>
  <si>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</si>
  <si>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</si>
  <si>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</si>
  <si>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</si>
  <si>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</si>
  <si>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</si>
  <si>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</si>
  <si>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</si>
  <si>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</si>
  <si>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</si>
  <si>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</si>
  <si>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Běžný účet</t>
  </si>
  <si>
    <t>Current account</t>
  </si>
  <si>
    <t>Kapitálový účet</t>
  </si>
  <si>
    <t>Capital account</t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</si>
  <si>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</si>
  <si>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</si>
  <si>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</si>
  <si>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</si>
  <si>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</si>
  <si>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</si>
  <si>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</si>
  <si>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</si>
  <si>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</si>
  <si>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</si>
  <si>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</si>
  <si>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</si>
  <si>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</si>
  <si>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</si>
  <si>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</si>
  <si>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</si>
  <si>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</si>
  <si>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</si>
  <si>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</si>
  <si>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</si>
  <si>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</si>
  <si>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2012</t>
  </si>
  <si>
    <t>Čisté vývozy</t>
  </si>
  <si>
    <t>I/17</t>
  </si>
  <si>
    <t>II</t>
  </si>
  <si>
    <t>III</t>
  </si>
  <si>
    <t>IV</t>
  </si>
  <si>
    <t>I/18</t>
  </si>
  <si>
    <t>I/19</t>
  </si>
  <si>
    <t>I/20</t>
  </si>
  <si>
    <t>I/21</t>
  </si>
  <si>
    <t>I/22</t>
  </si>
  <si>
    <t>Hrubý prozovní přebytek</t>
  </si>
  <si>
    <t>Admin. opatření</t>
  </si>
  <si>
    <t>CPI celkem</t>
  </si>
  <si>
    <t>Tržní vlivy</t>
  </si>
  <si>
    <t>Důchody</t>
  </si>
  <si>
    <t>Saldo</t>
  </si>
  <si>
    <t>75%</t>
  </si>
  <si>
    <t>50%</t>
  </si>
  <si>
    <t>30% interval</t>
  </si>
  <si>
    <t>Řady5</t>
  </si>
  <si>
    <t>Řady6</t>
  </si>
  <si>
    <t>Centrální predikce</t>
  </si>
  <si>
    <t>II/17</t>
  </si>
  <si>
    <t>III/17</t>
  </si>
  <si>
    <t>IV/17</t>
  </si>
  <si>
    <t>II/18</t>
  </si>
  <si>
    <t>III/18</t>
  </si>
  <si>
    <t>IV/18</t>
  </si>
  <si>
    <t>II/19</t>
  </si>
  <si>
    <t>III/19</t>
  </si>
  <si>
    <t>IV/19</t>
  </si>
  <si>
    <t>II/20</t>
  </si>
  <si>
    <t>III/20</t>
  </si>
  <si>
    <t>IV/20</t>
  </si>
  <si>
    <t>II/21</t>
  </si>
  <si>
    <t>III/21</t>
  </si>
  <si>
    <t>IV/21</t>
  </si>
  <si>
    <t>II/22</t>
  </si>
  <si>
    <t>III/22</t>
  </si>
  <si>
    <t>IV/22</t>
  </si>
  <si>
    <t>ČR</t>
  </si>
  <si>
    <t>I/16</t>
  </si>
  <si>
    <t>II/16</t>
  </si>
  <si>
    <t>III/16</t>
  </si>
  <si>
    <t>IV/16</t>
  </si>
  <si>
    <t>Očekávání (Ifo)</t>
  </si>
  <si>
    <t>Prům. produkce v ČR</t>
  </si>
  <si>
    <t>Důvěra ve zprac. průmyslu (Ifo)</t>
  </si>
  <si>
    <t>Dolarová cena ropy</t>
  </si>
  <si>
    <t>Korunová cena</t>
  </si>
  <si>
    <t>Dolarová cena</t>
  </si>
  <si>
    <t>Kurz CZK/USD</t>
  </si>
  <si>
    <t>Saldo celkem</t>
  </si>
  <si>
    <t>Jednorázové operace</t>
  </si>
  <si>
    <t>Cyklická složka</t>
  </si>
  <si>
    <t>Dlouhodobé úr. sazby</t>
  </si>
  <si>
    <t>Celkem</t>
  </si>
  <si>
    <t>Celkový růst</t>
  </si>
  <si>
    <t>Banky</t>
  </si>
  <si>
    <t>Stavební spořitelny</t>
  </si>
  <si>
    <t>I/07</t>
  </si>
  <si>
    <t>I/08</t>
  </si>
  <si>
    <t>I/09</t>
  </si>
  <si>
    <t>I/10</t>
  </si>
  <si>
    <t>I/11</t>
  </si>
  <si>
    <t>I/12</t>
  </si>
  <si>
    <t>I/13</t>
  </si>
  <si>
    <t>I/14</t>
  </si>
  <si>
    <t>I/15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</si>
  <si>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</si>
  <si>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</si>
  <si>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</si>
  <si>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</si>
  <si>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</si>
  <si>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</si>
  <si>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</si>
  <si>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</si>
  <si>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1. 8.</t>
  </si>
  <si>
    <t>15. 8.</t>
  </si>
  <si>
    <t>31. 8.</t>
  </si>
  <si>
    <t>14. 9.</t>
  </si>
  <si>
    <t>30. 9.</t>
  </si>
  <si>
    <t>14. 10.</t>
  </si>
  <si>
    <t>29. 10.</t>
  </si>
  <si>
    <t>Pozitivní 2020</t>
  </si>
  <si>
    <t>Hospitalizovaní 2020 (p.o.)</t>
  </si>
  <si>
    <t>Pozitivní 2021</t>
  </si>
  <si>
    <t>Hospitalizovaní 2021 (p.o.)</t>
  </si>
  <si>
    <t>0-17</t>
  </si>
  <si>
    <t>18-24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</si>
  <si>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</si>
  <si>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</si>
  <si>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</si>
  <si>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</si>
  <si>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</si>
  <si>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</si>
  <si>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</si>
  <si>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</si>
  <si>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</si>
  <si>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</si>
  <si>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</si>
  <si>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80+</t>
  </si>
  <si>
    <t>Posilující dávka</t>
  </si>
  <si>
    <t>Plně očkovaní</t>
  </si>
  <si>
    <t>Částečně očkovaní</t>
  </si>
  <si>
    <t>Neočkovaní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</si>
  <si>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</si>
  <si>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</si>
  <si>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</si>
  <si>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</si>
  <si>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</si>
  <si>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</si>
  <si>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</si>
  <si>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</si>
  <si>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1/20</t>
  </si>
  <si>
    <t>1/21</t>
  </si>
  <si>
    <t>Rozdíl</t>
  </si>
  <si>
    <t>S COVIDem</t>
  </si>
  <si>
    <t>Bez COVIDu</t>
  </si>
  <si>
    <t>Potenciální produkt</t>
  </si>
  <si>
    <t>Souhrnná produktivita</t>
  </si>
  <si>
    <t>Kapitál</t>
  </si>
  <si>
    <t>Práce</t>
  </si>
  <si>
    <t>Využití kapacit</t>
  </si>
  <si>
    <t>Dlouhodobý průměr</t>
  </si>
  <si>
    <t>I/05</t>
  </si>
  <si>
    <t>I/06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</si>
  <si>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</si>
  <si>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</si>
  <si>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</si>
  <si>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</si>
  <si>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</si>
  <si>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</si>
  <si>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</si>
  <si>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Sklon ke spotřebě</t>
  </si>
  <si>
    <t>Finanční situace</t>
  </si>
  <si>
    <t>Ekonomický vývoj</t>
  </si>
  <si>
    <t>Souhrnný indikátor důvěry</t>
  </si>
  <si>
    <t>1/05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</si>
  <si>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</si>
  <si>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</si>
  <si>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</si>
  <si>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</si>
  <si>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</si>
  <si>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</si>
  <si>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</si>
  <si>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</si>
  <si>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</si>
  <si>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</si>
  <si>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</si>
  <si>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</si>
  <si>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</si>
  <si>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</si>
  <si>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</si>
  <si>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</si>
  <si>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</si>
  <si>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</si>
  <si>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</si>
  <si>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</si>
  <si>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</si>
  <si>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</si>
  <si>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</si>
  <si>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</si>
  <si>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</si>
  <si>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</si>
  <si>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</si>
  <si>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</si>
  <si>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</si>
  <si>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</si>
  <si>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</si>
  <si>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</si>
  <si>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Spotřeba</t>
  </si>
  <si>
    <t>Intenzita práce</t>
  </si>
  <si>
    <t>Zaměstnanost/pop. 20–64</t>
  </si>
  <si>
    <t>Populace 20–64</t>
  </si>
  <si>
    <t>Předměty dlouhodobé spotřeby</t>
  </si>
  <si>
    <t>Předměty střednědobé spotřeby</t>
  </si>
  <si>
    <t>Předměty krátkodobé spotřeby</t>
  </si>
  <si>
    <t>Práce a podnikání</t>
  </si>
  <si>
    <t>Daně a soc. příspěvky</t>
  </si>
  <si>
    <t>Úspory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</si>
  <si>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</si>
  <si>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</si>
  <si>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</si>
  <si>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</si>
  <si>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</si>
  <si>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</si>
  <si>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</si>
  <si>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</si>
  <si>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</si>
  <si>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</si>
  <si>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</si>
  <si>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 xml:space="preserve"> 1/22</t>
  </si>
  <si>
    <t>Klouzavá míra inflace</t>
  </si>
  <si>
    <t>Meziroční růst</t>
  </si>
  <si>
    <t>Hranice tolerančního pásma cíle</t>
  </si>
  <si>
    <t>Inflační cíl</t>
  </si>
  <si>
    <t>Administrativní opatření</t>
  </si>
  <si>
    <t>Potraviny</t>
  </si>
  <si>
    <t>Doprava</t>
  </si>
  <si>
    <t>Jádrová inflace</t>
  </si>
  <si>
    <t>Jednotkové náklady práce (p. o.)</t>
  </si>
  <si>
    <t>Kurz CZK/EUR</t>
  </si>
  <si>
    <t>Korunová cena ropy (p. o.)</t>
  </si>
  <si>
    <t>Deflátor vývozu zboží a služeb</t>
  </si>
  <si>
    <t>Deflátor dovozu zboží a služeb</t>
  </si>
  <si>
    <t>ČR bez Prahy</t>
  </si>
  <si>
    <t>Praha</t>
  </si>
  <si>
    <t>VŠPS</t>
  </si>
  <si>
    <t>Národní účty</t>
  </si>
  <si>
    <t>Podniková statistika</t>
  </si>
  <si>
    <t>Ukrajina</t>
  </si>
  <si>
    <t>Podíl nezaměstnaných osob (MPSV)</t>
  </si>
  <si>
    <t>Pojistné na soc. zab.</t>
  </si>
  <si>
    <t>Náhrady na zaměstnance</t>
  </si>
  <si>
    <t>Medián mezd</t>
  </si>
  <si>
    <t>Průměrná mzda</t>
  </si>
  <si>
    <t>Zaměstnanci</t>
  </si>
  <si>
    <t>Míra úspor</t>
  </si>
  <si>
    <t>Centrovaný klouzavý průměr</t>
  </si>
  <si>
    <t>I/04</t>
  </si>
  <si>
    <t>Růst exportních trhů</t>
  </si>
  <si>
    <t>Vážený průměr růstu HDP (p. o.)</t>
  </si>
  <si>
    <t>Vývoz zboží</t>
  </si>
  <si>
    <t>Měnový kurz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</si>
  <si>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</si>
  <si>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</si>
  <si>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</si>
  <si>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</si>
  <si>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</si>
  <si>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</si>
  <si>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</si>
  <si>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</si>
  <si>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Investiční výnosy</t>
  </si>
  <si>
    <t>Ostatní prvotní důchody</t>
  </si>
  <si>
    <t>Finanční instituce</t>
  </si>
  <si>
    <t>Vládní instituce</t>
  </si>
  <si>
    <t>Saldo běžných transakcí</t>
  </si>
  <si>
    <t>Graph 3.3.6 Nominal Monthly Wages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</si>
</sst>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5" formatCode="#,##0\ &quot;Kč&quot;;\-#,##0\ &quot;Kč&quot;"/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  <numFmt numFmtId="170" formatCode="###0.0"/>
    <numFmt numFmtId="171" formatCode="###0.00"/>
    <numFmt numFmtId="172" formatCode="0.0000"/>
    <numFmt numFmtId="173" formatCode="#,##0.0"/>
    <numFmt numFmtId="174" formatCode="mmmm\ yyyy"/>
    <numFmt numFmtId="175" formatCode="m\/yy"/>
    <numFmt numFmtId="176" formatCode="General_)"/>
    <numFmt numFmtId="177" formatCode="0.0_)"/>
    <numFmt numFmtId="178" formatCode="m\o\n\th\ d\,\ \y\y\y\y"/>
    <numFmt numFmtId="179" formatCode="0.00_)"/>
    <numFmt numFmtId="180" formatCode="0_)"/>
    <numFmt numFmtId="181" formatCode="&quot;$&quot;#,##0\ ;\(&quot;$&quot;#,##0\)"/>
    <numFmt numFmtId="182" formatCode="\$#,##0\ ;\(\$#,##0\)"/>
  </numFmts>
  <fonts count="53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  <font>
      <sz val="7"/>
      <color theme="1"/>
      <name val="Calibri"/>
      <family val="2"/>
    </font>
  </fonts>
  <fills count="11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medium">
        <color rgb="FF31527B"/>
      </bottom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/>
      <top/>
      <bottom style="medium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/>
    </border>
    <border>
      <left style="hair">
        <color auto="1"/>
      </left>
      <right style="hair">
        <color auto="1"/>
      </right>
      <top style="medium">
        <color rgb="FF31527B"/>
      </top>
      <bottom/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 style="medium">
        <color rgb="FF31527B"/>
      </top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/>
      <bottom style="medium">
        <color rgb="FF31527B"/>
      </bottom>
    </border>
    <border>
      <left/>
      <right style="hair">
        <color rgb="FF31527B"/>
      </right>
      <top/>
      <bottom style="hair">
        <color auto="1"/>
      </bottom>
    </border>
    <border>
      <left style="hair">
        <color rgb="FF31527B"/>
      </left>
      <right/>
      <top style="medium">
        <color rgb="FF31527B"/>
      </top>
      <bottom/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 style="hair">
        <color rgb="FF31527B"/>
      </left>
      <right/>
      <top/>
      <bottom style="hair">
        <color auto="1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68" fontId="1" fillId="0" borderId="0" applyFont="0" applyFill="0" applyBorder="0" applyAlignment="0" applyProtection="0"/>
    <xf numFmtId="0" fontId="24" fillId="0" borderId="0">
      <alignment/>
      <protection locked="0"/>
    </xf>
    <xf numFmtId="167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5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24" fillId="0" borderId="2">
      <alignment/>
      <protection locked="0"/>
    </xf>
    <xf numFmtId="176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7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2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6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6" fontId="39" fillId="0" borderId="0">
      <alignment/>
      <protection/>
    </xf>
    <xf numFmtId="176" fontId="46" fillId="0" borderId="0">
      <alignment/>
      <protection/>
    </xf>
  </cellStyleXfs>
  <cellXfs count="947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6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6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6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6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6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0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6" fontId="18" fillId="0" borderId="0" xfId="0" applyNumberFormat="1" applyFont="1" applyBorder="1" applyAlignment="1">
      <alignment horizontal="center" vertical="center"/>
    </xf>
    <xf numFmtId="166" fontId="30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left" vertical="center"/>
    </xf>
    <xf numFmtId="169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6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169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6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5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6" fontId="0" fillId="0" borderId="0" xfId="0" applyNumberFormat="1" applyAlignment="1">
      <alignment horizontal="right" indent="1"/>
    </xf>
    <xf numFmtId="175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6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6" fontId="33" fillId="0" borderId="0" xfId="0" applyNumberFormat="1" applyFont="1" applyAlignment="1">
      <alignment horizontal="right" indent="1"/>
    </xf>
    <xf numFmtId="173" fontId="0" fillId="0" borderId="0" xfId="0" applyNumberFormat="1" applyFont="1" applyAlignment="1">
      <alignment horizontal="right" indent="1"/>
    </xf>
    <xf numFmtId="173" fontId="0" fillId="0" borderId="0" xfId="0" applyNumberFormat="1" applyFont="1"/>
    <xf numFmtId="0" fontId="11" fillId="0" borderId="0" xfId="0" applyFont="1" applyFill="1"/>
    <xf numFmtId="169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6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6" fontId="3" fillId="4" borderId="5" xfId="0" applyNumberFormat="1" applyFont="1" applyFill="1" applyBorder="1" applyAlignment="1">
      <alignment horizontal="center"/>
    </xf>
    <xf numFmtId="166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5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5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6" fontId="4" fillId="0" borderId="0" xfId="0" applyNumberFormat="1" applyFont="1" applyBorder="1"/>
    <xf numFmtId="166" fontId="0" fillId="0" borderId="0" xfId="0" applyNumberFormat="1"/>
    <xf numFmtId="166" fontId="34" fillId="0" borderId="0" xfId="29" applyNumberFormat="1">
      <alignment/>
      <protection/>
    </xf>
    <xf numFmtId="177" fontId="45" fillId="0" borderId="0" xfId="92" applyFont="1">
      <alignment/>
      <protection/>
    </xf>
    <xf numFmtId="166" fontId="45" fillId="0" borderId="0" xfId="0" applyNumberFormat="1" applyFont="1" applyAlignment="1">
      <alignment horizontal="right" indent="1"/>
    </xf>
    <xf numFmtId="179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3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right"/>
    </xf>
    <xf numFmtId="0" fontId="3" fillId="4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2" fillId="4" borderId="6" xfId="28" applyFont="1" applyFill="1" applyBorder="1" applyAlignment="1" applyProtection="1">
      <alignment/>
      <protection locked="0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0" fontId="2" fillId="4" borderId="7" xfId="28" applyFont="1" applyFill="1" applyBorder="1" applyAlignment="1" applyProtection="1">
      <alignment/>
      <protection locked="0"/>
    </xf>
    <xf numFmtId="0" fontId="6" fillId="6" borderId="0" xfId="28" applyFont="1" applyFill="1" applyBorder="1" applyAlignment="1" applyProtection="1">
      <alignment horizontal="right"/>
      <protection locked="0"/>
    </xf>
    <xf numFmtId="166" fontId="19" fillId="4" borderId="8" xfId="28" applyNumberFormat="1" applyFont="1" applyFill="1" applyBorder="1" applyAlignment="1" applyProtection="1">
      <alignment horizontal="right"/>
      <protection/>
    </xf>
    <xf numFmtId="166" fontId="19" fillId="4" borderId="0" xfId="28" applyNumberFormat="1" applyFont="1" applyFill="1" applyBorder="1" applyAlignment="1" applyProtection="1">
      <alignment horizontal="right"/>
      <protection/>
    </xf>
    <xf numFmtId="0" fontId="2" fillId="4" borderId="5" xfId="28" applyFont="1" applyFill="1" applyBorder="1" applyAlignment="1" applyProtection="1">
      <alignment/>
      <protection locked="0"/>
    </xf>
    <xf numFmtId="0" fontId="3" fillId="6" borderId="5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6" borderId="0" xfId="28" applyFont="1" applyFill="1" applyBorder="1" applyAlignment="1" applyProtection="1">
      <alignment horizontal="right"/>
      <protection locked="0"/>
    </xf>
    <xf numFmtId="0" fontId="6" fillId="6" borderId="10" xfId="28" applyFont="1" applyFill="1" applyBorder="1" applyAlignment="1" applyProtection="1">
      <alignment horizontal="right"/>
      <protection locked="0"/>
    </xf>
    <xf numFmtId="166" fontId="3" fillId="4" borderId="8" xfId="28" applyNumberFormat="1" applyFont="1" applyFill="1" applyBorder="1" applyAlignment="1" applyProtection="1">
      <alignment horizontal="right"/>
      <protection/>
    </xf>
    <xf numFmtId="166" fontId="2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0" xfId="28" applyNumberFormat="1" applyFont="1" applyFill="1" applyBorder="1" applyAlignment="1" applyProtection="1">
      <alignment horizontal="right"/>
      <protection/>
    </xf>
    <xf numFmtId="166" fontId="2" fillId="4" borderId="10" xfId="28" applyNumberFormat="1" applyFont="1" applyFill="1" applyBorder="1" applyAlignment="1" applyProtection="1">
      <alignment horizontal="right" vertical="top"/>
      <protection/>
    </xf>
    <xf numFmtId="166" fontId="20" fillId="4" borderId="0" xfId="28" applyNumberFormat="1" applyFont="1" applyFill="1" applyBorder="1" applyAlignment="1" applyProtection="1">
      <alignment horizontal="right" vertical="top"/>
      <protection/>
    </xf>
    <xf numFmtId="166" fontId="2" fillId="4" borderId="9" xfId="28" applyNumberFormat="1" applyFont="1" applyFill="1" applyBorder="1" applyAlignment="1" applyProtection="1">
      <alignment horizontal="right" vertical="top"/>
      <protection/>
    </xf>
    <xf numFmtId="0" fontId="8" fillId="4" borderId="6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7" xfId="28" applyFont="1" applyFill="1" applyBorder="1" applyAlignment="1" applyProtection="1">
      <alignment/>
      <protection locked="0"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6" borderId="0" xfId="0" applyFont="1" applyFill="1" applyBorder="1" applyAlignment="1">
      <alignment horizontal="right"/>
    </xf>
    <xf numFmtId="0" fontId="3" fillId="6" borderId="5" xfId="28" applyFont="1" applyFill="1" applyBorder="1" applyAlignment="1">
      <alignment horizontal="right"/>
    </xf>
    <xf numFmtId="0" fontId="6" fillId="6" borderId="0" xfId="28" applyFont="1" applyFill="1" applyBorder="1" applyAlignment="1">
      <alignment horizontal="center"/>
    </xf>
    <xf numFmtId="0" fontId="6" fillId="6" borderId="0" xfId="28" applyFont="1" applyFill="1" applyBorder="1" applyAlignment="1">
      <alignment horizontal="right"/>
    </xf>
    <xf numFmtId="0" fontId="3" fillId="4" borderId="8" xfId="28" applyFont="1" applyFill="1" applyBorder="1" applyAlignment="1">
      <alignment horizontal="right"/>
    </xf>
    <xf numFmtId="166" fontId="3" fillId="4" borderId="0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/>
    </xf>
    <xf numFmtId="166" fontId="3" fillId="4" borderId="10" xfId="28" applyNumberFormat="1" applyFont="1" applyFill="1" applyBorder="1" applyAlignment="1">
      <alignment/>
    </xf>
    <xf numFmtId="0" fontId="3" fillId="4" borderId="0" xfId="28" applyFont="1" applyFill="1" applyAlignment="1">
      <alignment horizontal="right"/>
    </xf>
    <xf numFmtId="166" fontId="3" fillId="4" borderId="9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0" fontId="6" fillId="6" borderId="10" xfId="28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right"/>
    </xf>
    <xf numFmtId="2" fontId="3" fillId="4" borderId="0" xfId="28" applyNumberFormat="1" applyFont="1" applyFill="1" applyBorder="1" applyAlignment="1">
      <alignment horizontal="right"/>
    </xf>
    <xf numFmtId="2" fontId="3" fillId="4" borderId="10" xfId="28" applyNumberFormat="1" applyFont="1" applyFill="1" applyBorder="1" applyAlignment="1">
      <alignment horizontal="right"/>
    </xf>
    <xf numFmtId="166" fontId="3" fillId="4" borderId="10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center"/>
    </xf>
    <xf numFmtId="166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6" fontId="3" fillId="4" borderId="0" xfId="28" applyNumberFormat="1" applyFont="1" applyFill="1" applyBorder="1" applyAlignment="1">
      <alignment horizontal="right" vertical="top"/>
    </xf>
    <xf numFmtId="166" fontId="3" fillId="4" borderId="9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/>
    </xf>
    <xf numFmtId="0" fontId="2" fillId="4" borderId="6" xfId="0" applyFont="1" applyFill="1" applyBorder="1" applyAlignment="1">
      <alignment/>
    </xf>
    <xf numFmtId="49" fontId="3" fillId="6" borderId="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8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166" fontId="3" fillId="4" borderId="0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8" fillId="4" borderId="0" xfId="0" applyFont="1" applyFill="1" applyBorder="1"/>
    <xf numFmtId="0" fontId="9" fillId="4" borderId="7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0" fontId="8" fillId="4" borderId="6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9" xfId="0" applyNumberFormat="1" applyFont="1" applyFill="1" applyBorder="1" applyAlignment="1">
      <alignment horizontal="right"/>
    </xf>
    <xf numFmtId="0" fontId="8" fillId="4" borderId="11" xfId="0" applyFont="1" applyFill="1" applyBorder="1"/>
    <xf numFmtId="0" fontId="8" fillId="4" borderId="12" xfId="0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6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 vertical="top"/>
    </xf>
    <xf numFmtId="176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4" borderId="6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6" fontId="2" fillId="4" borderId="7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 vertical="center"/>
    </xf>
    <xf numFmtId="166" fontId="2" fillId="4" borderId="13" xfId="28" applyNumberFormat="1" applyFont="1" applyFill="1" applyBorder="1" applyAlignment="1">
      <alignment horizontal="right" vertical="top"/>
    </xf>
    <xf numFmtId="0" fontId="3" fillId="6" borderId="5" xfId="28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 vertical="center"/>
    </xf>
    <xf numFmtId="166" fontId="2" fillId="4" borderId="8" xfId="28" applyNumberFormat="1" applyFont="1" applyFill="1" applyBorder="1" applyAlignment="1">
      <alignment horizontal="right"/>
    </xf>
    <xf numFmtId="166" fontId="2" fillId="4" borderId="10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6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3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9" xfId="28" applyNumberFormat="1" applyFont="1" applyFill="1" applyBorder="1" applyAlignment="1">
      <alignment horizontal="right" vertical="top"/>
    </xf>
    <xf numFmtId="0" fontId="2" fillId="4" borderId="5" xfId="28" applyFont="1" applyFill="1" applyBorder="1" applyAlignment="1">
      <alignment/>
    </xf>
    <xf numFmtId="176" fontId="2" fillId="4" borderId="6" xfId="130" applyFont="1" applyFill="1" applyBorder="1" applyAlignment="1">
      <alignment/>
      <protection/>
    </xf>
    <xf numFmtId="0" fontId="3" fillId="4" borderId="14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176" fontId="2" fillId="4" borderId="7" xfId="130" applyFont="1" applyFill="1" applyBorder="1" applyAlignment="1">
      <alignment/>
      <protection/>
    </xf>
    <xf numFmtId="0" fontId="3" fillId="4" borderId="0" xfId="28" applyFont="1" applyFill="1" applyBorder="1" applyAlignment="1">
      <alignment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166" fontId="19" fillId="7" borderId="8" xfId="28" applyNumberFormat="1" applyFont="1" applyFill="1" applyBorder="1" applyAlignment="1" applyProtection="1">
      <alignment horizontal="right"/>
      <protection/>
    </xf>
    <xf numFmtId="166" fontId="19" fillId="7" borderId="0" xfId="28" applyNumberFormat="1" applyFont="1" applyFill="1" applyBorder="1" applyAlignment="1" applyProtection="1">
      <alignment horizontal="right"/>
      <protection/>
    </xf>
    <xf numFmtId="0" fontId="3" fillId="4" borderId="14" xfId="28" applyFont="1" applyFill="1" applyBorder="1" applyAlignment="1" applyProtection="1">
      <alignment horizontal="centerContinuous"/>
      <protection locked="0"/>
    </xf>
    <xf numFmtId="0" fontId="3" fillId="4" borderId="5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0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 applyProtection="1">
      <alignment/>
      <protection locked="0"/>
    </xf>
    <xf numFmtId="166" fontId="3" fillId="7" borderId="8" xfId="28" applyNumberFormat="1" applyFont="1" applyFill="1" applyBorder="1" applyAlignment="1" applyProtection="1">
      <alignment horizontal="right"/>
      <protection/>
    </xf>
    <xf numFmtId="0" fontId="3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 applyProtection="1">
      <alignment horizontal="right" vertical="top"/>
      <protection/>
    </xf>
    <xf numFmtId="166" fontId="3" fillId="7" borderId="0" xfId="28" applyNumberFormat="1" applyFont="1" applyFill="1" applyBorder="1" applyAlignment="1" applyProtection="1">
      <alignment horizontal="right"/>
      <protection/>
    </xf>
    <xf numFmtId="166" fontId="2" fillId="7" borderId="10" xfId="28" applyNumberFormat="1" applyFont="1" applyFill="1" applyBorder="1" applyAlignment="1" applyProtection="1">
      <alignment horizontal="right" vertical="top"/>
      <protection/>
    </xf>
    <xf numFmtId="166" fontId="20" fillId="7" borderId="0" xfId="28" applyNumberFormat="1" applyFont="1" applyFill="1" applyBorder="1" applyAlignment="1" applyProtection="1">
      <alignment horizontal="right" vertical="top"/>
      <protection/>
    </xf>
    <xf numFmtId="0" fontId="3" fillId="7" borderId="9" xfId="28" applyFont="1" applyFill="1" applyBorder="1" applyAlignment="1" applyProtection="1">
      <alignment/>
      <protection locked="0"/>
    </xf>
    <xf numFmtId="166" fontId="2" fillId="7" borderId="9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>
      <alignment horizontal="right" vertical="top"/>
    </xf>
    <xf numFmtId="166" fontId="3" fillId="7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6" fontId="2" fillId="7" borderId="0" xfId="28" applyNumberFormat="1" applyFont="1" applyFill="1" applyBorder="1" applyAlignment="1" applyProtection="1">
      <alignment horizontal="right" vertical="top"/>
      <protection hidden="1"/>
    </xf>
    <xf numFmtId="166" fontId="2" fillId="4" borderId="0" xfId="28" applyNumberFormat="1" applyFont="1" applyFill="1" applyBorder="1" applyAlignment="1" applyProtection="1">
      <alignment horizontal="right" vertical="top"/>
      <protection hidden="1"/>
    </xf>
    <xf numFmtId="166" fontId="3" fillId="4" borderId="0" xfId="28" applyNumberFormat="1" applyFont="1" applyFill="1" applyBorder="1" applyAlignment="1" applyProtection="1">
      <alignment horizontal="right" vertical="top"/>
      <protection hidden="1"/>
    </xf>
    <xf numFmtId="166" fontId="3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 applyProtection="1">
      <alignment horizontal="right"/>
      <protection locked="0"/>
    </xf>
    <xf numFmtId="166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left"/>
      <protection locked="0"/>
    </xf>
    <xf numFmtId="0" fontId="3" fillId="7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right"/>
      <protection locked="0"/>
    </xf>
    <xf numFmtId="166" fontId="3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9" xfId="28" applyNumberFormat="1" applyFont="1" applyFill="1" applyBorder="1" applyAlignment="1" applyProtection="1">
      <alignment horizontal="right" vertical="top"/>
      <protection/>
    </xf>
    <xf numFmtId="166" fontId="3" fillId="4" borderId="7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/>
    </xf>
    <xf numFmtId="166" fontId="3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/>
    </xf>
    <xf numFmtId="1" fontId="2" fillId="4" borderId="0" xfId="0" applyNumberFormat="1" applyFont="1" applyFill="1" applyBorder="1" applyAlignment="1">
      <alignment horizontal="right" vertical="top"/>
    </xf>
    <xf numFmtId="166" fontId="3" fillId="7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 vertical="top"/>
    </xf>
    <xf numFmtId="0" fontId="3" fillId="7" borderId="9" xfId="0" applyFont="1" applyFill="1" applyBorder="1" applyAlignment="1">
      <alignment/>
    </xf>
    <xf numFmtId="166" fontId="3" fillId="4" borderId="9" xfId="0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/>
    </xf>
    <xf numFmtId="0" fontId="6" fillId="7" borderId="8" xfId="28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/>
    </xf>
    <xf numFmtId="0" fontId="3" fillId="7" borderId="0" xfId="28" applyFont="1" applyFill="1" applyBorder="1" applyAlignment="1">
      <alignment/>
    </xf>
    <xf numFmtId="0" fontId="6" fillId="7" borderId="0" xfId="28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/>
    </xf>
    <xf numFmtId="2" fontId="3" fillId="7" borderId="4" xfId="28" applyNumberFormat="1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 horizontal="right"/>
    </xf>
    <xf numFmtId="49" fontId="3" fillId="7" borderId="0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Border="1" applyAlignment="1">
      <alignment horizontal="left"/>
    </xf>
    <xf numFmtId="49" fontId="3" fillId="7" borderId="0" xfId="28" applyNumberFormat="1" applyFont="1" applyFill="1" applyBorder="1" applyAlignment="1">
      <alignment horizontal="left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0" fontId="6" fillId="7" borderId="9" xfId="28" applyFont="1" applyFill="1" applyBorder="1" applyAlignment="1">
      <alignment horizontal="right"/>
    </xf>
    <xf numFmtId="49" fontId="3" fillId="7" borderId="9" xfId="28" applyNumberFormat="1" applyFont="1" applyFill="1" applyBorder="1" applyAlignment="1">
      <alignment horizontal="left"/>
    </xf>
    <xf numFmtId="2" fontId="3" fillId="7" borderId="15" xfId="28" applyNumberFormat="1" applyFont="1" applyFill="1" applyBorder="1" applyAlignment="1">
      <alignment horizontal="right"/>
    </xf>
    <xf numFmtId="2" fontId="3" fillId="7" borderId="9" xfId="28" applyNumberFormat="1" applyFont="1" applyFill="1" applyBorder="1" applyAlignment="1">
      <alignment horizontal="right"/>
    </xf>
    <xf numFmtId="0" fontId="6" fillId="4" borderId="16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7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2" fontId="3" fillId="7" borderId="18" xfId="28" applyNumberFormat="1" applyFont="1" applyFill="1" applyBorder="1" applyAlignment="1">
      <alignment horizontal="right"/>
    </xf>
    <xf numFmtId="0" fontId="3" fillId="7" borderId="0" xfId="28" applyFont="1" applyFill="1" applyBorder="1">
      <alignment/>
    </xf>
    <xf numFmtId="2" fontId="3" fillId="7" borderId="7" xfId="28" applyNumberFormat="1" applyFont="1" applyFill="1" applyBorder="1" applyAlignment="1">
      <alignment horizontal="right"/>
    </xf>
    <xf numFmtId="2" fontId="3" fillId="7" borderId="16" xfId="28" applyNumberFormat="1" applyFont="1" applyFill="1" applyBorder="1" applyAlignment="1">
      <alignment horizontal="right"/>
    </xf>
    <xf numFmtId="2" fontId="3" fillId="7" borderId="10" xfId="28" applyNumberFormat="1" applyFont="1" applyFill="1" applyBorder="1" applyAlignment="1">
      <alignment horizontal="right"/>
    </xf>
    <xf numFmtId="2" fontId="3" fillId="7" borderId="19" xfId="28" applyNumberFormat="1" applyFont="1" applyFill="1" applyBorder="1" applyAlignment="1">
      <alignment horizontal="right"/>
    </xf>
    <xf numFmtId="49" fontId="3" fillId="7" borderId="0" xfId="28" applyNumberFormat="1" applyFont="1" applyFill="1" applyBorder="1">
      <alignment/>
    </xf>
    <xf numFmtId="2" fontId="3" fillId="7" borderId="20" xfId="28" applyNumberFormat="1" applyFont="1" applyFill="1" applyBorder="1" applyAlignment="1">
      <alignment horizontal="centerContinuous"/>
    </xf>
    <xf numFmtId="2" fontId="6" fillId="7" borderId="20" xfId="28" applyNumberFormat="1" applyFont="1" applyFill="1" applyBorder="1" applyAlignment="1">
      <alignment horizontal="centerContinuous"/>
    </xf>
    <xf numFmtId="2" fontId="6" fillId="7" borderId="9" xfId="28" applyNumberFormat="1" applyFont="1" applyFill="1" applyBorder="1" applyAlignment="1">
      <alignment horizontal="right"/>
    </xf>
    <xf numFmtId="0" fontId="2" fillId="4" borderId="21" xfId="28" applyFont="1" applyFill="1" applyBorder="1">
      <alignment/>
    </xf>
    <xf numFmtId="0" fontId="2" fillId="4" borderId="6" xfId="28" applyFont="1" applyFill="1" applyBorder="1">
      <alignment/>
    </xf>
    <xf numFmtId="0" fontId="9" fillId="7" borderId="18" xfId="28" applyFont="1" applyFill="1" applyBorder="1" applyAlignment="1">
      <alignment horizontal="centerContinuous"/>
    </xf>
    <xf numFmtId="0" fontId="3" fillId="7" borderId="18" xfId="28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right"/>
    </xf>
    <xf numFmtId="0" fontId="4" fillId="7" borderId="8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/>
    </xf>
    <xf numFmtId="0" fontId="2" fillId="7" borderId="0" xfId="28" applyFont="1" applyFill="1" applyBorder="1" applyAlignment="1">
      <alignment horizontal="left" indent="1"/>
    </xf>
    <xf numFmtId="0" fontId="6" fillId="7" borderId="7" xfId="28" applyFont="1" applyFill="1" applyBorder="1" applyAlignment="1">
      <alignment horizontal="right" vertical="center"/>
    </xf>
    <xf numFmtId="166" fontId="2" fillId="7" borderId="0" xfId="28" applyNumberFormat="1" applyFont="1" applyFill="1" applyBorder="1" applyAlignment="1">
      <alignment vertical="top"/>
    </xf>
    <xf numFmtId="1" fontId="3" fillId="7" borderId="10" xfId="28" applyNumberFormat="1" applyFont="1" applyFill="1" applyBorder="1" applyAlignment="1">
      <alignment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2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18" xfId="28" applyFont="1" applyFill="1" applyBorder="1" applyAlignment="1">
      <alignment horizontal="center"/>
    </xf>
    <xf numFmtId="0" fontId="3" fillId="7" borderId="18" xfId="28" applyFont="1" applyFill="1" applyBorder="1" applyAlignment="1">
      <alignment horizontal="center"/>
    </xf>
    <xf numFmtId="0" fontId="4" fillId="7" borderId="0" xfId="28" applyFont="1" applyFill="1">
      <alignment/>
    </xf>
    <xf numFmtId="1" fontId="3" fillId="7" borderId="0" xfId="28" applyNumberFormat="1" applyFont="1" applyFill="1" applyBorder="1" applyAlignment="1">
      <alignment/>
    </xf>
    <xf numFmtId="166" fontId="3" fillId="7" borderId="0" xfId="28" applyNumberFormat="1" applyFont="1" applyFill="1" applyBorder="1">
      <alignment/>
    </xf>
    <xf numFmtId="166" fontId="3" fillId="7" borderId="7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"/>
    </xf>
    <xf numFmtId="166" fontId="5" fillId="7" borderId="18" xfId="28" applyNumberFormat="1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 horizontal="center"/>
    </xf>
    <xf numFmtId="166" fontId="6" fillId="7" borderId="7" xfId="28" applyNumberFormat="1" applyFont="1" applyFill="1" applyBorder="1" applyAlignment="1">
      <alignment horizontal="right"/>
    </xf>
    <xf numFmtId="166" fontId="6" fillId="7" borderId="7" xfId="28" applyNumberFormat="1" applyFont="1" applyFill="1" applyBorder="1" applyAlignment="1">
      <alignment horizontal="right" vertical="center"/>
    </xf>
    <xf numFmtId="166" fontId="6" fillId="7" borderId="18" xfId="28" applyNumberFormat="1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6" fontId="6" fillId="7" borderId="22" xfId="28" applyNumberFormat="1" applyFont="1" applyFill="1" applyBorder="1" applyAlignment="1">
      <alignment horizontal="right" vertical="center"/>
    </xf>
    <xf numFmtId="169" fontId="3" fillId="7" borderId="8" xfId="28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/>
    </xf>
    <xf numFmtId="176" fontId="2" fillId="7" borderId="18" xfId="129" applyFont="1" applyFill="1" applyBorder="1" applyAlignment="1">
      <alignment horizontal="centerContinuous"/>
      <protection/>
    </xf>
    <xf numFmtId="166" fontId="3" fillId="7" borderId="18" xfId="28" applyNumberFormat="1" applyFont="1" applyFill="1" applyBorder="1" applyAlignment="1">
      <alignment horizontal="center"/>
    </xf>
    <xf numFmtId="166" fontId="2" fillId="7" borderId="4" xfId="28" applyNumberFormat="1" applyFont="1" applyFill="1" applyBorder="1" applyAlignment="1">
      <alignment horizontal="right" vertical="top"/>
    </xf>
    <xf numFmtId="166" fontId="2" fillId="7" borderId="7" xfId="28" applyNumberFormat="1" applyFont="1" applyFill="1" applyBorder="1" applyAlignment="1">
      <alignment horizontal="right" vertical="top"/>
    </xf>
    <xf numFmtId="166" fontId="3" fillId="7" borderId="4" xfId="28" applyNumberFormat="1" applyFont="1" applyFill="1" applyBorder="1" applyAlignment="1">
      <alignment horizontal="right"/>
    </xf>
    <xf numFmtId="166" fontId="2" fillId="7" borderId="19" xfId="28" applyNumberFormat="1" applyFont="1" applyFill="1" applyBorder="1" applyAlignment="1">
      <alignment horizontal="right" vertical="top"/>
    </xf>
    <xf numFmtId="166" fontId="3" fillId="7" borderId="17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3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 vertical="top"/>
    </xf>
    <xf numFmtId="1" fontId="2" fillId="7" borderId="9" xfId="28" applyNumberFormat="1" applyFont="1" applyFill="1" applyBorder="1" applyAlignment="1">
      <alignment horizontal="right" vertical="top"/>
    </xf>
    <xf numFmtId="0" fontId="3" fillId="7" borderId="23" xfId="28" applyFont="1" applyFill="1" applyBorder="1" applyAlignment="1">
      <alignment/>
    </xf>
    <xf numFmtId="0" fontId="2" fillId="7" borderId="0" xfId="28" applyFont="1" applyFill="1" applyBorder="1" applyAlignment="1">
      <alignment horizontal="left"/>
    </xf>
    <xf numFmtId="0" fontId="6" fillId="7" borderId="18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166" fontId="2" fillId="7" borderId="0" xfId="0" applyNumberFormat="1" applyFont="1" applyFill="1" applyBorder="1" applyAlignment="1">
      <alignment horizontal="right" vertical="top"/>
    </xf>
    <xf numFmtId="0" fontId="6" fillId="7" borderId="7" xfId="0" applyFont="1" applyFill="1" applyBorder="1" applyAlignment="1">
      <alignment horizontal="right"/>
    </xf>
    <xf numFmtId="3" fontId="3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>
      <alignment horizontal="left" indent="1"/>
    </xf>
    <xf numFmtId="3" fontId="2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 quotePrefix="1">
      <alignment horizontal="left" indent="1"/>
    </xf>
    <xf numFmtId="1" fontId="2" fillId="7" borderId="0" xfId="0" applyNumberFormat="1" applyFont="1" applyFill="1" applyBorder="1" applyAlignment="1">
      <alignment horizontal="right"/>
    </xf>
    <xf numFmtId="1" fontId="2" fillId="7" borderId="8" xfId="0" applyNumberFormat="1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0" fontId="6" fillId="7" borderId="18" xfId="0" applyFont="1" applyFill="1" applyBorder="1" applyAlignment="1">
      <alignment horizontal="centerContinuous"/>
    </xf>
    <xf numFmtId="166" fontId="2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/>
    </xf>
    <xf numFmtId="0" fontId="3" fillId="7" borderId="0" xfId="0" applyFont="1" applyFill="1" applyBorder="1" applyAlignment="1" quotePrefix="1">
      <alignment horizontal="left" indent="1"/>
    </xf>
    <xf numFmtId="0" fontId="2" fillId="7" borderId="0" xfId="0" applyFont="1" applyFill="1" applyBorder="1" applyAlignment="1" quotePrefix="1">
      <alignment horizontal="left" indent="2"/>
    </xf>
    <xf numFmtId="166" fontId="2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 horizontal="lef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left" indent="1"/>
    </xf>
    <xf numFmtId="3" fontId="3" fillId="7" borderId="17" xfId="0" applyNumberFormat="1" applyFont="1" applyFill="1" applyBorder="1" applyAlignment="1">
      <alignment horizontal="right"/>
    </xf>
    <xf numFmtId="1" fontId="3" fillId="7" borderId="8" xfId="0" applyNumberFormat="1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/>
    </xf>
    <xf numFmtId="1" fontId="3" fillId="7" borderId="8" xfId="0" applyNumberFormat="1" applyFont="1" applyFill="1" applyBorder="1" applyAlignment="1">
      <alignment/>
    </xf>
    <xf numFmtId="0" fontId="6" fillId="7" borderId="24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 vertical="center"/>
    </xf>
    <xf numFmtId="166" fontId="2" fillId="7" borderId="4" xfId="0" applyNumberFormat="1" applyFont="1" applyFill="1" applyBorder="1" applyAlignment="1">
      <alignment horizontal="right" vertical="top"/>
    </xf>
    <xf numFmtId="0" fontId="6" fillId="7" borderId="12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5" xfId="0" applyFont="1" applyFill="1" applyBorder="1" applyAlignment="1">
      <alignment horizontal="right" vertical="center"/>
    </xf>
    <xf numFmtId="0" fontId="6" fillId="7" borderId="22" xfId="0" applyFont="1" applyFill="1" applyBorder="1" applyAlignment="1">
      <alignment horizontal="right" vertical="center"/>
    </xf>
    <xf numFmtId="166" fontId="2" fillId="7" borderId="15" xfId="0" applyNumberFormat="1" applyFont="1" applyFill="1" applyBorder="1" applyAlignment="1">
      <alignment horizontal="right" vertical="top"/>
    </xf>
    <xf numFmtId="166" fontId="2" fillId="7" borderId="9" xfId="0" applyNumberFormat="1" applyFont="1" applyFill="1" applyBorder="1" applyAlignment="1">
      <alignment horizontal="right" vertical="top"/>
    </xf>
    <xf numFmtId="0" fontId="5" fillId="7" borderId="0" xfId="28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>
      <alignment horizontal="left" indent="1"/>
    </xf>
    <xf numFmtId="0" fontId="5" fillId="7" borderId="0" xfId="28" applyFont="1" applyFill="1" applyBorder="1" applyAlignment="1">
      <alignment horizontal="left" indent="1"/>
    </xf>
    <xf numFmtId="0" fontId="6" fillId="7" borderId="0" xfId="28" applyFont="1" applyFill="1" applyBorder="1" applyAlignment="1">
      <alignment horizontal="left"/>
    </xf>
    <xf numFmtId="0" fontId="6" fillId="7" borderId="0" xfId="28" applyFont="1" applyFill="1" applyBorder="1" applyAlignment="1">
      <alignment/>
    </xf>
    <xf numFmtId="0" fontId="4" fillId="7" borderId="0" xfId="28" applyFont="1" applyFill="1" applyAlignment="1">
      <alignment/>
    </xf>
    <xf numFmtId="0" fontId="3" fillId="7" borderId="0" xfId="28" applyFont="1" applyFill="1" applyBorder="1" applyAlignment="1">
      <alignment horizontal="left" indent="1"/>
    </xf>
    <xf numFmtId="0" fontId="5" fillId="7" borderId="9" xfId="28" applyFont="1" applyFill="1" applyBorder="1" applyAlignment="1">
      <alignment horizontal="right"/>
    </xf>
    <xf numFmtId="168" fontId="3" fillId="7" borderId="8" xfId="28" applyNumberFormat="1" applyFont="1" applyFill="1" applyBorder="1" applyAlignment="1">
      <alignment/>
    </xf>
    <xf numFmtId="1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 vertical="center"/>
    </xf>
    <xf numFmtId="0" fontId="5" fillId="7" borderId="13" xfId="28" applyFont="1" applyFill="1" applyBorder="1" applyAlignment="1">
      <alignment horizontal="right"/>
    </xf>
    <xf numFmtId="166" fontId="6" fillId="7" borderId="26" xfId="28" applyNumberFormat="1" applyFont="1" applyFill="1" applyBorder="1" applyAlignment="1">
      <alignment horizontal="right" vertical="center"/>
    </xf>
    <xf numFmtId="166" fontId="2" fillId="7" borderId="13" xfId="28" applyNumberFormat="1" applyFont="1" applyFill="1" applyBorder="1" applyAlignment="1">
      <alignment horizontal="right" vertical="top"/>
    </xf>
    <xf numFmtId="0" fontId="5" fillId="7" borderId="27" xfId="28" applyFont="1" applyFill="1" applyBorder="1" applyAlignment="1">
      <alignment horizontal="centerContinuous" vertical="center"/>
    </xf>
    <xf numFmtId="170" fontId="3" fillId="7" borderId="8" xfId="28" applyNumberFormat="1" applyFont="1" applyFill="1" applyBorder="1" applyAlignment="1">
      <alignment horizontal="right" vertical="center"/>
    </xf>
    <xf numFmtId="0" fontId="2" fillId="7" borderId="0" xfId="28" applyFont="1" applyFill="1" applyBorder="1" applyAlignment="1" quotePrefix="1">
      <alignment horizontal="left" indent="1"/>
    </xf>
    <xf numFmtId="0" fontId="3" fillId="7" borderId="0" xfId="28" applyFont="1" applyFill="1" applyBorder="1" applyAlignment="1" quotePrefix="1">
      <alignment horizontal="left" vertical="center"/>
    </xf>
    <xf numFmtId="0" fontId="3" fillId="7" borderId="0" xfId="28" applyFont="1" applyFill="1" applyBorder="1" applyAlignment="1" quotePrefix="1">
      <alignment horizontal="left"/>
    </xf>
    <xf numFmtId="0" fontId="6" fillId="7" borderId="27" xfId="28" applyFont="1" applyFill="1" applyBorder="1" applyAlignment="1">
      <alignment horizontal="centerContinuous"/>
    </xf>
    <xf numFmtId="166" fontId="2" fillId="7" borderId="8" xfId="28" applyNumberFormat="1" applyFont="1" applyFill="1" applyBorder="1" applyAlignment="1">
      <alignment horizontal="right"/>
    </xf>
    <xf numFmtId="0" fontId="3" fillId="7" borderId="9" xfId="28" applyFont="1" applyFill="1" applyBorder="1" applyAlignment="1">
      <alignment/>
    </xf>
    <xf numFmtId="0" fontId="5" fillId="7" borderId="18" xfId="28" applyFont="1" applyFill="1" applyBorder="1" applyAlignment="1">
      <alignment horizontal="centerContinuous" vertical="center"/>
    </xf>
    <xf numFmtId="0" fontId="6" fillId="7" borderId="18" xfId="28" applyFont="1" applyFill="1" applyBorder="1" applyAlignment="1">
      <alignment horizontal="centerContinuous"/>
    </xf>
    <xf numFmtId="0" fontId="6" fillId="7" borderId="18" xfId="28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 vertical="center"/>
    </xf>
    <xf numFmtId="0" fontId="6" fillId="7" borderId="19" xfId="28" applyFont="1" applyFill="1" applyBorder="1" applyAlignment="1">
      <alignment horizontal="right" vertical="center"/>
    </xf>
    <xf numFmtId="166" fontId="2" fillId="7" borderId="10" xfId="28" applyNumberFormat="1" applyFont="1" applyFill="1" applyBorder="1" applyAlignment="1">
      <alignment horizontal="right" vertical="top"/>
    </xf>
    <xf numFmtId="0" fontId="9" fillId="7" borderId="27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3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vertical="center"/>
    </xf>
    <xf numFmtId="0" fontId="3" fillId="7" borderId="0" xfId="28" applyFont="1" applyFill="1" applyBorder="1" applyAlignment="1" quotePrefix="1">
      <alignment horizontal="left" indent="1"/>
    </xf>
    <xf numFmtId="0" fontId="3" fillId="7" borderId="8" xfId="28" applyFont="1" applyFill="1" applyBorder="1" applyAlignment="1" quotePrefix="1">
      <alignment/>
    </xf>
    <xf numFmtId="166" fontId="6" fillId="7" borderId="19" xfId="28" applyNumberFormat="1" applyFont="1" applyFill="1" applyBorder="1" applyAlignment="1">
      <alignment horizontal="right"/>
    </xf>
    <xf numFmtId="1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Alignment="1">
      <alignment/>
    </xf>
    <xf numFmtId="0" fontId="3" fillId="7" borderId="0" xfId="28" applyFont="1" applyFill="1" applyBorder="1" applyAlignment="1" quotePrefix="1">
      <alignment/>
    </xf>
    <xf numFmtId="0" fontId="2" fillId="7" borderId="0" xfId="28" applyFont="1" applyFill="1" applyAlignment="1">
      <alignment horizontal="left" indent="1"/>
    </xf>
    <xf numFmtId="166" fontId="3" fillId="7" borderId="9" xfId="28" applyNumberFormat="1" applyFont="1" applyFill="1" applyBorder="1" applyAlignment="1">
      <alignment horizontal="right"/>
    </xf>
    <xf numFmtId="166" fontId="5" fillId="7" borderId="18" xfId="28" applyNumberFormat="1" applyFont="1" applyFill="1" applyBorder="1" applyAlignment="1">
      <alignment horizontal="centerContinuous" vertical="center"/>
    </xf>
    <xf numFmtId="176" fontId="2" fillId="4" borderId="6" xfId="129" applyFont="1" applyFill="1" applyBorder="1" applyAlignment="1">
      <alignment/>
      <protection/>
    </xf>
    <xf numFmtId="166" fontId="5" fillId="7" borderId="8" xfId="28" applyNumberFormat="1" applyFont="1" applyFill="1" applyBorder="1" applyAlignment="1">
      <alignment horizontal="centerContinuous"/>
    </xf>
    <xf numFmtId="1" fontId="3" fillId="7" borderId="17" xfId="28" applyNumberFormat="1" applyFont="1" applyFill="1" applyBorder="1" applyAlignment="1">
      <alignment horizontal="center"/>
    </xf>
    <xf numFmtId="166" fontId="6" fillId="7" borderId="0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0" fontId="6" fillId="7" borderId="0" xfId="28" applyFont="1" applyFill="1" applyBorder="1" applyAlignment="1">
      <alignment horizontal="right" vertical="center"/>
    </xf>
    <xf numFmtId="3" fontId="2" fillId="7" borderId="4" xfId="28" applyNumberFormat="1" applyFont="1" applyFill="1" applyBorder="1" applyAlignment="1">
      <alignment horizontal="right"/>
    </xf>
    <xf numFmtId="166" fontId="6" fillId="7" borderId="8" xfId="28" applyNumberFormat="1" applyFont="1" applyFill="1" applyBorder="1" applyAlignment="1">
      <alignment horizontal="right"/>
    </xf>
    <xf numFmtId="1" fontId="3" fillId="7" borderId="17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3" fontId="3" fillId="7" borderId="17" xfId="28" applyNumberFormat="1" applyFont="1" applyFill="1" applyBorder="1" applyAlignment="1">
      <alignment horizontal="right"/>
    </xf>
    <xf numFmtId="173" fontId="3" fillId="7" borderId="4" xfId="28" applyNumberFormat="1" applyFont="1" applyFill="1" applyBorder="1" applyAlignment="1">
      <alignment horizontal="right"/>
    </xf>
    <xf numFmtId="173" fontId="3" fillId="7" borderId="0" xfId="28" applyNumberFormat="1" applyFont="1" applyFill="1" applyBorder="1" applyAlignment="1">
      <alignment horizontal="right"/>
    </xf>
    <xf numFmtId="166" fontId="6" fillId="7" borderId="0" xfId="28" applyNumberFormat="1" applyFont="1" applyFill="1" applyBorder="1" applyAlignment="1">
      <alignment horizontal="right" vertical="center"/>
    </xf>
    <xf numFmtId="166" fontId="2" fillId="7" borderId="16" xfId="28" applyNumberFormat="1" applyFont="1" applyFill="1" applyBorder="1" applyAlignment="1">
      <alignment horizontal="right" vertical="top"/>
    </xf>
    <xf numFmtId="166" fontId="3" fillId="7" borderId="16" xfId="28" applyNumberFormat="1" applyFont="1" applyFill="1" applyBorder="1" applyAlignment="1">
      <alignment horizontal="right"/>
    </xf>
    <xf numFmtId="166" fontId="3" fillId="7" borderId="10" xfId="28" applyNumberFormat="1" applyFont="1" applyFill="1" applyBorder="1" applyAlignment="1">
      <alignment horizontal="right"/>
    </xf>
    <xf numFmtId="0" fontId="2" fillId="7" borderId="4" xfId="28" applyFont="1" applyFill="1" applyBorder="1" applyAlignment="1">
      <alignment horizontal="right"/>
    </xf>
    <xf numFmtId="0" fontId="2" fillId="7" borderId="0" xfId="28" applyFont="1" applyFill="1" applyBorder="1" applyAlignment="1">
      <alignment horizontal="right"/>
    </xf>
    <xf numFmtId="166" fontId="3" fillId="7" borderId="15" xfId="28" applyNumberFormat="1" applyFont="1" applyFill="1" applyBorder="1" applyAlignment="1">
      <alignment horizontal="right"/>
    </xf>
    <xf numFmtId="176" fontId="2" fillId="4" borderId="7" xfId="129" applyFont="1" applyFill="1" applyBorder="1" applyAlignment="1">
      <alignment/>
      <protection/>
    </xf>
    <xf numFmtId="0" fontId="6" fillId="7" borderId="18" xfId="28" applyFont="1" applyFill="1" applyBorder="1" applyAlignment="1" applyProtection="1">
      <alignment horizontal="right"/>
      <protection locked="0"/>
    </xf>
    <xf numFmtId="166" fontId="3" fillId="7" borderId="18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6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6" fontId="3" fillId="7" borderId="7" xfId="28" applyNumberFormat="1" applyFont="1" applyFill="1" applyBorder="1" applyAlignment="1" applyProtection="1">
      <alignment horizontal="right"/>
      <protection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5" fillId="7" borderId="0" xfId="28" applyFont="1" applyFill="1" applyBorder="1" applyAlignment="1">
      <alignment horizontal="right" vertical="center"/>
    </xf>
    <xf numFmtId="0" fontId="2" fillId="7" borderId="0" xfId="66" applyFont="1" applyFill="1" applyBorder="1" applyAlignment="1">
      <alignment/>
      <protection/>
    </xf>
    <xf numFmtId="0" fontId="3" fillId="7" borderId="0" xfId="28" applyFont="1" applyFill="1" applyBorder="1" applyAlignment="1" quotePrefix="1">
      <alignment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49" fontId="3" fillId="7" borderId="8" xfId="28" applyNumberFormat="1" applyFont="1" applyFill="1" applyBorder="1" applyAlignment="1">
      <alignment/>
    </xf>
    <xf numFmtId="0" fontId="3" fillId="7" borderId="9" xfId="28" applyFont="1" applyFill="1" applyBorder="1" applyAlignment="1">
      <alignment vertical="center"/>
    </xf>
    <xf numFmtId="0" fontId="8" fillId="7" borderId="18" xfId="66" applyFont="1" applyFill="1" applyBorder="1" applyAlignment="1">
      <alignment/>
      <protection/>
    </xf>
    <xf numFmtId="49" fontId="3" fillId="7" borderId="0" xfId="28" applyNumberFormat="1" applyFont="1" applyFill="1" applyBorder="1" applyAlignment="1">
      <alignment horizontal="left" indent="1"/>
    </xf>
    <xf numFmtId="0" fontId="3" fillId="7" borderId="10" xfId="28" applyFont="1" applyFill="1" applyBorder="1" applyAlignment="1">
      <alignment/>
    </xf>
    <xf numFmtId="166" fontId="6" fillId="7" borderId="19" xfId="28" applyNumberFormat="1" applyFont="1" applyFill="1" applyBorder="1" applyAlignment="1">
      <alignment horizontal="right" vertical="center"/>
    </xf>
    <xf numFmtId="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 quotePrefix="1">
      <alignment horizontal="left" indent="1"/>
    </xf>
    <xf numFmtId="0" fontId="4" fillId="7" borderId="9" xfId="28" applyFont="1" applyFill="1" applyBorder="1" applyAlignment="1">
      <alignment/>
    </xf>
    <xf numFmtId="3" fontId="3" fillId="7" borderId="8" xfId="28" applyNumberFormat="1" applyFont="1" applyFill="1" applyBorder="1" applyAlignment="1">
      <alignment/>
    </xf>
    <xf numFmtId="1" fontId="2" fillId="7" borderId="4" xfId="28" applyNumberFormat="1" applyFont="1" applyFill="1" applyBorder="1" applyAlignment="1">
      <alignment horizontal="right"/>
    </xf>
    <xf numFmtId="49" fontId="2" fillId="7" borderId="0" xfId="28" applyNumberFormat="1" applyFont="1" applyFill="1" applyBorder="1" applyAlignment="1">
      <alignment horizontal="lef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3" fontId="2" fillId="7" borderId="4" xfId="28" applyNumberFormat="1" applyFont="1" applyFill="1" applyBorder="1" applyAlignment="1">
      <alignment horizontal="right" vertical="top"/>
    </xf>
    <xf numFmtId="173" fontId="2" fillId="7" borderId="9" xfId="28" applyNumberFormat="1" applyFont="1" applyFill="1" applyBorder="1" applyAlignment="1">
      <alignment horizontal="right" vertical="top"/>
    </xf>
    <xf numFmtId="173" fontId="2" fillId="7" borderId="15" xfId="28" applyNumberFormat="1" applyFont="1" applyFill="1" applyBorder="1" applyAlignment="1">
      <alignment horizontal="right" vertical="top"/>
    </xf>
    <xf numFmtId="166" fontId="2" fillId="7" borderId="15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6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17" xfId="0" applyNumberFormat="1" applyFont="1" applyFill="1" applyBorder="1" applyAlignment="1">
      <alignment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3" fillId="4" borderId="18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6" fontId="2" fillId="0" borderId="16" xfId="0" applyNumberFormat="1" applyFont="1" applyFill="1" applyBorder="1" applyAlignment="1">
      <alignment vertical="top"/>
    </xf>
    <xf numFmtId="166" fontId="2" fillId="0" borderId="10" xfId="0" applyNumberFormat="1" applyFont="1" applyFill="1" applyBorder="1" applyAlignment="1">
      <alignment vertical="top"/>
    </xf>
    <xf numFmtId="166" fontId="2" fillId="4" borderId="10" xfId="0" applyNumberFormat="1" applyFont="1" applyFill="1" applyBorder="1" applyAlignment="1">
      <alignment vertical="top"/>
    </xf>
    <xf numFmtId="166" fontId="2" fillId="4" borderId="19" xfId="0" applyNumberFormat="1" applyFont="1" applyFill="1" applyBorder="1" applyAlignment="1">
      <alignment vertical="top"/>
    </xf>
    <xf numFmtId="166" fontId="2" fillId="9" borderId="10" xfId="0" applyNumberFormat="1" applyFont="1" applyFill="1" applyBorder="1" applyAlignment="1">
      <alignment vertical="top"/>
    </xf>
    <xf numFmtId="166" fontId="3" fillId="0" borderId="4" xfId="0" applyNumberFormat="1" applyFont="1" applyFill="1" applyBorder="1" applyAlignment="1">
      <alignment/>
    </xf>
    <xf numFmtId="166" fontId="3" fillId="0" borderId="0" xfId="0" applyNumberFormat="1" applyFont="1" applyFill="1" applyBorder="1" applyAlignment="1">
      <alignment/>
    </xf>
    <xf numFmtId="166" fontId="3" fillId="4" borderId="0" xfId="0" applyNumberFormat="1" applyFont="1" applyFill="1" applyBorder="1" applyAlignment="1">
      <alignment/>
    </xf>
    <xf numFmtId="166" fontId="3" fillId="4" borderId="7" xfId="0" applyNumberFormat="1" applyFont="1" applyFill="1" applyBorder="1" applyAlignment="1">
      <alignment/>
    </xf>
    <xf numFmtId="166" fontId="2" fillId="9" borderId="0" xfId="0" applyNumberFormat="1" applyFont="1" applyFill="1" applyBorder="1" applyAlignment="1">
      <alignment/>
    </xf>
    <xf numFmtId="166" fontId="2" fillId="0" borderId="4" xfId="0" applyNumberFormat="1" applyFont="1" applyFill="1" applyBorder="1" applyAlignment="1">
      <alignment/>
    </xf>
    <xf numFmtId="166" fontId="2" fillId="0" borderId="0" xfId="0" applyNumberFormat="1" applyFont="1" applyFill="1" applyBorder="1" applyAlignment="1">
      <alignment/>
    </xf>
    <xf numFmtId="166" fontId="2" fillId="4" borderId="0" xfId="0" applyNumberFormat="1" applyFont="1" applyFill="1" applyBorder="1" applyAlignment="1">
      <alignment/>
    </xf>
    <xf numFmtId="166" fontId="2" fillId="4" borderId="7" xfId="0" applyNumberFormat="1" applyFont="1" applyFill="1" applyBorder="1" applyAlignment="1">
      <alignment/>
    </xf>
    <xf numFmtId="166" fontId="2" fillId="0" borderId="16" xfId="0" applyNumberFormat="1" applyFont="1" applyFill="1" applyBorder="1" applyAlignment="1">
      <alignment/>
    </xf>
    <xf numFmtId="166" fontId="2" fillId="0" borderId="10" xfId="0" applyNumberFormat="1" applyFont="1" applyFill="1" applyBorder="1" applyAlignment="1">
      <alignment/>
    </xf>
    <xf numFmtId="166" fontId="2" fillId="4" borderId="10" xfId="0" applyNumberFormat="1" applyFont="1" applyFill="1" applyBorder="1" applyAlignment="1">
      <alignment/>
    </xf>
    <xf numFmtId="166" fontId="2" fillId="4" borderId="19" xfId="0" applyNumberFormat="1" applyFont="1" applyFill="1" applyBorder="1" applyAlignment="1">
      <alignment/>
    </xf>
    <xf numFmtId="166" fontId="2" fillId="9" borderId="10" xfId="0" applyNumberFormat="1" applyFont="1" applyFill="1" applyBorder="1" applyAlignment="1">
      <alignment/>
    </xf>
    <xf numFmtId="166" fontId="3" fillId="0" borderId="16" xfId="0" applyNumberFormat="1" applyFont="1" applyFill="1" applyBorder="1" applyAlignment="1">
      <alignment/>
    </xf>
    <xf numFmtId="166" fontId="3" fillId="0" borderId="10" xfId="0" applyNumberFormat="1" applyFont="1" applyFill="1" applyBorder="1" applyAlignment="1">
      <alignment/>
    </xf>
    <xf numFmtId="166" fontId="3" fillId="4" borderId="10" xfId="0" applyNumberFormat="1" applyFont="1" applyFill="1" applyBorder="1" applyAlignment="1">
      <alignment/>
    </xf>
    <xf numFmtId="166" fontId="3" fillId="4" borderId="19" xfId="0" applyNumberFormat="1" applyFont="1" applyFill="1" applyBorder="1" applyAlignment="1">
      <alignment/>
    </xf>
    <xf numFmtId="166" fontId="3" fillId="0" borderId="28" xfId="0" applyNumberFormat="1" applyFont="1" applyFill="1" applyBorder="1" applyAlignment="1">
      <alignment/>
    </xf>
    <xf numFmtId="166" fontId="3" fillId="0" borderId="23" xfId="0" applyNumberFormat="1" applyFont="1" applyFill="1" applyBorder="1" applyAlignment="1">
      <alignment/>
    </xf>
    <xf numFmtId="166" fontId="3" fillId="4" borderId="23" xfId="0" applyNumberFormat="1" applyFont="1" applyFill="1" applyBorder="1" applyAlignment="1">
      <alignment/>
    </xf>
    <xf numFmtId="166" fontId="3" fillId="4" borderId="29" xfId="0" applyNumberFormat="1" applyFont="1" applyFill="1" applyBorder="1" applyAlignment="1">
      <alignment/>
    </xf>
    <xf numFmtId="166" fontId="2" fillId="9" borderId="23" xfId="0" applyNumberFormat="1" applyFont="1" applyFill="1" applyBorder="1" applyAlignment="1">
      <alignment/>
    </xf>
    <xf numFmtId="166" fontId="3" fillId="4" borderId="29" xfId="0" applyNumberFormat="1" applyFont="1" applyFill="1" applyBorder="1" applyAlignment="1">
      <alignment horizontal="right"/>
    </xf>
    <xf numFmtId="166" fontId="2" fillId="9" borderId="23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3" fillId="4" borderId="7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6" fontId="3" fillId="0" borderId="15" xfId="0" applyNumberFormat="1" applyFont="1" applyFill="1" applyBorder="1" applyAlignment="1">
      <alignment/>
    </xf>
    <xf numFmtId="166" fontId="3" fillId="0" borderId="9" xfId="0" applyNumberFormat="1" applyFont="1" applyFill="1" applyBorder="1" applyAlignment="1">
      <alignment/>
    </xf>
    <xf numFmtId="166" fontId="3" fillId="4" borderId="9" xfId="0" applyNumberFormat="1" applyFont="1" applyFill="1" applyBorder="1" applyAlignment="1">
      <alignment/>
    </xf>
    <xf numFmtId="166" fontId="3" fillId="4" borderId="22" xfId="0" applyNumberFormat="1" applyFont="1" applyFill="1" applyBorder="1" applyAlignment="1">
      <alignment/>
    </xf>
    <xf numFmtId="166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8" xfId="0" applyFont="1" applyFill="1" applyBorder="1" applyAlignment="1">
      <alignment horizontal="right"/>
    </xf>
    <xf numFmtId="0" fontId="6" fillId="0" borderId="18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10" xfId="0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10" xfId="0" applyFont="1" applyFill="1" applyBorder="1" applyAlignment="1">
      <alignment horizontal="right"/>
    </xf>
    <xf numFmtId="0" fontId="6" fillId="0" borderId="19" xfId="0" applyFont="1" applyFill="1" applyBorder="1" applyAlignment="1">
      <alignment horizontal="right"/>
    </xf>
    <xf numFmtId="0" fontId="3" fillId="0" borderId="23" xfId="0" applyFont="1" applyFill="1" applyBorder="1" applyAlignment="1">
      <alignment/>
    </xf>
    <xf numFmtId="0" fontId="6" fillId="0" borderId="23" xfId="0" applyFont="1" applyFill="1" applyBorder="1" applyAlignment="1">
      <alignment horizontal="right"/>
    </xf>
    <xf numFmtId="0" fontId="6" fillId="0" borderId="29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9" xfId="0" applyFont="1" applyFill="1" applyBorder="1" applyAlignment="1">
      <alignment horizontal="right"/>
    </xf>
    <xf numFmtId="0" fontId="6" fillId="0" borderId="22" xfId="0" applyFont="1" applyFill="1" applyBorder="1" applyAlignment="1">
      <alignment horizontal="right"/>
    </xf>
    <xf numFmtId="0" fontId="6" fillId="7" borderId="22" xfId="28" applyFont="1" applyFill="1" applyBorder="1" applyAlignment="1" applyProtection="1">
      <alignment horizontal="right" vertical="center"/>
      <protection locked="0"/>
    </xf>
    <xf numFmtId="166" fontId="2" fillId="7" borderId="22" xfId="28" applyNumberFormat="1" applyFont="1" applyFill="1" applyBorder="1" applyAlignment="1" applyProtection="1">
      <alignment horizontal="right" vertical="top"/>
      <protection/>
    </xf>
    <xf numFmtId="0" fontId="6" fillId="7" borderId="22" xfId="28" applyFont="1" applyFill="1" applyBorder="1" applyAlignment="1">
      <alignment horizontal="right" vertical="center"/>
    </xf>
    <xf numFmtId="2" fontId="6" fillId="7" borderId="22" xfId="28" applyNumberFormat="1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/>
    </xf>
    <xf numFmtId="0" fontId="3" fillId="4" borderId="10" xfId="28" applyFont="1" applyFill="1" applyBorder="1" applyAlignment="1">
      <alignment horizontal="right"/>
    </xf>
    <xf numFmtId="166" fontId="6" fillId="7" borderId="22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18" xfId="28" applyFont="1" applyFill="1" applyBorder="1" applyAlignment="1">
      <alignment horizontal="right" vertical="center"/>
    </xf>
    <xf numFmtId="0" fontId="4" fillId="7" borderId="0" xfId="28" applyFont="1" applyFill="1" applyBorder="1">
      <alignment/>
    </xf>
    <xf numFmtId="0" fontId="2" fillId="7" borderId="30" xfId="28" applyFont="1" applyFill="1" applyBorder="1" applyAlignment="1">
      <alignment horizontal="left" indent="1"/>
    </xf>
    <xf numFmtId="0" fontId="6" fillId="7" borderId="22" xfId="0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 horizontal="right" vertical="top"/>
    </xf>
    <xf numFmtId="0" fontId="2" fillId="7" borderId="0" xfId="28" applyFont="1" applyFill="1" applyBorder="1" applyAlignment="1">
      <alignment horizontal="left" indent="2"/>
    </xf>
    <xf numFmtId="0" fontId="5" fillId="4" borderId="0" xfId="28" applyFont="1" applyFill="1" applyBorder="1" applyAlignment="1" applyProtection="1">
      <alignment horizontal="right"/>
      <protection locked="0"/>
    </xf>
    <xf numFmtId="0" fontId="5" fillId="4" borderId="0" xfId="28" applyFont="1" applyFill="1" applyBorder="1" applyAlignment="1" applyProtection="1">
      <alignment horizontal="center"/>
      <protection locked="0"/>
    </xf>
    <xf numFmtId="0" fontId="2" fillId="4" borderId="6" xfId="28" applyFont="1" applyFill="1" applyBorder="1" applyAlignment="1">
      <alignment/>
    </xf>
    <xf numFmtId="0" fontId="2" fillId="4" borderId="7" xfId="28" applyFont="1" applyFill="1" applyBorder="1" applyAlignment="1">
      <alignment/>
    </xf>
    <xf numFmtId="2" fontId="6" fillId="7" borderId="18" xfId="28" applyNumberFormat="1" applyFont="1" applyFill="1" applyBorder="1" applyAlignment="1">
      <alignment horizontal="centerContinuous"/>
    </xf>
    <xf numFmtId="176" fontId="5" fillId="7" borderId="27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173" fontId="2" fillId="7" borderId="4" xfId="28" applyNumberFormat="1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/>
    </xf>
    <xf numFmtId="0" fontId="6" fillId="4" borderId="10" xfId="0" applyFont="1" applyFill="1" applyBorder="1" applyAlignment="1">
      <alignment/>
    </xf>
    <xf numFmtId="165" fontId="3" fillId="7" borderId="8" xfId="28" applyNumberFormat="1" applyFont="1" applyFill="1" applyBorder="1" applyAlignment="1" applyProtection="1">
      <alignment/>
      <protection locked="0"/>
    </xf>
    <xf numFmtId="166" fontId="2" fillId="7" borderId="4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/>
      <protection locked="0"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/>
    </xf>
    <xf numFmtId="170" fontId="3" fillId="4" borderId="23" xfId="28" applyNumberFormat="1" applyFont="1" applyFill="1" applyBorder="1" applyAlignment="1">
      <alignment horizontal="right"/>
    </xf>
    <xf numFmtId="170" fontId="2" fillId="4" borderId="0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/>
    </xf>
    <xf numFmtId="171" fontId="2" fillId="4" borderId="8" xfId="28" applyNumberFormat="1" applyFont="1" applyFill="1" applyBorder="1" applyAlignment="1">
      <alignment horizontal="right"/>
    </xf>
    <xf numFmtId="166" fontId="3" fillId="7" borderId="8" xfId="0" applyNumberFormat="1" applyFont="1" applyFill="1" applyBorder="1" applyAlignment="1">
      <alignment/>
    </xf>
    <xf numFmtId="165" fontId="3" fillId="7" borderId="8" xfId="28" applyNumberFormat="1" applyFont="1" applyFill="1" applyBorder="1" applyAlignment="1">
      <alignment/>
    </xf>
    <xf numFmtId="166" fontId="3" fillId="7" borderId="8" xfId="28" applyNumberFormat="1" applyFont="1" applyFill="1" applyBorder="1" applyAlignment="1">
      <alignment horizontal="centerContinuous" vertical="center"/>
    </xf>
    <xf numFmtId="166" fontId="3" fillId="7" borderId="31" xfId="28" applyNumberFormat="1" applyFont="1" applyFill="1" applyBorder="1" applyAlignment="1">
      <alignment horizontal="right"/>
    </xf>
    <xf numFmtId="166" fontId="2" fillId="7" borderId="32" xfId="28" applyNumberFormat="1" applyFont="1" applyFill="1" applyBorder="1" applyAlignment="1">
      <alignment horizontal="right" vertical="top"/>
    </xf>
    <xf numFmtId="170" fontId="3" fillId="7" borderId="23" xfId="28" applyNumberFormat="1" applyFont="1" applyFill="1" applyBorder="1" applyAlignment="1">
      <alignment horizontal="right"/>
    </xf>
    <xf numFmtId="170" fontId="3" fillId="7" borderId="8" xfId="28" applyNumberFormat="1" applyFont="1" applyFill="1" applyBorder="1" applyAlignment="1">
      <alignment horizontal="right"/>
    </xf>
    <xf numFmtId="171" fontId="2" fillId="7" borderId="8" xfId="28" applyNumberFormat="1" applyFont="1" applyFill="1" applyBorder="1" applyAlignment="1">
      <alignment horizontal="right"/>
    </xf>
    <xf numFmtId="170" fontId="2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6" fontId="2" fillId="7" borderId="9" xfId="28" applyNumberFormat="1" applyFont="1" applyFill="1" applyBorder="1" applyAlignment="1">
      <alignment horizontal="right"/>
    </xf>
    <xf numFmtId="165" fontId="3" fillId="7" borderId="23" xfId="28" applyNumberFormat="1" applyFont="1" applyFill="1" applyBorder="1" applyAlignment="1">
      <alignment/>
    </xf>
    <xf numFmtId="0" fontId="3" fillId="4" borderId="33" xfId="28" applyFont="1" applyFill="1" applyBorder="1" applyAlignment="1">
      <alignment horizontal="centerContinuous"/>
    </xf>
    <xf numFmtId="2" fontId="6" fillId="7" borderId="34" xfId="28" applyNumberFormat="1" applyFont="1" applyFill="1" applyBorder="1" applyAlignment="1">
      <alignment horizontal="centerContinuous"/>
    </xf>
    <xf numFmtId="166" fontId="2" fillId="7" borderId="32" xfId="28" applyNumberFormat="1" applyFont="1" applyFill="1" applyBorder="1" applyAlignment="1">
      <alignment horizontal="right"/>
    </xf>
    <xf numFmtId="1" fontId="3" fillId="4" borderId="0" xfId="0" applyNumberFormat="1" applyFont="1" applyFill="1" applyBorder="1" applyAlignment="1">
      <alignment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5" fillId="4" borderId="19" xfId="0" applyFont="1" applyFill="1" applyBorder="1" applyAlignment="1">
      <alignment horizontal="center"/>
    </xf>
    <xf numFmtId="0" fontId="3" fillId="4" borderId="6" xfId="28" applyFont="1" applyFill="1" applyBorder="1" applyAlignment="1" applyProtection="1">
      <alignment horizontal="centerContinuous"/>
      <protection locked="0"/>
    </xf>
    <xf numFmtId="0" fontId="3" fillId="4" borderId="7" xfId="28" applyFont="1" applyFill="1" applyBorder="1" applyAlignment="1" applyProtection="1">
      <alignment horizontal="right"/>
      <protection locked="0"/>
    </xf>
    <xf numFmtId="0" fontId="6" fillId="4" borderId="7" xfId="28" applyFont="1" applyFill="1" applyBorder="1" applyAlignment="1" applyProtection="1">
      <alignment horizontal="right"/>
      <protection locked="0"/>
    </xf>
    <xf numFmtId="0" fontId="6" fillId="4" borderId="19" xfId="28" applyFont="1" applyFill="1" applyBorder="1" applyAlignment="1" applyProtection="1">
      <alignment horizontal="right"/>
      <protection locked="0"/>
    </xf>
    <xf numFmtId="166" fontId="19" fillId="7" borderId="18" xfId="28" applyNumberFormat="1" applyFont="1" applyFill="1" applyBorder="1" applyAlignment="1" applyProtection="1">
      <alignment horizontal="right"/>
      <protection/>
    </xf>
    <xf numFmtId="166" fontId="20" fillId="7" borderId="7" xfId="28" applyNumberFormat="1" applyFont="1" applyFill="1" applyBorder="1" applyAlignment="1" applyProtection="1">
      <alignment horizontal="right" vertical="top"/>
      <protection/>
    </xf>
    <xf numFmtId="166" fontId="19" fillId="7" borderId="7" xfId="28" applyNumberFormat="1" applyFont="1" applyFill="1" applyBorder="1" applyAlignment="1" applyProtection="1">
      <alignment horizontal="right"/>
      <protection/>
    </xf>
    <xf numFmtId="2" fontId="3" fillId="7" borderId="22" xfId="28" applyNumberFormat="1" applyFont="1" applyFill="1" applyBorder="1" applyAlignment="1">
      <alignment horizontal="right"/>
    </xf>
    <xf numFmtId="0" fontId="0" fillId="4" borderId="6" xfId="0" applyFill="1" applyBorder="1" applyAlignment="1">
      <alignment horizontal="centerContinuous"/>
    </xf>
    <xf numFmtId="0" fontId="6" fillId="4" borderId="19" xfId="28" applyFont="1" applyFill="1" applyBorder="1" applyAlignment="1">
      <alignment horizontal="right"/>
    </xf>
    <xf numFmtId="1" fontId="3" fillId="7" borderId="7" xfId="28" applyNumberFormat="1" applyFont="1" applyFill="1" applyBorder="1" applyAlignment="1">
      <alignment horizontal="right"/>
    </xf>
    <xf numFmtId="166" fontId="3" fillId="7" borderId="18" xfId="28" applyNumberFormat="1" applyFont="1" applyFill="1" applyBorder="1" applyAlignment="1">
      <alignment horizontal="right"/>
    </xf>
    <xf numFmtId="166" fontId="2" fillId="7" borderId="22" xfId="28" applyNumberFormat="1" applyFont="1" applyFill="1" applyBorder="1" applyAlignment="1">
      <alignment horizontal="right" vertical="top"/>
    </xf>
    <xf numFmtId="0" fontId="2" fillId="4" borderId="35" xfId="28" applyFont="1" applyFill="1" applyBorder="1" applyAlignment="1">
      <alignment/>
    </xf>
    <xf numFmtId="0" fontId="2" fillId="4" borderId="32" xfId="28" applyFont="1" applyFill="1" applyBorder="1" applyAlignment="1">
      <alignment/>
    </xf>
    <xf numFmtId="0" fontId="3" fillId="4" borderId="32" xfId="28" applyFont="1" applyFill="1" applyBorder="1" applyAlignment="1">
      <alignment horizontal="right"/>
    </xf>
    <xf numFmtId="0" fontId="6" fillId="7" borderId="36" xfId="28" applyFont="1" applyFill="1" applyBorder="1" applyAlignment="1">
      <alignment horizontal="right"/>
    </xf>
    <xf numFmtId="0" fontId="6" fillId="7" borderId="31" xfId="28" applyFont="1" applyFill="1" applyBorder="1" applyAlignment="1">
      <alignment horizontal="right"/>
    </xf>
    <xf numFmtId="0" fontId="6" fillId="7" borderId="31" xfId="28" applyFont="1" applyFill="1" applyBorder="1" applyAlignment="1">
      <alignment horizontal="centerContinuous"/>
    </xf>
    <xf numFmtId="0" fontId="6" fillId="7" borderId="32" xfId="28" applyFont="1" applyFill="1" applyBorder="1" applyAlignment="1">
      <alignment horizontal="right"/>
    </xf>
    <xf numFmtId="0" fontId="6" fillId="7" borderId="37" xfId="28" applyFont="1" applyFill="1" applyBorder="1" applyAlignment="1">
      <alignment horizontal="right"/>
    </xf>
    <xf numFmtId="3" fontId="3" fillId="7" borderId="18" xfId="0" applyNumberFormat="1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" fontId="3" fillId="7" borderId="18" xfId="0" applyNumberFormat="1" applyFont="1" applyFill="1" applyBorder="1" applyAlignment="1">
      <alignment horizontal="right"/>
    </xf>
    <xf numFmtId="3" fontId="3" fillId="7" borderId="22" xfId="0" applyNumberFormat="1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18" xfId="0" applyNumberFormat="1" applyFont="1" applyFill="1" applyBorder="1" applyAlignment="1">
      <alignment horizontal="right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66" fontId="2" fillId="7" borderId="22" xfId="0" applyNumberFormat="1" applyFont="1" applyFill="1" applyBorder="1" applyAlignment="1">
      <alignment horizontal="right" vertical="top"/>
    </xf>
    <xf numFmtId="3" fontId="3" fillId="7" borderId="18" xfId="28" applyNumberFormat="1" applyFont="1" applyFill="1" applyBorder="1" applyAlignment="1">
      <alignment horizontal="right"/>
    </xf>
    <xf numFmtId="1" fontId="3" fillId="7" borderId="18" xfId="28" applyNumberFormat="1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/>
    </xf>
    <xf numFmtId="166" fontId="2" fillId="7" borderId="7" xfId="28" applyNumberFormat="1" applyFont="1" applyFill="1" applyBorder="1" applyAlignment="1">
      <alignment horizontal="right" vertical="center"/>
    </xf>
    <xf numFmtId="166" fontId="2" fillId="7" borderId="26" xfId="28" applyNumberFormat="1" applyFont="1" applyFill="1" applyBorder="1" applyAlignment="1">
      <alignment horizontal="right" vertical="top"/>
    </xf>
    <xf numFmtId="0" fontId="3" fillId="4" borderId="35" xfId="28" applyFont="1" applyFill="1" applyBorder="1" applyAlignment="1">
      <alignment horizontal="centerContinuous"/>
    </xf>
    <xf numFmtId="0" fontId="6" fillId="4" borderId="32" xfId="28" applyFont="1" applyFill="1" applyBorder="1" applyAlignment="1">
      <alignment horizontal="right"/>
    </xf>
    <xf numFmtId="166" fontId="3" fillId="7" borderId="32" xfId="28" applyNumberFormat="1" applyFont="1" applyFill="1" applyBorder="1" applyAlignment="1">
      <alignment horizontal="right"/>
    </xf>
    <xf numFmtId="166" fontId="2" fillId="7" borderId="38" xfId="28" applyNumberFormat="1" applyFont="1" applyFill="1" applyBorder="1" applyAlignment="1">
      <alignment horizontal="right" vertical="top"/>
    </xf>
    <xf numFmtId="0" fontId="2" fillId="7" borderId="31" xfId="0" applyFont="1" applyFill="1" applyBorder="1" applyAlignment="1">
      <alignment horizontal="right"/>
    </xf>
    <xf numFmtId="166" fontId="3" fillId="7" borderId="31" xfId="0" applyNumberFormat="1" applyFont="1" applyFill="1" applyBorder="1" applyAlignment="1">
      <alignment horizontal="right"/>
    </xf>
    <xf numFmtId="166" fontId="2" fillId="7" borderId="32" xfId="0" applyNumberFormat="1" applyFont="1" applyFill="1" applyBorder="1" applyAlignment="1">
      <alignment horizontal="right" vertical="top"/>
    </xf>
    <xf numFmtId="166" fontId="3" fillId="7" borderId="32" xfId="0" applyNumberFormat="1" applyFont="1" applyFill="1" applyBorder="1" applyAlignment="1">
      <alignment horizontal="right"/>
    </xf>
    <xf numFmtId="166" fontId="2" fillId="7" borderId="37" xfId="28" applyNumberFormat="1" applyFont="1" applyFill="1" applyBorder="1" applyAlignment="1">
      <alignment horizontal="right" vertical="top"/>
    </xf>
    <xf numFmtId="0" fontId="2" fillId="7" borderId="18" xfId="28" applyFont="1" applyFill="1" applyBorder="1" applyAlignment="1">
      <alignment horizontal="right"/>
    </xf>
    <xf numFmtId="3" fontId="2" fillId="7" borderId="7" xfId="28" applyNumberFormat="1" applyFont="1" applyFill="1" applyBorder="1" applyAlignment="1">
      <alignment horizontal="right"/>
    </xf>
    <xf numFmtId="3" fontId="3" fillId="7" borderId="7" xfId="28" applyNumberFormat="1" applyFont="1" applyFill="1" applyBorder="1" applyAlignment="1">
      <alignment horizontal="right"/>
    </xf>
    <xf numFmtId="166" fontId="3" fillId="7" borderId="22" xfId="28" applyNumberFormat="1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 vertical="top"/>
    </xf>
    <xf numFmtId="3" fontId="2" fillId="7" borderId="7" xfId="28" applyNumberFormat="1" applyFont="1" applyFill="1" applyBorder="1" applyAlignment="1">
      <alignment horizontal="right" vertical="top"/>
    </xf>
    <xf numFmtId="173" fontId="2" fillId="7" borderId="7" xfId="28" applyNumberFormat="1" applyFont="1" applyFill="1" applyBorder="1" applyAlignment="1">
      <alignment horizontal="right" vertical="top"/>
    </xf>
    <xf numFmtId="173" fontId="2" fillId="7" borderId="22" xfId="28" applyNumberFormat="1" applyFont="1" applyFill="1" applyBorder="1" applyAlignment="1">
      <alignment horizontal="right" vertical="top"/>
    </xf>
    <xf numFmtId="166" fontId="3" fillId="3" borderId="17" xfId="0" applyNumberFormat="1" applyFont="1" applyFill="1" applyBorder="1" applyAlignment="1">
      <alignment horizontal="center" vertical="center"/>
    </xf>
    <xf numFmtId="166" fontId="3" fillId="3" borderId="8" xfId="0" applyNumberFormat="1" applyFont="1" applyFill="1" applyBorder="1" applyAlignment="1">
      <alignment horizontal="center" vertical="center"/>
    </xf>
    <xf numFmtId="166" fontId="3" fillId="3" borderId="4" xfId="0" applyNumberFormat="1" applyFont="1" applyFill="1" applyBorder="1" applyAlignment="1">
      <alignment horizontal="center" vertical="center"/>
    </xf>
    <xf numFmtId="166" fontId="3" fillId="3" borderId="0" xfId="0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 vertical="center"/>
    </xf>
    <xf numFmtId="166" fontId="3" fillId="3" borderId="9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right"/>
    </xf>
    <xf numFmtId="180" fontId="3" fillId="4" borderId="39" xfId="0" applyNumberFormat="1" applyFont="1" applyFill="1" applyBorder="1" applyAlignment="1">
      <alignment horizontal="centerContinuous" vertical="center"/>
    </xf>
    <xf numFmtId="0" fontId="3" fillId="4" borderId="40" xfId="28" applyFont="1" applyFill="1" applyBorder="1" applyAlignment="1">
      <alignment horizontal="right"/>
    </xf>
    <xf numFmtId="166" fontId="2" fillId="7" borderId="40" xfId="28" applyNumberFormat="1" applyFont="1" applyFill="1" applyBorder="1" applyAlignment="1">
      <alignment horizontal="right" vertical="top"/>
    </xf>
    <xf numFmtId="166" fontId="3" fillId="7" borderId="40" xfId="28" applyNumberFormat="1" applyFont="1" applyFill="1" applyBorder="1" applyAlignment="1">
      <alignment horizontal="right"/>
    </xf>
    <xf numFmtId="0" fontId="2" fillId="7" borderId="41" xfId="0" applyFont="1" applyFill="1" applyBorder="1" applyAlignment="1">
      <alignment horizontal="right"/>
    </xf>
    <xf numFmtId="166" fontId="3" fillId="7" borderId="41" xfId="0" applyNumberFormat="1" applyFont="1" applyFill="1" applyBorder="1" applyAlignment="1">
      <alignment horizontal="right"/>
    </xf>
    <xf numFmtId="166" fontId="2" fillId="7" borderId="40" xfId="0" applyNumberFormat="1" applyFont="1" applyFill="1" applyBorder="1" applyAlignment="1">
      <alignment horizontal="right" vertical="top"/>
    </xf>
    <xf numFmtId="166" fontId="3" fillId="7" borderId="40" xfId="0" applyNumberFormat="1" applyFont="1" applyFill="1" applyBorder="1" applyAlignment="1">
      <alignment horizontal="right"/>
    </xf>
    <xf numFmtId="166" fontId="2" fillId="7" borderId="42" xfId="28" applyNumberFormat="1" applyFont="1" applyFill="1" applyBorder="1" applyAlignment="1">
      <alignment horizontal="right" vertical="top"/>
    </xf>
    <xf numFmtId="0" fontId="2" fillId="7" borderId="17" xfId="28" applyFont="1" applyFill="1" applyBorder="1" applyAlignment="1">
      <alignment horizontal="right"/>
    </xf>
    <xf numFmtId="1" fontId="3" fillId="7" borderId="10" xfId="28" applyNumberFormat="1" applyFont="1" applyFill="1" applyBorder="1" applyAlignment="1">
      <alignment horizontal="right"/>
    </xf>
    <xf numFmtId="1" fontId="3" fillId="7" borderId="16" xfId="28" applyNumberFormat="1" applyFont="1" applyFill="1" applyBorder="1" applyAlignment="1">
      <alignment horizontal="right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166" fontId="6" fillId="7" borderId="18" xfId="0" applyNumberFormat="1" applyFont="1" applyFill="1" applyBorder="1" applyAlignment="1">
      <alignment horizontal="right"/>
    </xf>
    <xf numFmtId="166" fontId="6" fillId="7" borderId="7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top"/>
    </xf>
    <xf numFmtId="166" fontId="6" fillId="7" borderId="7" xfId="0" applyNumberFormat="1" applyFont="1" applyFill="1" applyBorder="1" applyAlignment="1">
      <alignment horizontal="right"/>
    </xf>
    <xf numFmtId="3" fontId="2" fillId="7" borderId="0" xfId="0" applyNumberFormat="1" applyFont="1" applyFill="1" applyBorder="1" applyAlignment="1">
      <alignment horizontal="right" vertical="top"/>
    </xf>
    <xf numFmtId="166" fontId="6" fillId="7" borderId="22" xfId="0" applyNumberFormat="1" applyFont="1" applyFill="1" applyBorder="1" applyAlignment="1">
      <alignment horizontal="right"/>
    </xf>
    <xf numFmtId="166" fontId="3" fillId="7" borderId="9" xfId="0" applyNumberFormat="1" applyFont="1" applyFill="1" applyBorder="1" applyAlignment="1">
      <alignment horizontal="right"/>
    </xf>
    <xf numFmtId="165" fontId="3" fillId="7" borderId="8" xfId="0" applyNumberFormat="1" applyFont="1" applyFill="1" applyBorder="1" applyAlignment="1">
      <alignment/>
    </xf>
    <xf numFmtId="0" fontId="3" fillId="10" borderId="5" xfId="28" applyFont="1" applyFill="1" applyBorder="1" applyAlignment="1">
      <alignment horizontal="centerContinuous"/>
    </xf>
    <xf numFmtId="0" fontId="3" fillId="10" borderId="0" xfId="28" applyFont="1" applyFill="1" applyBorder="1" applyAlignment="1">
      <alignment horizontal="right"/>
    </xf>
    <xf numFmtId="0" fontId="6" fillId="10" borderId="0" xfId="28" applyFont="1" applyFill="1" applyBorder="1" applyAlignment="1">
      <alignment horizontal="right"/>
    </xf>
    <xf numFmtId="0" fontId="6" fillId="10" borderId="10" xfId="28" applyFont="1" applyFill="1" applyBorder="1" applyAlignment="1">
      <alignment horizontal="right"/>
    </xf>
    <xf numFmtId="0" fontId="6" fillId="4" borderId="10" xfId="28" applyFont="1" applyFill="1" applyBorder="1" applyAlignment="1">
      <alignment horizontal="right"/>
    </xf>
    <xf numFmtId="180" fontId="3" fillId="4" borderId="14" xfId="0" applyNumberFormat="1" applyFont="1" applyFill="1" applyBorder="1" applyAlignment="1">
      <alignment horizontal="center" vertical="center"/>
    </xf>
    <xf numFmtId="0" fontId="3" fillId="4" borderId="38" xfId="28" applyFont="1" applyFill="1" applyBorder="1" applyAlignment="1">
      <alignment horizontal="right"/>
    </xf>
    <xf numFmtId="0" fontId="3" fillId="4" borderId="43" xfId="28" applyFont="1" applyFill="1" applyBorder="1" applyAlignment="1">
      <alignment horizontal="right"/>
    </xf>
    <xf numFmtId="0" fontId="3" fillId="7" borderId="41" xfId="28" applyFont="1" applyFill="1" applyBorder="1" applyAlignment="1">
      <alignment horizontal="right"/>
    </xf>
    <xf numFmtId="166" fontId="3" fillId="7" borderId="40" xfId="28" applyNumberFormat="1" applyFont="1" applyFill="1" applyBorder="1" applyAlignment="1">
      <alignment/>
    </xf>
    <xf numFmtId="166" fontId="2" fillId="7" borderId="40" xfId="28" applyNumberFormat="1" applyFont="1" applyFill="1" applyBorder="1" applyAlignment="1">
      <alignment vertical="top"/>
    </xf>
    <xf numFmtId="1" fontId="3" fillId="7" borderId="40" xfId="28" applyNumberFormat="1" applyFont="1" applyFill="1" applyBorder="1" applyAlignment="1">
      <alignment/>
    </xf>
    <xf numFmtId="166" fontId="3" fillId="7" borderId="40" xfId="28" applyNumberFormat="1" applyFont="1" applyFill="1" applyBorder="1">
      <alignment/>
    </xf>
    <xf numFmtId="1" fontId="3" fillId="7" borderId="42" xfId="28" applyNumberFormat="1" applyFont="1" applyFill="1" applyBorder="1" applyAlignment="1">
      <alignment horizontal="right"/>
    </xf>
    <xf numFmtId="0" fontId="0" fillId="4" borderId="35" xfId="0" applyFill="1" applyBorder="1" applyAlignment="1">
      <alignment horizontal="centerContinuous" vertical="center"/>
    </xf>
    <xf numFmtId="0" fontId="2" fillId="7" borderId="8" xfId="28" applyFont="1" applyFill="1" applyBorder="1" applyAlignment="1">
      <alignment horizontal="right"/>
    </xf>
    <xf numFmtId="169" fontId="0" fillId="0" borderId="0" xfId="0" applyNumberFormat="1" applyFont="1" applyAlignment="1">
      <alignment horizontal="right" indent="1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174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23" Type="http://schemas.openxmlformats.org/officeDocument/2006/relationships/worksheet" Target="worksheets/sheet12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27" Type="http://schemas.openxmlformats.org/officeDocument/2006/relationships/sharedStrings" Target="sharedStrings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worksheet" Target="worksheets/sheet120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25" Type="http://schemas.openxmlformats.org/officeDocument/2006/relationships/worksheet" Target="worksheets/sheet124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24" Type="http://schemas.openxmlformats.org/officeDocument/2006/relationships/worksheet" Target="worksheets/sheet123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worksheet" Target="worksheets/sheet121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126" Type="http://schemas.openxmlformats.org/officeDocument/2006/relationships/styles" Target="styles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2.xml" /></Relationships>
</file>

<file path=xl/charts/_rels/chart1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7.xml" /></Relationships>
</file>

<file path=xl/charts/_rels/chart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7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0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2.xml" /></Relationships>
</file>

<file path=xl/charts/_rels/chart3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4.xml" /></Relationships>
</file>

<file path=xl/charts/_rels/chart3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6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7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9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2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7.xml" /></Relationships>
</file>

<file path=xl/charts/_rels/chart5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9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2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4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6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0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7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3.xml" /></Relationships>
</file>

<file path=xl/charts/_rels/chart7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5.xml" /></Relationships>
</file>

<file path=xl/charts/_rels/chart7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7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-0.91</c:v>
                </c:pt>
                <c:pt idx="1">
                  <c:v>0.92</c:v>
                </c:pt>
                <c:pt idx="2">
                  <c:v>0.9</c:v>
                </c:pt>
                <c:pt idx="3">
                  <c:v>2.21</c:v>
                </c:pt>
                <c:pt idx="4">
                  <c:v>2.26</c:v>
                </c:pt>
                <c:pt idx="5">
                  <c:v>2.26</c:v>
                </c:pt>
                <c:pt idx="6">
                  <c:v>2.38</c:v>
                </c:pt>
                <c:pt idx="7">
                  <c:v>1.76</c:v>
                </c:pt>
                <c:pt idx="8">
                  <c:v>-2.52</c:v>
                </c:pt>
                <c:pt idx="9">
                  <c:v>2.19</c:v>
                </c:pt>
                <c:pt idx="10">
                  <c:v>2.23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77-4C00-86C4-0C1CFFCB5C60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-1.14</c:v>
                </c:pt>
                <c:pt idx="1">
                  <c:v>-1.12</c:v>
                </c:pt>
                <c:pt idx="2">
                  <c:v>1.79</c:v>
                </c:pt>
                <c:pt idx="3">
                  <c:v>3.41</c:v>
                </c:pt>
                <c:pt idx="4">
                  <c:v>-1.11</c:v>
                </c:pt>
                <c:pt idx="5">
                  <c:v>1.68</c:v>
                </c:pt>
                <c:pt idx="6">
                  <c:v>2.03</c:v>
                </c:pt>
                <c:pt idx="7">
                  <c:v>1.22</c:v>
                </c:pt>
                <c:pt idx="8">
                  <c:v>-2.81</c:v>
                </c:pt>
                <c:pt idx="9">
                  <c:v>2.85</c:v>
                </c:pt>
                <c:pt idx="10">
                  <c:v>1.45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77-4C00-86C4-0C1CFFCB5C60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1.26</c:v>
                </c:pt>
                <c:pt idx="1">
                  <c:v>0.15</c:v>
                </c:pt>
                <c:pt idx="2">
                  <c:v>-0.42</c:v>
                </c:pt>
                <c:pt idx="3">
                  <c:v>-0.23</c:v>
                </c:pt>
                <c:pt idx="4">
                  <c:v>1.39</c:v>
                </c:pt>
                <c:pt idx="5">
                  <c:v>1.23</c:v>
                </c:pt>
                <c:pt idx="6">
                  <c:v>-1.21</c:v>
                </c:pt>
                <c:pt idx="7">
                  <c:v>0.04</c:v>
                </c:pt>
                <c:pt idx="8">
                  <c:v>-0.46</c:v>
                </c:pt>
                <c:pt idx="9">
                  <c:v>-2.53</c:v>
                </c:pt>
                <c:pt idx="10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77-4C00-86C4-0C1CFFCB5C60}"/>
            </c:ext>
          </c:extLst>
        </c:ser>
        <c:overlap val="100"/>
        <c:gapWidth val="50"/>
        <c:axId val="9210506"/>
        <c:axId val="1173568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-0.79</c:v>
                </c:pt>
                <c:pt idx="1">
                  <c:v>-0.05</c:v>
                </c:pt>
                <c:pt idx="2">
                  <c:v>2.26</c:v>
                </c:pt>
                <c:pt idx="3">
                  <c:v>5.39</c:v>
                </c:pt>
                <c:pt idx="4">
                  <c:v>2.54</c:v>
                </c:pt>
                <c:pt idx="5">
                  <c:v>5.17</c:v>
                </c:pt>
                <c:pt idx="6">
                  <c:v>3.2</c:v>
                </c:pt>
                <c:pt idx="7">
                  <c:v>3.03</c:v>
                </c:pt>
                <c:pt idx="8">
                  <c:v>-5.79</c:v>
                </c:pt>
                <c:pt idx="9">
                  <c:v>2.51</c:v>
                </c:pt>
                <c:pt idx="10">
                  <c:v>4.07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77-4C00-86C4-0C1CFFCB5C60}"/>
            </c:ext>
          </c:extLst>
        </c:ser>
        <c:marker val="1"/>
        <c:axId val="9210506"/>
        <c:axId val="1173568"/>
      </c:lineChart>
      <c:catAx>
        <c:axId val="92105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73568"/>
        <c:crosses val="autoZero"/>
        <c:auto val="0"/>
        <c:lblOffset val="100"/>
        <c:tickLblSkip val="2"/>
        <c:noMultiLvlLbl val="0"/>
      </c:catAx>
      <c:valAx>
        <c:axId val="1173568"/>
        <c:scaling>
          <c:orientation val="minMax"/>
          <c:max val="6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21050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26"/>
          <c:w val="0.4175"/>
          <c:h val="0.25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2.17</c:v>
                </c:pt>
                <c:pt idx="1">
                  <c:v>2.74</c:v>
                </c:pt>
                <c:pt idx="2">
                  <c:v>2.99</c:v>
                </c:pt>
                <c:pt idx="3">
                  <c:v>3.11</c:v>
                </c:pt>
                <c:pt idx="4">
                  <c:v>2.45</c:v>
                </c:pt>
                <c:pt idx="5">
                  <c:v>2.13</c:v>
                </c:pt>
                <c:pt idx="6">
                  <c:v>1.5</c:v>
                </c:pt>
                <c:pt idx="7">
                  <c:v>1.2</c:v>
                </c:pt>
                <c:pt idx="8">
                  <c:v>1.87</c:v>
                </c:pt>
                <c:pt idx="9">
                  <c:v>1.55</c:v>
                </c:pt>
                <c:pt idx="10">
                  <c:v>1.75</c:v>
                </c:pt>
                <c:pt idx="11">
                  <c:v>1.15</c:v>
                </c:pt>
                <c:pt idx="12">
                  <c:v>-3.04</c:v>
                </c:pt>
                <c:pt idx="13">
                  <c:v>-14.54</c:v>
                </c:pt>
                <c:pt idx="14">
                  <c:v>-4.05</c:v>
                </c:pt>
                <c:pt idx="15">
                  <c:v>-4.4</c:v>
                </c:pt>
                <c:pt idx="16">
                  <c:v>-1.24</c:v>
                </c:pt>
                <c:pt idx="17">
                  <c:v>14.18</c:v>
                </c:pt>
                <c:pt idx="18">
                  <c:v>3.65</c:v>
                </c:pt>
                <c:pt idx="19">
                  <c:v>4.38</c:v>
                </c:pt>
                <c:pt idx="20">
                  <c:v>5.48</c:v>
                </c:pt>
                <c:pt idx="21">
                  <c:v>4.19</c:v>
                </c:pt>
                <c:pt idx="22">
                  <c:v>2.89</c:v>
                </c:pt>
                <c:pt idx="23">
                  <c:v>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4F-4379-B86C-4742B5A3A89E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2.31</c:v>
                </c:pt>
                <c:pt idx="1">
                  <c:v>2.68</c:v>
                </c:pt>
                <c:pt idx="2">
                  <c:v>3.23</c:v>
                </c:pt>
                <c:pt idx="3">
                  <c:v>3.73</c:v>
                </c:pt>
                <c:pt idx="4">
                  <c:v>2.04</c:v>
                </c:pt>
                <c:pt idx="5">
                  <c:v>1.82</c:v>
                </c:pt>
                <c:pt idx="6">
                  <c:v>0.5</c:v>
                </c:pt>
                <c:pt idx="7">
                  <c:v>0.08</c:v>
                </c:pt>
                <c:pt idx="8">
                  <c:v>1.58</c:v>
                </c:pt>
                <c:pt idx="9">
                  <c:v>0.52</c:v>
                </c:pt>
                <c:pt idx="10">
                  <c:v>1.36</c:v>
                </c:pt>
                <c:pt idx="11">
                  <c:v>0.89</c:v>
                </c:pt>
                <c:pt idx="12">
                  <c:v>-1.92</c:v>
                </c:pt>
                <c:pt idx="13">
                  <c:v>-11.29</c:v>
                </c:pt>
                <c:pt idx="14">
                  <c:v>-3.66</c:v>
                </c:pt>
                <c:pt idx="15">
                  <c:v>-2.87</c:v>
                </c:pt>
                <c:pt idx="16">
                  <c:v>-2.98</c:v>
                </c:pt>
                <c:pt idx="17">
                  <c:v>9.85</c:v>
                </c:pt>
                <c:pt idx="18">
                  <c:v>2.56</c:v>
                </c:pt>
                <c:pt idx="19">
                  <c:v>2.61</c:v>
                </c:pt>
                <c:pt idx="20">
                  <c:v>5.34</c:v>
                </c:pt>
                <c:pt idx="21">
                  <c:v>4.16</c:v>
                </c:pt>
                <c:pt idx="22">
                  <c:v>3.08</c:v>
                </c:pt>
                <c:pt idx="23">
                  <c:v>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4F-4379-B86C-4742B5A3A89E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1.94</c:v>
                </c:pt>
                <c:pt idx="1">
                  <c:v>2.6</c:v>
                </c:pt>
                <c:pt idx="2">
                  <c:v>2.64</c:v>
                </c:pt>
                <c:pt idx="3">
                  <c:v>2.26</c:v>
                </c:pt>
                <c:pt idx="4">
                  <c:v>2.73</c:v>
                </c:pt>
                <c:pt idx="5">
                  <c:v>2.5</c:v>
                </c:pt>
                <c:pt idx="6">
                  <c:v>2.13</c:v>
                </c:pt>
                <c:pt idx="7">
                  <c:v>2.44</c:v>
                </c:pt>
                <c:pt idx="8">
                  <c:v>2.42</c:v>
                </c:pt>
                <c:pt idx="9">
                  <c:v>1.49</c:v>
                </c:pt>
                <c:pt idx="10">
                  <c:v>1.66</c:v>
                </c:pt>
                <c:pt idx="11">
                  <c:v>0.32</c:v>
                </c:pt>
                <c:pt idx="12">
                  <c:v>-3</c:v>
                </c:pt>
                <c:pt idx="13">
                  <c:v>-13.68</c:v>
                </c:pt>
                <c:pt idx="14">
                  <c:v>-4.54</c:v>
                </c:pt>
                <c:pt idx="15">
                  <c:v>-6.12</c:v>
                </c:pt>
                <c:pt idx="16">
                  <c:v>-4.17</c:v>
                </c:pt>
                <c:pt idx="17">
                  <c:v>12.63</c:v>
                </c:pt>
                <c:pt idx="18">
                  <c:v>4.81</c:v>
                </c:pt>
                <c:pt idx="19">
                  <c:v>7.1</c:v>
                </c:pt>
                <c:pt idx="20">
                  <c:v>8.26</c:v>
                </c:pt>
                <c:pt idx="21">
                  <c:v>4.81</c:v>
                </c:pt>
                <c:pt idx="22">
                  <c:v>2.13</c:v>
                </c:pt>
                <c:pt idx="23">
                  <c:v>2.42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4F-4379-B86C-4742B5A3A89E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4.87</c:v>
                </c:pt>
                <c:pt idx="1">
                  <c:v>4.42</c:v>
                </c:pt>
                <c:pt idx="2">
                  <c:v>5.34</c:v>
                </c:pt>
                <c:pt idx="3">
                  <c:v>4.8</c:v>
                </c:pt>
                <c:pt idx="4">
                  <c:v>5.12</c:v>
                </c:pt>
                <c:pt idx="5">
                  <c:v>5.55</c:v>
                </c:pt>
                <c:pt idx="6">
                  <c:v>5.87</c:v>
                </c:pt>
                <c:pt idx="7">
                  <c:v>4.94</c:v>
                </c:pt>
                <c:pt idx="8">
                  <c:v>5.53</c:v>
                </c:pt>
                <c:pt idx="9">
                  <c:v>4.87</c:v>
                </c:pt>
                <c:pt idx="10">
                  <c:v>4.62</c:v>
                </c:pt>
                <c:pt idx="11">
                  <c:v>4.05</c:v>
                </c:pt>
                <c:pt idx="12">
                  <c:v>2.2</c:v>
                </c:pt>
                <c:pt idx="13">
                  <c:v>-7.9</c:v>
                </c:pt>
                <c:pt idx="14">
                  <c:v>-1.82</c:v>
                </c:pt>
                <c:pt idx="15">
                  <c:v>-2.51</c:v>
                </c:pt>
                <c:pt idx="16">
                  <c:v>-1.14</c:v>
                </c:pt>
                <c:pt idx="17">
                  <c:v>10.77</c:v>
                </c:pt>
                <c:pt idx="18">
                  <c:v>4.09</c:v>
                </c:pt>
                <c:pt idx="19">
                  <c:v>5.48</c:v>
                </c:pt>
                <c:pt idx="20">
                  <c:v>5.42</c:v>
                </c:pt>
                <c:pt idx="21">
                  <c:v>4.92</c:v>
                </c:pt>
                <c:pt idx="22">
                  <c:v>4.83</c:v>
                </c:pt>
                <c:pt idx="23">
                  <c:v>4.83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4F-4379-B86C-4742B5A3A89E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2.09</c:v>
                </c:pt>
                <c:pt idx="1">
                  <c:v>2.79</c:v>
                </c:pt>
                <c:pt idx="2">
                  <c:v>3.24</c:v>
                </c:pt>
                <c:pt idx="3">
                  <c:v>3.78</c:v>
                </c:pt>
                <c:pt idx="4">
                  <c:v>3.71</c:v>
                </c:pt>
                <c:pt idx="5">
                  <c:v>3.92</c:v>
                </c:pt>
                <c:pt idx="6">
                  <c:v>4.09</c:v>
                </c:pt>
                <c:pt idx="7">
                  <c:v>3.46</c:v>
                </c:pt>
                <c:pt idx="8">
                  <c:v>3.59</c:v>
                </c:pt>
                <c:pt idx="9">
                  <c:v>2.79</c:v>
                </c:pt>
                <c:pt idx="10">
                  <c:v>2.03</c:v>
                </c:pt>
                <c:pt idx="11">
                  <c:v>2.03</c:v>
                </c:pt>
                <c:pt idx="12">
                  <c:v>-2.85</c:v>
                </c:pt>
                <c:pt idx="13">
                  <c:v>-10.09</c:v>
                </c:pt>
                <c:pt idx="14">
                  <c:v>-2.24</c:v>
                </c:pt>
                <c:pt idx="15">
                  <c:v>-2.27</c:v>
                </c:pt>
                <c:pt idx="16">
                  <c:v>0.28</c:v>
                </c:pt>
                <c:pt idx="17">
                  <c:v>10.2</c:v>
                </c:pt>
                <c:pt idx="18">
                  <c:v>2.63</c:v>
                </c:pt>
                <c:pt idx="19">
                  <c:v>2.53</c:v>
                </c:pt>
                <c:pt idx="20">
                  <c:v>4.95</c:v>
                </c:pt>
                <c:pt idx="21">
                  <c:v>3.86</c:v>
                </c:pt>
                <c:pt idx="22">
                  <c:v>3.33</c:v>
                </c:pt>
                <c:pt idx="23">
                  <c:v>3.76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F4F-4379-B86C-4742B5A3A89E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3.57</c:v>
                </c:pt>
                <c:pt idx="1">
                  <c:v>6.13</c:v>
                </c:pt>
                <c:pt idx="2">
                  <c:v>5.88</c:v>
                </c:pt>
                <c:pt idx="3">
                  <c:v>5.89</c:v>
                </c:pt>
                <c:pt idx="4">
                  <c:v>4.8</c:v>
                </c:pt>
                <c:pt idx="5">
                  <c:v>2.68</c:v>
                </c:pt>
                <c:pt idx="6">
                  <c:v>2.73</c:v>
                </c:pt>
                <c:pt idx="7">
                  <c:v>2.56</c:v>
                </c:pt>
                <c:pt idx="8">
                  <c:v>2.97</c:v>
                </c:pt>
                <c:pt idx="9">
                  <c:v>3.02</c:v>
                </c:pt>
                <c:pt idx="10">
                  <c:v>2.96</c:v>
                </c:pt>
                <c:pt idx="11">
                  <c:v>2.88</c:v>
                </c:pt>
                <c:pt idx="12">
                  <c:v>-1.46</c:v>
                </c:pt>
                <c:pt idx="13">
                  <c:v>-10.94</c:v>
                </c:pt>
                <c:pt idx="14">
                  <c:v>-5.45</c:v>
                </c:pt>
                <c:pt idx="15">
                  <c:v>-5.35</c:v>
                </c:pt>
                <c:pt idx="16">
                  <c:v>-2.46</c:v>
                </c:pt>
                <c:pt idx="17">
                  <c:v>8.11</c:v>
                </c:pt>
                <c:pt idx="18">
                  <c:v>2.8</c:v>
                </c:pt>
                <c:pt idx="19">
                  <c:v>1.9</c:v>
                </c:pt>
                <c:pt idx="20">
                  <c:v>3.63</c:v>
                </c:pt>
                <c:pt idx="21">
                  <c:v>3.93</c:v>
                </c:pt>
                <c:pt idx="22">
                  <c:v>3.93</c:v>
                </c:pt>
                <c:pt idx="23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4F-4379-B86C-4742B5A3A89E}"/>
            </c:ext>
          </c:extLst>
        </c:ser>
        <c:marker val="1"/>
        <c:axId val="8932286"/>
        <c:axId val="58324139"/>
      </c:lineChart>
      <c:catAx>
        <c:axId val="89322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324139"/>
        <c:crosses val="autoZero"/>
        <c:auto val="0"/>
        <c:lblOffset val="100"/>
        <c:tickLblSkip val="4"/>
        <c:tickMarkSkip val="4"/>
        <c:noMultiLvlLbl val="0"/>
      </c:catAx>
      <c:valAx>
        <c:axId val="58324139"/>
        <c:scaling>
          <c:orientation val="minMax"/>
          <c:max val="15"/>
          <c:min val="-1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932286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5135"/>
          <c:w val="0.28725"/>
          <c:h val="0.36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1.1.3 CZ'!$B$19:$X$19</c:f>
              <c:numCache>
                <c:formatCode>0.0</c:formatCode>
                <c:ptCount val="23"/>
                <c:pt idx="0">
                  <c:v>0.07</c:v>
                </c:pt>
                <c:pt idx="1">
                  <c:v>-0.13</c:v>
                </c:pt>
                <c:pt idx="2">
                  <c:v>0.27</c:v>
                </c:pt>
                <c:pt idx="3">
                  <c:v>0.73</c:v>
                </c:pt>
                <c:pt idx="4">
                  <c:v>1.73</c:v>
                </c:pt>
                <c:pt idx="5">
                  <c:v>1.53</c:v>
                </c:pt>
                <c:pt idx="6">
                  <c:v>1.47</c:v>
                </c:pt>
                <c:pt idx="7">
                  <c:v>1.4</c:v>
                </c:pt>
                <c:pt idx="8">
                  <c:v>1.27</c:v>
                </c:pt>
                <c:pt idx="9">
                  <c:v>1.73</c:v>
                </c:pt>
                <c:pt idx="10">
                  <c:v>2.13</c:v>
                </c:pt>
                <c:pt idx="11">
                  <c:v>1.9</c:v>
                </c:pt>
                <c:pt idx="12">
                  <c:v>1.43</c:v>
                </c:pt>
                <c:pt idx="13">
                  <c:v>1.4</c:v>
                </c:pt>
                <c:pt idx="14">
                  <c:v>0.93</c:v>
                </c:pt>
                <c:pt idx="15">
                  <c:v>1</c:v>
                </c:pt>
                <c:pt idx="16">
                  <c:v>1.1</c:v>
                </c:pt>
                <c:pt idx="17">
                  <c:v>0.23</c:v>
                </c:pt>
                <c:pt idx="18">
                  <c:v>-0.03</c:v>
                </c:pt>
                <c:pt idx="19">
                  <c:v>-0.3</c:v>
                </c:pt>
                <c:pt idx="20">
                  <c:v>1.03</c:v>
                </c:pt>
                <c:pt idx="21">
                  <c:v>1.83</c:v>
                </c:pt>
                <c:pt idx="22">
                  <c:v>2.87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2A-4900-A9E0-0E94266AFF0B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1.1.3 CZ'!$B$20:$X$20</c:f>
              <c:numCache>
                <c:formatCode>0.0</c:formatCode>
                <c:ptCount val="23"/>
                <c:pt idx="0">
                  <c:v>0.13</c:v>
                </c:pt>
                <c:pt idx="1">
                  <c:v>-0.1</c:v>
                </c:pt>
                <c:pt idx="2">
                  <c:v>0.4</c:v>
                </c:pt>
                <c:pt idx="3">
                  <c:v>1.03</c:v>
                </c:pt>
                <c:pt idx="4">
                  <c:v>1.77</c:v>
                </c:pt>
                <c:pt idx="5">
                  <c:v>1.67</c:v>
                </c:pt>
                <c:pt idx="6">
                  <c:v>1.83</c:v>
                </c:pt>
                <c:pt idx="7">
                  <c:v>1.57</c:v>
                </c:pt>
                <c:pt idx="8">
                  <c:v>1.47</c:v>
                </c:pt>
                <c:pt idx="9">
                  <c:v>1.97</c:v>
                </c:pt>
                <c:pt idx="10">
                  <c:v>2.17</c:v>
                </c:pt>
                <c:pt idx="11">
                  <c:v>2.17</c:v>
                </c:pt>
                <c:pt idx="12">
                  <c:v>1.6</c:v>
                </c:pt>
                <c:pt idx="13">
                  <c:v>1.63</c:v>
                </c:pt>
                <c:pt idx="14">
                  <c:v>1</c:v>
                </c:pt>
                <c:pt idx="15">
                  <c:v>1.2</c:v>
                </c:pt>
                <c:pt idx="16">
                  <c:v>1.53</c:v>
                </c:pt>
                <c:pt idx="17">
                  <c:v>0.7</c:v>
                </c:pt>
                <c:pt idx="18">
                  <c:v>-0.17</c:v>
                </c:pt>
                <c:pt idx="19">
                  <c:v>-0.63</c:v>
                </c:pt>
                <c:pt idx="20">
                  <c:v>1.73</c:v>
                </c:pt>
                <c:pt idx="21">
                  <c:v>2.2</c:v>
                </c:pt>
                <c:pt idx="22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2A-4900-A9E0-0E94266AFF0B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1.1.3 CZ'!$B$21:$X$21</c:f>
              <c:numCache>
                <c:formatCode>0.0</c:formatCode>
                <c:ptCount val="23"/>
                <c:pt idx="0">
                  <c:v>1.03</c:v>
                </c:pt>
                <c:pt idx="1">
                  <c:v>0.6</c:v>
                </c:pt>
                <c:pt idx="2">
                  <c:v>0.77</c:v>
                </c:pt>
                <c:pt idx="3">
                  <c:v>1.5</c:v>
                </c:pt>
                <c:pt idx="4">
                  <c:v>2.2</c:v>
                </c:pt>
                <c:pt idx="5">
                  <c:v>2.13</c:v>
                </c:pt>
                <c:pt idx="6">
                  <c:v>2.2</c:v>
                </c:pt>
                <c:pt idx="7">
                  <c:v>2.37</c:v>
                </c:pt>
                <c:pt idx="8">
                  <c:v>1.93</c:v>
                </c:pt>
                <c:pt idx="9">
                  <c:v>2.13</c:v>
                </c:pt>
                <c:pt idx="10">
                  <c:v>2.23</c:v>
                </c:pt>
                <c:pt idx="11">
                  <c:v>2.13</c:v>
                </c:pt>
                <c:pt idx="12">
                  <c:v>1.6</c:v>
                </c:pt>
                <c:pt idx="13">
                  <c:v>1.67</c:v>
                </c:pt>
                <c:pt idx="14">
                  <c:v>1.37</c:v>
                </c:pt>
                <c:pt idx="15">
                  <c:v>1.33</c:v>
                </c:pt>
                <c:pt idx="16">
                  <c:v>2</c:v>
                </c:pt>
                <c:pt idx="17">
                  <c:v>1.07</c:v>
                </c:pt>
                <c:pt idx="18">
                  <c:v>1.47</c:v>
                </c:pt>
                <c:pt idx="19">
                  <c:v>1.07</c:v>
                </c:pt>
                <c:pt idx="20">
                  <c:v>1.5</c:v>
                </c:pt>
                <c:pt idx="21">
                  <c:v>2.57</c:v>
                </c:pt>
                <c:pt idx="22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2A-4900-A9E0-0E94266AFF0B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1.1.3 CZ'!$B$22:$X$22</c:f>
              <c:numCache>
                <c:formatCode>0.0</c:formatCode>
                <c:ptCount val="23"/>
                <c:pt idx="0">
                  <c:v>-0.3</c:v>
                </c:pt>
                <c:pt idx="1">
                  <c:v>-0.43</c:v>
                </c:pt>
                <c:pt idx="2">
                  <c:v>-0.43</c:v>
                </c:pt>
                <c:pt idx="3">
                  <c:v>0.4</c:v>
                </c:pt>
                <c:pt idx="4">
                  <c:v>1.7</c:v>
                </c:pt>
                <c:pt idx="5">
                  <c:v>1.53</c:v>
                </c:pt>
                <c:pt idx="6">
                  <c:v>1.47</c:v>
                </c:pt>
                <c:pt idx="7">
                  <c:v>1.77</c:v>
                </c:pt>
                <c:pt idx="8">
                  <c:v>1</c:v>
                </c:pt>
                <c:pt idx="9">
                  <c:v>1.17</c:v>
                </c:pt>
                <c:pt idx="10">
                  <c:v>1.43</c:v>
                </c:pt>
                <c:pt idx="11">
                  <c:v>1.17</c:v>
                </c:pt>
                <c:pt idx="12">
                  <c:v>1.2</c:v>
                </c:pt>
                <c:pt idx="13">
                  <c:v>2.2</c:v>
                </c:pt>
                <c:pt idx="14">
                  <c:v>2.5</c:v>
                </c:pt>
                <c:pt idx="15">
                  <c:v>2.57</c:v>
                </c:pt>
                <c:pt idx="16">
                  <c:v>3.93</c:v>
                </c:pt>
                <c:pt idx="17">
                  <c:v>3.37</c:v>
                </c:pt>
                <c:pt idx="18">
                  <c:v>3.73</c:v>
                </c:pt>
                <c:pt idx="19">
                  <c:v>3.63</c:v>
                </c:pt>
                <c:pt idx="20">
                  <c:v>3.87</c:v>
                </c:pt>
                <c:pt idx="21">
                  <c:v>4.6</c:v>
                </c:pt>
                <c:pt idx="22">
                  <c:v>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2A-4900-A9E0-0E94266AFF0B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1.1.3 CZ'!$B$23:$X$23</c:f>
              <c:numCache>
                <c:formatCode>0.0</c:formatCode>
                <c:ptCount val="23"/>
                <c:pt idx="0">
                  <c:v>-0.47</c:v>
                </c:pt>
                <c:pt idx="1">
                  <c:v>-0.6</c:v>
                </c:pt>
                <c:pt idx="2">
                  <c:v>-0.73</c:v>
                </c:pt>
                <c:pt idx="3">
                  <c:v>-0.1</c:v>
                </c:pt>
                <c:pt idx="4">
                  <c:v>1</c:v>
                </c:pt>
                <c:pt idx="5">
                  <c:v>0.97</c:v>
                </c:pt>
                <c:pt idx="6">
                  <c:v>1.63</c:v>
                </c:pt>
                <c:pt idx="7">
                  <c:v>1.97</c:v>
                </c:pt>
                <c:pt idx="8">
                  <c:v>2.43</c:v>
                </c:pt>
                <c:pt idx="9">
                  <c:v>2.87</c:v>
                </c:pt>
                <c:pt idx="10">
                  <c:v>2.73</c:v>
                </c:pt>
                <c:pt idx="11">
                  <c:v>2.13</c:v>
                </c:pt>
                <c:pt idx="12">
                  <c:v>2.4</c:v>
                </c:pt>
                <c:pt idx="13">
                  <c:v>2.6</c:v>
                </c:pt>
                <c:pt idx="14">
                  <c:v>3</c:v>
                </c:pt>
                <c:pt idx="15">
                  <c:v>3.1</c:v>
                </c:pt>
                <c:pt idx="16">
                  <c:v>2.9</c:v>
                </c:pt>
                <c:pt idx="17">
                  <c:v>2</c:v>
                </c:pt>
                <c:pt idx="18">
                  <c:v>1.53</c:v>
                </c:pt>
                <c:pt idx="19">
                  <c:v>1.6</c:v>
                </c:pt>
                <c:pt idx="20">
                  <c:v>1.03</c:v>
                </c:pt>
                <c:pt idx="21">
                  <c:v>2.07</c:v>
                </c:pt>
                <c:pt idx="22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2A-4900-A9E0-0E94266AFF0B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1.1.3 CZ'!$B$24:$X$24</c:f>
              <c:numCache>
                <c:formatCode>0.0</c:formatCode>
                <c:ptCount val="23"/>
                <c:pt idx="0">
                  <c:v>0.43</c:v>
                </c:pt>
                <c:pt idx="1">
                  <c:v>0.13</c:v>
                </c:pt>
                <c:pt idx="2">
                  <c:v>0.53</c:v>
                </c:pt>
                <c:pt idx="3">
                  <c:v>1.5</c:v>
                </c:pt>
                <c:pt idx="4">
                  <c:v>2.5</c:v>
                </c:pt>
                <c:pt idx="5">
                  <c:v>2.33</c:v>
                </c:pt>
                <c:pt idx="6">
                  <c:v>2.43</c:v>
                </c:pt>
                <c:pt idx="7">
                  <c:v>2.5</c:v>
                </c:pt>
                <c:pt idx="8">
                  <c:v>1.77</c:v>
                </c:pt>
                <c:pt idx="9">
                  <c:v>2.07</c:v>
                </c:pt>
                <c:pt idx="10">
                  <c:v>2.23</c:v>
                </c:pt>
                <c:pt idx="11">
                  <c:v>1.73</c:v>
                </c:pt>
                <c:pt idx="12">
                  <c:v>2.33</c:v>
                </c:pt>
                <c:pt idx="13">
                  <c:v>2.47</c:v>
                </c:pt>
                <c:pt idx="14">
                  <c:v>2.6</c:v>
                </c:pt>
                <c:pt idx="15">
                  <c:v>2.93</c:v>
                </c:pt>
                <c:pt idx="16">
                  <c:v>3.7</c:v>
                </c:pt>
                <c:pt idx="17">
                  <c:v>3.27</c:v>
                </c:pt>
                <c:pt idx="18">
                  <c:v>3.47</c:v>
                </c:pt>
                <c:pt idx="19">
                  <c:v>2.7</c:v>
                </c:pt>
                <c:pt idx="20">
                  <c:v>2.2</c:v>
                </c:pt>
                <c:pt idx="21">
                  <c:v>2.77</c:v>
                </c:pt>
                <c:pt idx="22">
                  <c:v>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2A-4900-A9E0-0E94266AFF0B}"/>
            </c:ext>
          </c:extLst>
        </c:ser>
        <c:marker val="1"/>
        <c:axId val="49659324"/>
        <c:axId val="65424712"/>
      </c:lineChart>
      <c:catAx>
        <c:axId val="496593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424712"/>
        <c:crosses val="autoZero"/>
        <c:auto val="0"/>
        <c:lblOffset val="100"/>
        <c:tickLblSkip val="4"/>
        <c:tickMarkSkip val="4"/>
        <c:noMultiLvlLbl val="0"/>
      </c:catAx>
      <c:valAx>
        <c:axId val="65424712"/>
        <c:scaling>
          <c:orientation val="minMax"/>
          <c:max val="6"/>
          <c:min val="-1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659324"/>
        <c:crosses val="autoZero"/>
        <c:crossBetween val="midCat"/>
        <c:majorUnit val="1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"/>
          <c:w val="0.5995"/>
          <c:h val="0.17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1.1.4 CZ'!$B$19:$W$19</c:f>
              <c:numCache>
                <c:formatCode>0.0</c:formatCode>
                <c:ptCount val="22"/>
                <c:pt idx="0">
                  <c:v>10.3</c:v>
                </c:pt>
                <c:pt idx="1">
                  <c:v>10.1</c:v>
                </c:pt>
                <c:pt idx="2">
                  <c:v>9.9</c:v>
                </c:pt>
                <c:pt idx="3">
                  <c:v>9.7</c:v>
                </c:pt>
                <c:pt idx="4">
                  <c:v>9.5</c:v>
                </c:pt>
                <c:pt idx="5">
                  <c:v>9.1</c:v>
                </c:pt>
                <c:pt idx="6">
                  <c:v>9</c:v>
                </c:pt>
                <c:pt idx="7">
                  <c:v>8.7</c:v>
                </c:pt>
                <c:pt idx="8">
                  <c:v>8.5</c:v>
                </c:pt>
                <c:pt idx="9">
                  <c:v>8.3</c:v>
                </c:pt>
                <c:pt idx="10">
                  <c:v>8</c:v>
                </c:pt>
                <c:pt idx="11">
                  <c:v>7.9</c:v>
                </c:pt>
                <c:pt idx="12">
                  <c:v>7.8</c:v>
                </c:pt>
                <c:pt idx="13">
                  <c:v>7.6</c:v>
                </c:pt>
                <c:pt idx="14">
                  <c:v>7.5</c:v>
                </c:pt>
                <c:pt idx="15">
                  <c:v>7.4</c:v>
                </c:pt>
                <c:pt idx="16">
                  <c:v>7.4</c:v>
                </c:pt>
                <c:pt idx="17">
                  <c:v>7.5</c:v>
                </c:pt>
                <c:pt idx="18">
                  <c:v>8.5</c:v>
                </c:pt>
                <c:pt idx="19">
                  <c:v>8</c:v>
                </c:pt>
                <c:pt idx="20">
                  <c:v>8.3</c:v>
                </c:pt>
                <c:pt idx="2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3B-4959-82C0-573C92BE14AB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1.1.4 CZ'!$B$20:$W$20</c:f>
              <c:numCache>
                <c:formatCode>0.0</c:formatCode>
                <c:ptCount val="22"/>
                <c:pt idx="0">
                  <c:v>4.3</c:v>
                </c:pt>
                <c:pt idx="1">
                  <c:v>4.2</c:v>
                </c:pt>
                <c:pt idx="2">
                  <c:v>4.1</c:v>
                </c:pt>
                <c:pt idx="3">
                  <c:v>3.9</c:v>
                </c:pt>
                <c:pt idx="4">
                  <c:v>3.9</c:v>
                </c:pt>
                <c:pt idx="5">
                  <c:v>3.8</c:v>
                </c:pt>
                <c:pt idx="6">
                  <c:v>3.7</c:v>
                </c:pt>
                <c:pt idx="7">
                  <c:v>3.6</c:v>
                </c:pt>
                <c:pt idx="8">
                  <c:v>3.4</c:v>
                </c:pt>
                <c:pt idx="9">
                  <c:v>3.5</c:v>
                </c:pt>
                <c:pt idx="10">
                  <c:v>3.4</c:v>
                </c:pt>
                <c:pt idx="11">
                  <c:v>3.3</c:v>
                </c:pt>
                <c:pt idx="12">
                  <c:v>3.2</c:v>
                </c:pt>
                <c:pt idx="13">
                  <c:v>3.1</c:v>
                </c:pt>
                <c:pt idx="14">
                  <c:v>3.1</c:v>
                </c:pt>
                <c:pt idx="15">
                  <c:v>3.2</c:v>
                </c:pt>
                <c:pt idx="16">
                  <c:v>3.5</c:v>
                </c:pt>
                <c:pt idx="17">
                  <c:v>3.9</c:v>
                </c:pt>
                <c:pt idx="18">
                  <c:v>4.1</c:v>
                </c:pt>
                <c:pt idx="19">
                  <c:v>3.9</c:v>
                </c:pt>
                <c:pt idx="20">
                  <c:v>3.9</c:v>
                </c:pt>
                <c:pt idx="21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3B-4959-82C0-573C92BE14AB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1.1.4 CZ'!$B$21:$W$21</c:f>
              <c:numCache>
                <c:formatCode>0.0</c:formatCode>
                <c:ptCount val="22"/>
                <c:pt idx="0">
                  <c:v>6.1</c:v>
                </c:pt>
                <c:pt idx="1">
                  <c:v>6.2</c:v>
                </c:pt>
                <c:pt idx="2">
                  <c:v>6.1</c:v>
                </c:pt>
                <c:pt idx="3">
                  <c:v>5.8</c:v>
                </c:pt>
                <c:pt idx="4">
                  <c:v>5.8</c:v>
                </c:pt>
                <c:pt idx="5">
                  <c:v>5.4</c:v>
                </c:pt>
                <c:pt idx="6">
                  <c:v>5.5</c:v>
                </c:pt>
                <c:pt idx="7">
                  <c:v>5.4</c:v>
                </c:pt>
                <c:pt idx="8">
                  <c:v>5.1</c:v>
                </c:pt>
                <c:pt idx="9">
                  <c:v>4.7</c:v>
                </c:pt>
                <c:pt idx="10">
                  <c:v>4.9</c:v>
                </c:pt>
                <c:pt idx="11">
                  <c:v>4.8</c:v>
                </c:pt>
                <c:pt idx="12">
                  <c:v>4.8</c:v>
                </c:pt>
                <c:pt idx="13">
                  <c:v>4.5</c:v>
                </c:pt>
                <c:pt idx="14">
                  <c:v>4.4</c:v>
                </c:pt>
                <c:pt idx="15">
                  <c:v>4.3</c:v>
                </c:pt>
                <c:pt idx="16">
                  <c:v>4.5</c:v>
                </c:pt>
                <c:pt idx="17">
                  <c:v>5.7</c:v>
                </c:pt>
                <c:pt idx="18">
                  <c:v>5.7</c:v>
                </c:pt>
                <c:pt idx="19">
                  <c:v>5.6</c:v>
                </c:pt>
                <c:pt idx="20">
                  <c:v>7.7</c:v>
                </c:pt>
                <c:pt idx="21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3B-4959-82C0-573C92BE14AB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1.1.4 CZ'!$B$22:$W$22</c:f>
              <c:numCache>
                <c:formatCode>0.0</c:formatCode>
                <c:ptCount val="22"/>
                <c:pt idx="0">
                  <c:v>6.7</c:v>
                </c:pt>
                <c:pt idx="1">
                  <c:v>6.3</c:v>
                </c:pt>
                <c:pt idx="2">
                  <c:v>6</c:v>
                </c:pt>
                <c:pt idx="3">
                  <c:v>5.6</c:v>
                </c:pt>
                <c:pt idx="4">
                  <c:v>5.3</c:v>
                </c:pt>
                <c:pt idx="5">
                  <c:v>5.1</c:v>
                </c:pt>
                <c:pt idx="6">
                  <c:v>4.7</c:v>
                </c:pt>
                <c:pt idx="7">
                  <c:v>4.5</c:v>
                </c:pt>
                <c:pt idx="8">
                  <c:v>4.1</c:v>
                </c:pt>
                <c:pt idx="9">
                  <c:v>3.8</c:v>
                </c:pt>
                <c:pt idx="10">
                  <c:v>3.8</c:v>
                </c:pt>
                <c:pt idx="11">
                  <c:v>3.7</c:v>
                </c:pt>
                <c:pt idx="12">
                  <c:v>3.8</c:v>
                </c:pt>
                <c:pt idx="13">
                  <c:v>3.4</c:v>
                </c:pt>
                <c:pt idx="14">
                  <c:v>3.1</c:v>
                </c:pt>
                <c:pt idx="15">
                  <c:v>3</c:v>
                </c:pt>
                <c:pt idx="16">
                  <c:v>3</c:v>
                </c:pt>
                <c:pt idx="17">
                  <c:v>3.2</c:v>
                </c:pt>
                <c:pt idx="18">
                  <c:v>3.2</c:v>
                </c:pt>
                <c:pt idx="19">
                  <c:v>3.2</c:v>
                </c:pt>
                <c:pt idx="20">
                  <c:v>3.9</c:v>
                </c:pt>
                <c:pt idx="21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3B-4959-82C0-573C92BE14AB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1.1.4 CZ'!$B$23:$W$23</c:f>
              <c:numCache>
                <c:formatCode>0.0</c:formatCode>
                <c:ptCount val="22"/>
                <c:pt idx="0">
                  <c:v>10.3</c:v>
                </c:pt>
                <c:pt idx="1">
                  <c:v>9.9</c:v>
                </c:pt>
                <c:pt idx="2">
                  <c:v>9.5</c:v>
                </c:pt>
                <c:pt idx="3">
                  <c:v>9</c:v>
                </c:pt>
                <c:pt idx="4">
                  <c:v>8.7</c:v>
                </c:pt>
                <c:pt idx="5">
                  <c:v>8.3</c:v>
                </c:pt>
                <c:pt idx="6">
                  <c:v>7.9</c:v>
                </c:pt>
                <c:pt idx="7">
                  <c:v>7.6</c:v>
                </c:pt>
                <c:pt idx="8">
                  <c:v>7.1</c:v>
                </c:pt>
                <c:pt idx="9">
                  <c:v>6.8</c:v>
                </c:pt>
                <c:pt idx="10">
                  <c:v>6.3</c:v>
                </c:pt>
                <c:pt idx="11">
                  <c:v>6</c:v>
                </c:pt>
                <c:pt idx="12">
                  <c:v>5.9</c:v>
                </c:pt>
                <c:pt idx="13">
                  <c:v>5.8</c:v>
                </c:pt>
                <c:pt idx="14">
                  <c:v>5.7</c:v>
                </c:pt>
                <c:pt idx="15">
                  <c:v>5.8</c:v>
                </c:pt>
                <c:pt idx="16">
                  <c:v>6.1</c:v>
                </c:pt>
                <c:pt idx="17">
                  <c:v>6.6</c:v>
                </c:pt>
                <c:pt idx="18">
                  <c:v>6.9</c:v>
                </c:pt>
                <c:pt idx="19">
                  <c:v>7</c:v>
                </c:pt>
                <c:pt idx="20">
                  <c:v>7.2</c:v>
                </c:pt>
                <c:pt idx="2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3B-4959-82C0-573C92BE14AB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1.1.4 CZ'!$B$24:$W$24</c:f>
              <c:numCache>
                <c:formatCode>0.0</c:formatCode>
                <c:ptCount val="22"/>
                <c:pt idx="0">
                  <c:v>4.2</c:v>
                </c:pt>
                <c:pt idx="1">
                  <c:v>4.1</c:v>
                </c:pt>
                <c:pt idx="2">
                  <c:v>3.9</c:v>
                </c:pt>
                <c:pt idx="3">
                  <c:v>3.6</c:v>
                </c:pt>
                <c:pt idx="4">
                  <c:v>3.3</c:v>
                </c:pt>
                <c:pt idx="5">
                  <c:v>3.1</c:v>
                </c:pt>
                <c:pt idx="6">
                  <c:v>2.7</c:v>
                </c:pt>
                <c:pt idx="7">
                  <c:v>2.5</c:v>
                </c:pt>
                <c:pt idx="8">
                  <c:v>2.4</c:v>
                </c:pt>
                <c:pt idx="9">
                  <c:v>2.3</c:v>
                </c:pt>
                <c:pt idx="10">
                  <c:v>2.2</c:v>
                </c:pt>
                <c:pt idx="11">
                  <c:v>2.1</c:v>
                </c:pt>
                <c:pt idx="12">
                  <c:v>2.1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2.1</c:v>
                </c:pt>
                <c:pt idx="17">
                  <c:v>2.5</c:v>
                </c:pt>
                <c:pt idx="18">
                  <c:v>2.7</c:v>
                </c:pt>
                <c:pt idx="19">
                  <c:v>2.8</c:v>
                </c:pt>
                <c:pt idx="20">
                  <c:v>3.4</c:v>
                </c:pt>
                <c:pt idx="21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3B-4959-82C0-573C92BE14AB}"/>
            </c:ext>
          </c:extLst>
        </c:ser>
        <c:marker val="1"/>
        <c:axId val="3252151"/>
        <c:axId val="28430807"/>
      </c:lineChart>
      <c:catAx>
        <c:axId val="32521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430807"/>
        <c:crosses val="autoZero"/>
        <c:auto val="0"/>
        <c:lblOffset val="100"/>
        <c:tickLblSkip val="4"/>
        <c:tickMarkSkip val="4"/>
        <c:noMultiLvlLbl val="0"/>
      </c:catAx>
      <c:valAx>
        <c:axId val="28430807"/>
        <c:scaling>
          <c:orientation val="minMax"/>
          <c:max val="12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52151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"/>
          <c:y val="0.03775"/>
          <c:w val="0.5965"/>
          <c:h val="0.19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1.1.5 CZ'!$B$19:$X$19</c:f>
              <c:numCache>
                <c:formatCode>0.0</c:formatCode>
                <c:ptCount val="23"/>
                <c:pt idx="0">
                  <c:v>103.67</c:v>
                </c:pt>
                <c:pt idx="1">
                  <c:v>103.77</c:v>
                </c:pt>
                <c:pt idx="2">
                  <c:v>103.93</c:v>
                </c:pt>
                <c:pt idx="3">
                  <c:v>106.3</c:v>
                </c:pt>
                <c:pt idx="4">
                  <c:v>107.2</c:v>
                </c:pt>
                <c:pt idx="5">
                  <c:v>109.2</c:v>
                </c:pt>
                <c:pt idx="6">
                  <c:v>111.9</c:v>
                </c:pt>
                <c:pt idx="7">
                  <c:v>114.33</c:v>
                </c:pt>
                <c:pt idx="8">
                  <c:v>113.87</c:v>
                </c:pt>
                <c:pt idx="9">
                  <c:v>112.43</c:v>
                </c:pt>
                <c:pt idx="10">
                  <c:v>111.47</c:v>
                </c:pt>
                <c:pt idx="11">
                  <c:v>109.37</c:v>
                </c:pt>
                <c:pt idx="12">
                  <c:v>106.4</c:v>
                </c:pt>
                <c:pt idx="13">
                  <c:v>104.4</c:v>
                </c:pt>
                <c:pt idx="14">
                  <c:v>102.6</c:v>
                </c:pt>
                <c:pt idx="15">
                  <c:v>101.23</c:v>
                </c:pt>
                <c:pt idx="16">
                  <c:v>100.83</c:v>
                </c:pt>
                <c:pt idx="17">
                  <c:v>72.03</c:v>
                </c:pt>
                <c:pt idx="18">
                  <c:v>88.53</c:v>
                </c:pt>
                <c:pt idx="19">
                  <c:v>91.4</c:v>
                </c:pt>
                <c:pt idx="20">
                  <c:v>95.27</c:v>
                </c:pt>
                <c:pt idx="21">
                  <c:v>114.3</c:v>
                </c:pt>
                <c:pt idx="22">
                  <c:v>118.13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2-4879-A176-7E68E7D02578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1.1.5 CZ'!$B$20:$X$20</c:f>
              <c:numCache>
                <c:formatCode>0.0</c:formatCode>
                <c:ptCount val="23"/>
                <c:pt idx="0">
                  <c:v>104.37</c:v>
                </c:pt>
                <c:pt idx="1">
                  <c:v>104.7</c:v>
                </c:pt>
                <c:pt idx="2">
                  <c:v>105.93</c:v>
                </c:pt>
                <c:pt idx="3">
                  <c:v>108.1</c:v>
                </c:pt>
                <c:pt idx="4">
                  <c:v>108.17</c:v>
                </c:pt>
                <c:pt idx="5">
                  <c:v>109.9</c:v>
                </c:pt>
                <c:pt idx="6">
                  <c:v>111.9</c:v>
                </c:pt>
                <c:pt idx="7">
                  <c:v>114.07</c:v>
                </c:pt>
                <c:pt idx="8">
                  <c:v>114</c:v>
                </c:pt>
                <c:pt idx="9">
                  <c:v>111.77</c:v>
                </c:pt>
                <c:pt idx="10">
                  <c:v>112.2</c:v>
                </c:pt>
                <c:pt idx="11">
                  <c:v>110.4</c:v>
                </c:pt>
                <c:pt idx="12">
                  <c:v>107.57</c:v>
                </c:pt>
                <c:pt idx="13">
                  <c:v>104.2</c:v>
                </c:pt>
                <c:pt idx="14">
                  <c:v>99.57</c:v>
                </c:pt>
                <c:pt idx="15">
                  <c:v>99.13</c:v>
                </c:pt>
                <c:pt idx="16">
                  <c:v>98.83</c:v>
                </c:pt>
                <c:pt idx="17">
                  <c:v>77.57</c:v>
                </c:pt>
                <c:pt idx="18">
                  <c:v>93.37</c:v>
                </c:pt>
                <c:pt idx="19">
                  <c:v>95.87</c:v>
                </c:pt>
                <c:pt idx="20">
                  <c:v>97.43</c:v>
                </c:pt>
                <c:pt idx="21">
                  <c:v>112.93</c:v>
                </c:pt>
                <c:pt idx="22">
                  <c:v>117.57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72-4879-A176-7E68E7D02578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1.1.5 CZ'!$B$21:$X$21</c:f>
              <c:numCache>
                <c:formatCode>0.0</c:formatCode>
                <c:ptCount val="23"/>
                <c:pt idx="0">
                  <c:v>100.03</c:v>
                </c:pt>
                <c:pt idx="1">
                  <c:v>100.8</c:v>
                </c:pt>
                <c:pt idx="2">
                  <c:v>101.33</c:v>
                </c:pt>
                <c:pt idx="3">
                  <c:v>105.67</c:v>
                </c:pt>
                <c:pt idx="4">
                  <c:v>108.53</c:v>
                </c:pt>
                <c:pt idx="5">
                  <c:v>110.47</c:v>
                </c:pt>
                <c:pt idx="6">
                  <c:v>113.37</c:v>
                </c:pt>
                <c:pt idx="7">
                  <c:v>117.43</c:v>
                </c:pt>
                <c:pt idx="8">
                  <c:v>117.7</c:v>
                </c:pt>
                <c:pt idx="9">
                  <c:v>114.57</c:v>
                </c:pt>
                <c:pt idx="10">
                  <c:v>113.07</c:v>
                </c:pt>
                <c:pt idx="11">
                  <c:v>110.97</c:v>
                </c:pt>
                <c:pt idx="12">
                  <c:v>105.87</c:v>
                </c:pt>
                <c:pt idx="13">
                  <c:v>104.1</c:v>
                </c:pt>
                <c:pt idx="14">
                  <c:v>103.23</c:v>
                </c:pt>
                <c:pt idx="15">
                  <c:v>100.53</c:v>
                </c:pt>
                <c:pt idx="16">
                  <c:v>100.93</c:v>
                </c:pt>
                <c:pt idx="17">
                  <c:v>72.8</c:v>
                </c:pt>
                <c:pt idx="18">
                  <c:v>88.2</c:v>
                </c:pt>
                <c:pt idx="19">
                  <c:v>87.97</c:v>
                </c:pt>
                <c:pt idx="20">
                  <c:v>95.3</c:v>
                </c:pt>
                <c:pt idx="21">
                  <c:v>118.93</c:v>
                </c:pt>
                <c:pt idx="22">
                  <c:v>120.93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72-4879-A176-7E68E7D02578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1.1.5 CZ'!$B$22:$X$22</c:f>
              <c:numCache>
                <c:formatCode>0.0</c:formatCode>
                <c:ptCount val="23"/>
                <c:pt idx="0">
                  <c:v>101.5</c:v>
                </c:pt>
                <c:pt idx="1">
                  <c:v>101.57</c:v>
                </c:pt>
                <c:pt idx="2">
                  <c:v>101.33</c:v>
                </c:pt>
                <c:pt idx="3">
                  <c:v>102.5</c:v>
                </c:pt>
                <c:pt idx="4">
                  <c:v>104.87</c:v>
                </c:pt>
                <c:pt idx="5">
                  <c:v>105.27</c:v>
                </c:pt>
                <c:pt idx="6">
                  <c:v>106</c:v>
                </c:pt>
                <c:pt idx="7">
                  <c:v>108.13</c:v>
                </c:pt>
                <c:pt idx="8">
                  <c:v>112.83</c:v>
                </c:pt>
                <c:pt idx="9">
                  <c:v>111.5</c:v>
                </c:pt>
                <c:pt idx="10">
                  <c:v>111.67</c:v>
                </c:pt>
                <c:pt idx="11">
                  <c:v>110.27</c:v>
                </c:pt>
                <c:pt idx="12">
                  <c:v>108.73</c:v>
                </c:pt>
                <c:pt idx="13">
                  <c:v>106.37</c:v>
                </c:pt>
                <c:pt idx="14">
                  <c:v>106.9</c:v>
                </c:pt>
                <c:pt idx="15">
                  <c:v>105.27</c:v>
                </c:pt>
                <c:pt idx="16">
                  <c:v>101.17</c:v>
                </c:pt>
                <c:pt idx="17">
                  <c:v>62.4</c:v>
                </c:pt>
                <c:pt idx="18">
                  <c:v>81.07</c:v>
                </c:pt>
                <c:pt idx="19">
                  <c:v>82.4</c:v>
                </c:pt>
                <c:pt idx="20">
                  <c:v>86.53</c:v>
                </c:pt>
                <c:pt idx="21">
                  <c:v>105.07</c:v>
                </c:pt>
                <c:pt idx="22">
                  <c:v>105.27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72-4879-A176-7E68E7D02578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1.1.5 CZ'!$B$23:$X$23</c:f>
              <c:numCache>
                <c:formatCode>0.0</c:formatCode>
                <c:ptCount val="23"/>
                <c:pt idx="0">
                  <c:v>105.03</c:v>
                </c:pt>
                <c:pt idx="1">
                  <c:v>101.47</c:v>
                </c:pt>
                <c:pt idx="2">
                  <c:v>103</c:v>
                </c:pt>
                <c:pt idx="3">
                  <c:v>103</c:v>
                </c:pt>
                <c:pt idx="4">
                  <c:v>104.57</c:v>
                </c:pt>
                <c:pt idx="5">
                  <c:v>102.33</c:v>
                </c:pt>
                <c:pt idx="6">
                  <c:v>105.17</c:v>
                </c:pt>
                <c:pt idx="7">
                  <c:v>105.4</c:v>
                </c:pt>
                <c:pt idx="8">
                  <c:v>105.33</c:v>
                </c:pt>
                <c:pt idx="9">
                  <c:v>102.47</c:v>
                </c:pt>
                <c:pt idx="10">
                  <c:v>99.53</c:v>
                </c:pt>
                <c:pt idx="11">
                  <c:v>99.1</c:v>
                </c:pt>
                <c:pt idx="12">
                  <c:v>99.4</c:v>
                </c:pt>
                <c:pt idx="13">
                  <c:v>95.1</c:v>
                </c:pt>
                <c:pt idx="14">
                  <c:v>97.9</c:v>
                </c:pt>
                <c:pt idx="15">
                  <c:v>98.3</c:v>
                </c:pt>
                <c:pt idx="16">
                  <c:v>98.93</c:v>
                </c:pt>
                <c:pt idx="17">
                  <c:v>66.17</c:v>
                </c:pt>
                <c:pt idx="18">
                  <c:v>87.87</c:v>
                </c:pt>
                <c:pt idx="19">
                  <c:v>88.07</c:v>
                </c:pt>
                <c:pt idx="20">
                  <c:v>82.4</c:v>
                </c:pt>
                <c:pt idx="21">
                  <c:v>101.7</c:v>
                </c:pt>
                <c:pt idx="22">
                  <c:v>96.63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72-4879-A176-7E68E7D02578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1.1.5 CZ'!$B$24:$X$24</c:f>
              <c:numCache>
                <c:formatCode>0.0</c:formatCode>
                <c:ptCount val="23"/>
                <c:pt idx="0">
                  <c:v>103.57</c:v>
                </c:pt>
                <c:pt idx="1">
                  <c:v>102.77</c:v>
                </c:pt>
                <c:pt idx="2">
                  <c:v>104.53</c:v>
                </c:pt>
                <c:pt idx="3">
                  <c:v>106.77</c:v>
                </c:pt>
                <c:pt idx="4">
                  <c:v>105.3</c:v>
                </c:pt>
                <c:pt idx="5">
                  <c:v>104.77</c:v>
                </c:pt>
                <c:pt idx="6">
                  <c:v>106.43</c:v>
                </c:pt>
                <c:pt idx="7">
                  <c:v>107.47</c:v>
                </c:pt>
                <c:pt idx="8">
                  <c:v>107.87</c:v>
                </c:pt>
                <c:pt idx="9">
                  <c:v>107.83</c:v>
                </c:pt>
                <c:pt idx="10">
                  <c:v>105.97</c:v>
                </c:pt>
                <c:pt idx="11">
                  <c:v>107.23</c:v>
                </c:pt>
                <c:pt idx="12">
                  <c:v>106.5</c:v>
                </c:pt>
                <c:pt idx="13">
                  <c:v>103.6</c:v>
                </c:pt>
                <c:pt idx="14">
                  <c:v>102.83</c:v>
                </c:pt>
                <c:pt idx="15">
                  <c:v>100.93</c:v>
                </c:pt>
                <c:pt idx="16">
                  <c:v>98.5</c:v>
                </c:pt>
                <c:pt idx="17">
                  <c:v>69.3</c:v>
                </c:pt>
                <c:pt idx="18">
                  <c:v>86.47</c:v>
                </c:pt>
                <c:pt idx="19">
                  <c:v>82.2</c:v>
                </c:pt>
                <c:pt idx="20">
                  <c:v>84.8</c:v>
                </c:pt>
                <c:pt idx="21">
                  <c:v>100.03</c:v>
                </c:pt>
                <c:pt idx="22">
                  <c:v>93.9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72-4879-A176-7E68E7D02578}"/>
            </c:ext>
          </c:extLst>
        </c:ser>
        <c:marker val="1"/>
        <c:axId val="23596476"/>
        <c:axId val="26664316"/>
      </c:lineChart>
      <c:catAx>
        <c:axId val="235964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664316"/>
        <c:crossesAt val="100"/>
        <c:auto val="0"/>
        <c:lblOffset val="100"/>
        <c:tickLblSkip val="4"/>
        <c:tickMarkSkip val="4"/>
        <c:noMultiLvlLbl val="0"/>
      </c:catAx>
      <c:valAx>
        <c:axId val="26664316"/>
        <c:scaling>
          <c:orientation val="minMax"/>
          <c:max val="125"/>
          <c:min val="5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596476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50475"/>
          <c:w val="0.2785"/>
          <c:h val="0.3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1.1.6 CZ'!$B$19:$X$19</c:f>
              <c:numCache>
                <c:formatCode>0.0</c:formatCode>
                <c:ptCount val="23"/>
                <c:pt idx="0">
                  <c:v>51.7</c:v>
                </c:pt>
                <c:pt idx="1">
                  <c:v>52</c:v>
                </c:pt>
                <c:pt idx="2">
                  <c:v>52.1</c:v>
                </c:pt>
                <c:pt idx="3">
                  <c:v>54.03</c:v>
                </c:pt>
                <c:pt idx="4">
                  <c:v>55.6</c:v>
                </c:pt>
                <c:pt idx="5">
                  <c:v>57.03</c:v>
                </c:pt>
                <c:pt idx="6">
                  <c:v>57.37</c:v>
                </c:pt>
                <c:pt idx="7">
                  <c:v>59.73</c:v>
                </c:pt>
                <c:pt idx="8">
                  <c:v>58.27</c:v>
                </c:pt>
                <c:pt idx="9">
                  <c:v>55.53</c:v>
                </c:pt>
                <c:pt idx="10">
                  <c:v>54.3</c:v>
                </c:pt>
                <c:pt idx="11">
                  <c:v>51.73</c:v>
                </c:pt>
                <c:pt idx="12">
                  <c:v>49.1</c:v>
                </c:pt>
                <c:pt idx="13">
                  <c:v>47.73</c:v>
                </c:pt>
                <c:pt idx="14">
                  <c:v>46.4</c:v>
                </c:pt>
                <c:pt idx="15">
                  <c:v>46.37</c:v>
                </c:pt>
                <c:pt idx="16">
                  <c:v>47.2</c:v>
                </c:pt>
                <c:pt idx="17">
                  <c:v>40.07</c:v>
                </c:pt>
                <c:pt idx="18">
                  <c:v>52.4</c:v>
                </c:pt>
                <c:pt idx="19">
                  <c:v>54.6</c:v>
                </c:pt>
                <c:pt idx="20">
                  <c:v>58.4</c:v>
                </c:pt>
                <c:pt idx="21">
                  <c:v>63.13</c:v>
                </c:pt>
                <c:pt idx="22">
                  <c:v>60.93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2E-4345-A521-D8BECD8F3D67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1.1.6 CZ'!$B$20:$X$20</c:f>
              <c:numCache>
                <c:formatCode>0.0</c:formatCode>
                <c:ptCount val="23"/>
                <c:pt idx="0">
                  <c:v>51.17</c:v>
                </c:pt>
                <c:pt idx="1">
                  <c:v>52.8</c:v>
                </c:pt>
                <c:pt idx="2">
                  <c:v>53.9</c:v>
                </c:pt>
                <c:pt idx="3">
                  <c:v>54.97</c:v>
                </c:pt>
                <c:pt idx="4">
                  <c:v>57.17</c:v>
                </c:pt>
                <c:pt idx="5">
                  <c:v>59.1</c:v>
                </c:pt>
                <c:pt idx="6">
                  <c:v>59.33</c:v>
                </c:pt>
                <c:pt idx="7">
                  <c:v>62.13</c:v>
                </c:pt>
                <c:pt idx="8">
                  <c:v>59.97</c:v>
                </c:pt>
                <c:pt idx="9">
                  <c:v>56.97</c:v>
                </c:pt>
                <c:pt idx="10">
                  <c:v>55.5</c:v>
                </c:pt>
                <c:pt idx="11">
                  <c:v>51.83</c:v>
                </c:pt>
                <c:pt idx="12">
                  <c:v>47.13</c:v>
                </c:pt>
                <c:pt idx="13">
                  <c:v>44.57</c:v>
                </c:pt>
                <c:pt idx="14">
                  <c:v>42.8</c:v>
                </c:pt>
                <c:pt idx="15">
                  <c:v>43.3</c:v>
                </c:pt>
                <c:pt idx="16">
                  <c:v>46.23</c:v>
                </c:pt>
                <c:pt idx="17">
                  <c:v>38.77</c:v>
                </c:pt>
                <c:pt idx="18">
                  <c:v>53.2</c:v>
                </c:pt>
                <c:pt idx="19">
                  <c:v>58.1</c:v>
                </c:pt>
                <c:pt idx="20">
                  <c:v>61.47</c:v>
                </c:pt>
                <c:pt idx="21">
                  <c:v>65.23</c:v>
                </c:pt>
                <c:pt idx="22">
                  <c:v>62.3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2E-4345-A521-D8BECD8F3D67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1.1.6 CZ'!$B$21:$X$21</c:f>
              <c:numCache>
                <c:formatCode>0.0</c:formatCode>
                <c:ptCount val="23"/>
                <c:pt idx="0">
                  <c:v>51.97</c:v>
                </c:pt>
                <c:pt idx="1">
                  <c:v>52.83</c:v>
                </c:pt>
                <c:pt idx="2">
                  <c:v>52.93</c:v>
                </c:pt>
                <c:pt idx="3">
                  <c:v>55.2</c:v>
                </c:pt>
                <c:pt idx="4">
                  <c:v>57.1</c:v>
                </c:pt>
                <c:pt idx="5">
                  <c:v>58.93</c:v>
                </c:pt>
                <c:pt idx="6">
                  <c:v>60.17</c:v>
                </c:pt>
                <c:pt idx="7">
                  <c:v>61.87</c:v>
                </c:pt>
                <c:pt idx="8">
                  <c:v>59.5</c:v>
                </c:pt>
                <c:pt idx="9">
                  <c:v>57.3</c:v>
                </c:pt>
                <c:pt idx="10">
                  <c:v>56.07</c:v>
                </c:pt>
                <c:pt idx="11">
                  <c:v>54.2</c:v>
                </c:pt>
                <c:pt idx="12">
                  <c:v>51.5</c:v>
                </c:pt>
                <c:pt idx="13">
                  <c:v>48.33</c:v>
                </c:pt>
                <c:pt idx="14">
                  <c:v>46.67</c:v>
                </c:pt>
                <c:pt idx="15">
                  <c:v>45.83</c:v>
                </c:pt>
                <c:pt idx="16">
                  <c:v>48.4</c:v>
                </c:pt>
                <c:pt idx="17">
                  <c:v>39.5</c:v>
                </c:pt>
                <c:pt idx="18">
                  <c:v>51.83</c:v>
                </c:pt>
                <c:pt idx="19">
                  <c:v>53.07</c:v>
                </c:pt>
                <c:pt idx="20">
                  <c:v>58.63</c:v>
                </c:pt>
                <c:pt idx="21">
                  <c:v>66.03</c:v>
                </c:pt>
                <c:pt idx="22">
                  <c:v>62.83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2E-4345-A521-D8BECD8F3D67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1.1.6 CZ'!$B$22:$X$22</c:f>
              <c:numCache>
                <c:formatCode>0.0</c:formatCode>
                <c:ptCount val="23"/>
                <c:pt idx="0">
                  <c:v>52.5</c:v>
                </c:pt>
                <c:pt idx="1">
                  <c:v>51.63</c:v>
                </c:pt>
                <c:pt idx="2">
                  <c:v>51.33</c:v>
                </c:pt>
                <c:pt idx="3">
                  <c:v>52.13</c:v>
                </c:pt>
                <c:pt idx="4">
                  <c:v>54.17</c:v>
                </c:pt>
                <c:pt idx="5">
                  <c:v>53.3</c:v>
                </c:pt>
                <c:pt idx="6">
                  <c:v>52.83</c:v>
                </c:pt>
                <c:pt idx="7">
                  <c:v>54.2</c:v>
                </c:pt>
                <c:pt idx="8">
                  <c:v>54</c:v>
                </c:pt>
                <c:pt idx="9">
                  <c:v>53.8</c:v>
                </c:pt>
                <c:pt idx="10">
                  <c:v>51.6</c:v>
                </c:pt>
                <c:pt idx="11">
                  <c:v>49.17</c:v>
                </c:pt>
                <c:pt idx="12">
                  <c:v>48.17</c:v>
                </c:pt>
                <c:pt idx="13">
                  <c:v>48.73</c:v>
                </c:pt>
                <c:pt idx="14">
                  <c:v>48</c:v>
                </c:pt>
                <c:pt idx="15">
                  <c:v>46.77</c:v>
                </c:pt>
                <c:pt idx="16">
                  <c:v>46</c:v>
                </c:pt>
                <c:pt idx="17">
                  <c:v>39.9</c:v>
                </c:pt>
                <c:pt idx="18">
                  <c:v>51.4</c:v>
                </c:pt>
                <c:pt idx="19">
                  <c:v>51.1</c:v>
                </c:pt>
                <c:pt idx="20">
                  <c:v>53.2</c:v>
                </c:pt>
                <c:pt idx="21">
                  <c:v>56.77</c:v>
                </c:pt>
                <c:pt idx="22">
                  <c:v>55.67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2E-4345-A521-D8BECD8F3D67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1.1.6 CZ'!$B$23:$X$23</c:f>
              <c:numCache>
                <c:formatCode>0.0</c:formatCode>
                <c:ptCount val="23"/>
                <c:pt idx="0">
                  <c:v>55.57</c:v>
                </c:pt>
                <c:pt idx="1">
                  <c:v>52.9</c:v>
                </c:pt>
                <c:pt idx="2">
                  <c:v>50.47</c:v>
                </c:pt>
                <c:pt idx="3">
                  <c:v>53.1</c:v>
                </c:pt>
                <c:pt idx="4">
                  <c:v>56.93</c:v>
                </c:pt>
                <c:pt idx="5">
                  <c:v>56.77</c:v>
                </c:pt>
                <c:pt idx="6">
                  <c:v>55.6</c:v>
                </c:pt>
                <c:pt idx="7">
                  <c:v>59</c:v>
                </c:pt>
                <c:pt idx="8">
                  <c:v>58.63</c:v>
                </c:pt>
                <c:pt idx="9">
                  <c:v>56.83</c:v>
                </c:pt>
                <c:pt idx="10">
                  <c:v>54.57</c:v>
                </c:pt>
                <c:pt idx="11">
                  <c:v>51.3</c:v>
                </c:pt>
                <c:pt idx="12">
                  <c:v>48.3</c:v>
                </c:pt>
                <c:pt idx="13">
                  <c:v>46.37</c:v>
                </c:pt>
                <c:pt idx="14">
                  <c:v>44.3</c:v>
                </c:pt>
                <c:pt idx="15">
                  <c:v>44.03</c:v>
                </c:pt>
                <c:pt idx="16">
                  <c:v>44.33</c:v>
                </c:pt>
                <c:pt idx="17">
                  <c:v>39.87</c:v>
                </c:pt>
                <c:pt idx="18">
                  <c:v>48.93</c:v>
                </c:pt>
                <c:pt idx="19">
                  <c:v>54.27</c:v>
                </c:pt>
                <c:pt idx="20">
                  <c:v>57.17</c:v>
                </c:pt>
                <c:pt idx="21">
                  <c:v>61.13</c:v>
                </c:pt>
                <c:pt idx="22">
                  <c:v>60.33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2E-4345-A521-D8BECD8F3D67}"/>
            </c:ext>
          </c:extLst>
        </c:ser>
        <c:marker val="1"/>
        <c:axId val="4040682"/>
        <c:axId val="45527215"/>
      </c:lineChart>
      <c:catAx>
        <c:axId val="40406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527215"/>
        <c:crossesAt val="50"/>
        <c:auto val="0"/>
        <c:lblOffset val="100"/>
        <c:tickLblSkip val="4"/>
        <c:tickMarkSkip val="4"/>
        <c:noMultiLvlLbl val="0"/>
      </c:catAx>
      <c:valAx>
        <c:axId val="45527215"/>
        <c:scaling>
          <c:orientation val="minMax"/>
          <c:max val="70"/>
          <c:min val="3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40682"/>
        <c:crossesAt val="1"/>
        <c:crossBetween val="midCat"/>
        <c:majorUnit val="5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75"/>
          <c:y val="0.57075"/>
          <c:w val="0.275"/>
          <c:h val="0.30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1.1.7 CZ'!$B$19:$X$19</c:f>
              <c:numCache>
                <c:formatCode>0.0</c:formatCode>
                <c:ptCount val="23"/>
                <c:pt idx="0">
                  <c:v>-2.63</c:v>
                </c:pt>
                <c:pt idx="1">
                  <c:v>-2.4</c:v>
                </c:pt>
                <c:pt idx="2">
                  <c:v>-1.87</c:v>
                </c:pt>
                <c:pt idx="3">
                  <c:v>0.23</c:v>
                </c:pt>
                <c:pt idx="4">
                  <c:v>1.97</c:v>
                </c:pt>
                <c:pt idx="5">
                  <c:v>4.27</c:v>
                </c:pt>
                <c:pt idx="6">
                  <c:v>6.6</c:v>
                </c:pt>
                <c:pt idx="7">
                  <c:v>9.47</c:v>
                </c:pt>
                <c:pt idx="8">
                  <c:v>8.9</c:v>
                </c:pt>
                <c:pt idx="9">
                  <c:v>7.93</c:v>
                </c:pt>
                <c:pt idx="10">
                  <c:v>6.07</c:v>
                </c:pt>
                <c:pt idx="11">
                  <c:v>3.8</c:v>
                </c:pt>
                <c:pt idx="12">
                  <c:v>-0.33</c:v>
                </c:pt>
                <c:pt idx="13">
                  <c:v>-4.03</c:v>
                </c:pt>
                <c:pt idx="14">
                  <c:v>-7.17</c:v>
                </c:pt>
                <c:pt idx="15">
                  <c:v>-9.2</c:v>
                </c:pt>
                <c:pt idx="16">
                  <c:v>-8.2</c:v>
                </c:pt>
                <c:pt idx="17">
                  <c:v>-27.27</c:v>
                </c:pt>
                <c:pt idx="18">
                  <c:v>-13.57</c:v>
                </c:pt>
                <c:pt idx="19">
                  <c:v>-8.77</c:v>
                </c:pt>
                <c:pt idx="20">
                  <c:v>-2.4</c:v>
                </c:pt>
                <c:pt idx="21">
                  <c:v>11.73</c:v>
                </c:pt>
                <c:pt idx="22">
                  <c:v>14.13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9-4047-A0AE-A91E1FAB53B7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1.1.7 CZ'!$B$20:$X$20</c:f>
              <c:numCache>
                <c:formatCode>0.0</c:formatCode>
                <c:ptCount val="23"/>
                <c:pt idx="0">
                  <c:v>-4.5</c:v>
                </c:pt>
                <c:pt idx="1">
                  <c:v>-3.33</c:v>
                </c:pt>
                <c:pt idx="2">
                  <c:v>-1.57</c:v>
                </c:pt>
                <c:pt idx="3">
                  <c:v>1.37</c:v>
                </c:pt>
                <c:pt idx="4">
                  <c:v>3.27</c:v>
                </c:pt>
                <c:pt idx="5">
                  <c:v>7.53</c:v>
                </c:pt>
                <c:pt idx="6">
                  <c:v>11</c:v>
                </c:pt>
                <c:pt idx="7">
                  <c:v>14.83</c:v>
                </c:pt>
                <c:pt idx="8">
                  <c:v>14.17</c:v>
                </c:pt>
                <c:pt idx="9">
                  <c:v>12.27</c:v>
                </c:pt>
                <c:pt idx="10">
                  <c:v>10.37</c:v>
                </c:pt>
                <c:pt idx="11">
                  <c:v>6.43</c:v>
                </c:pt>
                <c:pt idx="12">
                  <c:v>1.07</c:v>
                </c:pt>
                <c:pt idx="13">
                  <c:v>-6.73</c:v>
                </c:pt>
                <c:pt idx="14">
                  <c:v>-13.27</c:v>
                </c:pt>
                <c:pt idx="15">
                  <c:v>-16.07</c:v>
                </c:pt>
                <c:pt idx="16">
                  <c:v>-14.03</c:v>
                </c:pt>
                <c:pt idx="17">
                  <c:v>-28.57</c:v>
                </c:pt>
                <c:pt idx="18">
                  <c:v>-13.63</c:v>
                </c:pt>
                <c:pt idx="19">
                  <c:v>-5.5</c:v>
                </c:pt>
                <c:pt idx="20">
                  <c:v>4.6</c:v>
                </c:pt>
                <c:pt idx="21">
                  <c:v>19.5</c:v>
                </c:pt>
                <c:pt idx="22">
                  <c:v>24.23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D9-4047-A0AE-A91E1FAB53B7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1.1.7 CZ'!$B$21:$X$21</c:f>
              <c:numCache>
                <c:formatCode>0.0</c:formatCode>
                <c:ptCount val="23"/>
                <c:pt idx="0">
                  <c:v>-7.77</c:v>
                </c:pt>
                <c:pt idx="1">
                  <c:v>-7.77</c:v>
                </c:pt>
                <c:pt idx="2">
                  <c:v>-5.3</c:v>
                </c:pt>
                <c:pt idx="3">
                  <c:v>-1.2</c:v>
                </c:pt>
                <c:pt idx="4">
                  <c:v>1.57</c:v>
                </c:pt>
                <c:pt idx="5">
                  <c:v>3</c:v>
                </c:pt>
                <c:pt idx="6">
                  <c:v>5.33</c:v>
                </c:pt>
                <c:pt idx="7">
                  <c:v>11.4</c:v>
                </c:pt>
                <c:pt idx="8">
                  <c:v>11.63</c:v>
                </c:pt>
                <c:pt idx="9">
                  <c:v>10.6</c:v>
                </c:pt>
                <c:pt idx="10">
                  <c:v>7.43</c:v>
                </c:pt>
                <c:pt idx="11">
                  <c:v>4.77</c:v>
                </c:pt>
                <c:pt idx="12">
                  <c:v>-2.43</c:v>
                </c:pt>
                <c:pt idx="13">
                  <c:v>-4.43</c:v>
                </c:pt>
                <c:pt idx="14">
                  <c:v>-5.4</c:v>
                </c:pt>
                <c:pt idx="15">
                  <c:v>-9.07</c:v>
                </c:pt>
                <c:pt idx="16">
                  <c:v>-8.77</c:v>
                </c:pt>
                <c:pt idx="17">
                  <c:v>-26.03</c:v>
                </c:pt>
                <c:pt idx="18">
                  <c:v>-17.27</c:v>
                </c:pt>
                <c:pt idx="19">
                  <c:v>-12.37</c:v>
                </c:pt>
                <c:pt idx="20">
                  <c:v>-4.17</c:v>
                </c:pt>
                <c:pt idx="21">
                  <c:v>15.63</c:v>
                </c:pt>
                <c:pt idx="22">
                  <c:v>15.47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D9-4047-A0AE-A91E1FAB53B7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1.1.7 CZ'!$B$22:$X$22</c:f>
              <c:numCache>
                <c:formatCode>0.0</c:formatCode>
                <c:ptCount val="23"/>
                <c:pt idx="0">
                  <c:v>-11.23</c:v>
                </c:pt>
                <c:pt idx="1">
                  <c:v>-11.97</c:v>
                </c:pt>
                <c:pt idx="2">
                  <c:v>-11.97</c:v>
                </c:pt>
                <c:pt idx="3">
                  <c:v>-11.23</c:v>
                </c:pt>
                <c:pt idx="4">
                  <c:v>-10.17</c:v>
                </c:pt>
                <c:pt idx="5">
                  <c:v>-8.73</c:v>
                </c:pt>
                <c:pt idx="6">
                  <c:v>-7.73</c:v>
                </c:pt>
                <c:pt idx="7">
                  <c:v>-6.17</c:v>
                </c:pt>
                <c:pt idx="8">
                  <c:v>-2.87</c:v>
                </c:pt>
                <c:pt idx="9">
                  <c:v>-4</c:v>
                </c:pt>
                <c:pt idx="10">
                  <c:v>-4.27</c:v>
                </c:pt>
                <c:pt idx="11">
                  <c:v>-4.57</c:v>
                </c:pt>
                <c:pt idx="12">
                  <c:v>-7.2</c:v>
                </c:pt>
                <c:pt idx="13">
                  <c:v>-8.43</c:v>
                </c:pt>
                <c:pt idx="14">
                  <c:v>-9.8</c:v>
                </c:pt>
                <c:pt idx="15">
                  <c:v>-9.77</c:v>
                </c:pt>
                <c:pt idx="16">
                  <c:v>-13</c:v>
                </c:pt>
                <c:pt idx="17">
                  <c:v>-34.07</c:v>
                </c:pt>
                <c:pt idx="18">
                  <c:v>-21.53</c:v>
                </c:pt>
                <c:pt idx="19">
                  <c:v>-20.63</c:v>
                </c:pt>
                <c:pt idx="20">
                  <c:v>-18.13</c:v>
                </c:pt>
                <c:pt idx="21">
                  <c:v>-9.47</c:v>
                </c:pt>
                <c:pt idx="22">
                  <c:v>-12.03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D9-4047-A0AE-A91E1FAB53B7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1.1.7 CZ'!$B$23:$X$23</c:f>
              <c:numCache>
                <c:formatCode>0.0</c:formatCode>
                <c:ptCount val="23"/>
                <c:pt idx="0">
                  <c:v>9.3</c:v>
                </c:pt>
                <c:pt idx="1">
                  <c:v>2.83</c:v>
                </c:pt>
                <c:pt idx="2">
                  <c:v>5.3</c:v>
                </c:pt>
                <c:pt idx="3">
                  <c:v>2.3</c:v>
                </c:pt>
                <c:pt idx="4">
                  <c:v>8.37</c:v>
                </c:pt>
                <c:pt idx="5">
                  <c:v>0.43</c:v>
                </c:pt>
                <c:pt idx="6">
                  <c:v>2.77</c:v>
                </c:pt>
                <c:pt idx="7">
                  <c:v>5.97</c:v>
                </c:pt>
                <c:pt idx="8">
                  <c:v>4.13</c:v>
                </c:pt>
                <c:pt idx="9">
                  <c:v>3.3</c:v>
                </c:pt>
                <c:pt idx="10">
                  <c:v>1.37</c:v>
                </c:pt>
                <c:pt idx="11">
                  <c:v>1.13</c:v>
                </c:pt>
                <c:pt idx="12">
                  <c:v>-1.2</c:v>
                </c:pt>
                <c:pt idx="13">
                  <c:v>-5.63</c:v>
                </c:pt>
                <c:pt idx="14">
                  <c:v>-6.57</c:v>
                </c:pt>
                <c:pt idx="15">
                  <c:v>-6.6</c:v>
                </c:pt>
                <c:pt idx="16">
                  <c:v>-0.47</c:v>
                </c:pt>
                <c:pt idx="17">
                  <c:v>-27.23</c:v>
                </c:pt>
                <c:pt idx="18">
                  <c:v>-4.6</c:v>
                </c:pt>
                <c:pt idx="19">
                  <c:v>3.2</c:v>
                </c:pt>
                <c:pt idx="20">
                  <c:v>-4.13</c:v>
                </c:pt>
                <c:pt idx="21">
                  <c:v>6.8</c:v>
                </c:pt>
                <c:pt idx="22">
                  <c:v>1.63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D9-4047-A0AE-A91E1FAB53B7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1.1.7 CZ'!$B$24:$X$24</c:f>
              <c:numCache>
                <c:formatCode>0.0</c:formatCode>
                <c:ptCount val="23"/>
                <c:pt idx="0">
                  <c:v>2.53</c:v>
                </c:pt>
                <c:pt idx="1">
                  <c:v>2.2</c:v>
                </c:pt>
                <c:pt idx="2">
                  <c:v>4.6</c:v>
                </c:pt>
                <c:pt idx="3">
                  <c:v>5.9</c:v>
                </c:pt>
                <c:pt idx="4">
                  <c:v>3.4</c:v>
                </c:pt>
                <c:pt idx="5">
                  <c:v>1.8</c:v>
                </c:pt>
                <c:pt idx="6">
                  <c:v>3.2</c:v>
                </c:pt>
                <c:pt idx="7">
                  <c:v>5.97</c:v>
                </c:pt>
                <c:pt idx="8">
                  <c:v>3.53</c:v>
                </c:pt>
                <c:pt idx="9">
                  <c:v>3.9</c:v>
                </c:pt>
                <c:pt idx="10">
                  <c:v>0.43</c:v>
                </c:pt>
                <c:pt idx="11">
                  <c:v>1.8</c:v>
                </c:pt>
                <c:pt idx="12">
                  <c:v>-0.23</c:v>
                </c:pt>
                <c:pt idx="13">
                  <c:v>-3.2</c:v>
                </c:pt>
                <c:pt idx="14">
                  <c:v>-3.7</c:v>
                </c:pt>
                <c:pt idx="15">
                  <c:v>-5.63</c:v>
                </c:pt>
                <c:pt idx="16">
                  <c:v>-8.23</c:v>
                </c:pt>
                <c:pt idx="17">
                  <c:v>-30.63</c:v>
                </c:pt>
                <c:pt idx="18">
                  <c:v>-7.47</c:v>
                </c:pt>
                <c:pt idx="19">
                  <c:v>-6.83</c:v>
                </c:pt>
                <c:pt idx="20">
                  <c:v>-3.7</c:v>
                </c:pt>
                <c:pt idx="21">
                  <c:v>6.4</c:v>
                </c:pt>
                <c:pt idx="22">
                  <c:v>-3.97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D9-4047-A0AE-A91E1FAB53B7}"/>
            </c:ext>
          </c:extLst>
        </c:ser>
        <c:marker val="1"/>
        <c:axId val="61681134"/>
        <c:axId val="40022709"/>
      </c:lineChart>
      <c:catAx>
        <c:axId val="616811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022709"/>
        <c:crosses val="autoZero"/>
        <c:auto val="0"/>
        <c:lblOffset val="100"/>
        <c:tickLblSkip val="4"/>
        <c:tickMarkSkip val="4"/>
        <c:noMultiLvlLbl val="0"/>
      </c:catAx>
      <c:valAx>
        <c:axId val="40022709"/>
        <c:scaling>
          <c:orientation val="minMax"/>
          <c:max val="32"/>
          <c:min val="-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681134"/>
        <c:crosses val="autoZero"/>
        <c:crossBetween val="midCat"/>
        <c:majorUnit val="8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3375"/>
          <c:w val="0.55275"/>
          <c:h val="0.24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25"/>
          <c:y val="0.03125"/>
          <c:w val="0.867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CZ'!$B$18:$FW$18</c:f>
              <c:numCache>
                <c:formatCode>m\/yy</c:formatCode>
                <c:ptCount val="178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  <c:pt idx="164">
                  <c:v>44104</c:v>
                </c:pt>
                <c:pt idx="165">
                  <c:v>44135</c:v>
                </c:pt>
                <c:pt idx="166">
                  <c:v>44165</c:v>
                </c:pt>
                <c:pt idx="167">
                  <c:v>44196</c:v>
                </c:pt>
                <c:pt idx="168">
                  <c:v>44227</c:v>
                </c:pt>
                <c:pt idx="169">
                  <c:v>44255</c:v>
                </c:pt>
                <c:pt idx="170">
                  <c:v>44286</c:v>
                </c:pt>
                <c:pt idx="171">
                  <c:v>44316</c:v>
                </c:pt>
                <c:pt idx="172">
                  <c:v>44347</c:v>
                </c:pt>
                <c:pt idx="173">
                  <c:v>44377</c:v>
                </c:pt>
                <c:pt idx="174">
                  <c:v>44408</c:v>
                </c:pt>
                <c:pt idx="175">
                  <c:v>44439</c:v>
                </c:pt>
                <c:pt idx="176">
                  <c:v>44469</c:v>
                </c:pt>
                <c:pt idx="177">
                  <c:v>44500</c:v>
                </c:pt>
              </c:numCache>
            </c:numRef>
          </c:cat>
          <c:val>
            <c:numRef>
              <c:f>'G 1.1.8 CZ'!$B$19:$FW$19</c:f>
              <c:numCache>
                <c:formatCode>0.0</c:formatCode>
                <c:ptCount val="178"/>
                <c:pt idx="0">
                  <c:v>15.7</c:v>
                </c:pt>
                <c:pt idx="1">
                  <c:v>12.3</c:v>
                </c:pt>
                <c:pt idx="2">
                  <c:v>13</c:v>
                </c:pt>
                <c:pt idx="3">
                  <c:v>12.5</c:v>
                </c:pt>
                <c:pt idx="4">
                  <c:v>13.8</c:v>
                </c:pt>
                <c:pt idx="5">
                  <c:v>11.6</c:v>
                </c:pt>
                <c:pt idx="6">
                  <c:v>11.3</c:v>
                </c:pt>
                <c:pt idx="7">
                  <c:v>11</c:v>
                </c:pt>
                <c:pt idx="8">
                  <c:v>8.9</c:v>
                </c:pt>
                <c:pt idx="9">
                  <c:v>9.7</c:v>
                </c:pt>
                <c:pt idx="10">
                  <c:v>7</c:v>
                </c:pt>
                <c:pt idx="11">
                  <c:v>8.2</c:v>
                </c:pt>
                <c:pt idx="12">
                  <c:v>4.6</c:v>
                </c:pt>
                <c:pt idx="13">
                  <c:v>4.2</c:v>
                </c:pt>
                <c:pt idx="14">
                  <c:v>3.9</c:v>
                </c:pt>
                <c:pt idx="15">
                  <c:v>0.6</c:v>
                </c:pt>
                <c:pt idx="16">
                  <c:v>-0.2</c:v>
                </c:pt>
                <c:pt idx="17">
                  <c:v>-2.2</c:v>
                </c:pt>
                <c:pt idx="18">
                  <c:v>-8.7</c:v>
                </c:pt>
                <c:pt idx="19">
                  <c:v>-11.9</c:v>
                </c:pt>
                <c:pt idx="20">
                  <c:v>-12.1</c:v>
                </c:pt>
                <c:pt idx="21">
                  <c:v>-25.3</c:v>
                </c:pt>
                <c:pt idx="22">
                  <c:v>-28.1</c:v>
                </c:pt>
                <c:pt idx="23">
                  <c:v>-33.9</c:v>
                </c:pt>
                <c:pt idx="24">
                  <c:v>-29.5</c:v>
                </c:pt>
                <c:pt idx="25">
                  <c:v>-26.8</c:v>
                </c:pt>
                <c:pt idx="26">
                  <c:v>-27.2</c:v>
                </c:pt>
                <c:pt idx="27">
                  <c:v>-22.2</c:v>
                </c:pt>
                <c:pt idx="28">
                  <c:v>-18.2</c:v>
                </c:pt>
                <c:pt idx="29">
                  <c:v>-10.1</c:v>
                </c:pt>
                <c:pt idx="30">
                  <c:v>-6.6</c:v>
                </c:pt>
                <c:pt idx="31">
                  <c:v>0.3</c:v>
                </c:pt>
                <c:pt idx="32">
                  <c:v>6.9</c:v>
                </c:pt>
                <c:pt idx="33">
                  <c:v>5.7</c:v>
                </c:pt>
                <c:pt idx="34">
                  <c:v>8.7</c:v>
                </c:pt>
                <c:pt idx="35">
                  <c:v>6.8</c:v>
                </c:pt>
                <c:pt idx="36">
                  <c:v>5.4</c:v>
                </c:pt>
                <c:pt idx="37">
                  <c:v>4.1</c:v>
                </c:pt>
                <c:pt idx="38">
                  <c:v>7.7</c:v>
                </c:pt>
                <c:pt idx="39">
                  <c:v>11</c:v>
                </c:pt>
                <c:pt idx="40">
                  <c:v>10.8</c:v>
                </c:pt>
                <c:pt idx="41">
                  <c:v>10.2</c:v>
                </c:pt>
                <c:pt idx="42">
                  <c:v>14.5</c:v>
                </c:pt>
                <c:pt idx="43">
                  <c:v>17.4</c:v>
                </c:pt>
                <c:pt idx="44">
                  <c:v>15.9</c:v>
                </c:pt>
                <c:pt idx="45">
                  <c:v>19.7</c:v>
                </c:pt>
                <c:pt idx="46">
                  <c:v>22.5</c:v>
                </c:pt>
                <c:pt idx="47">
                  <c:v>21.4</c:v>
                </c:pt>
                <c:pt idx="48">
                  <c:v>17.2</c:v>
                </c:pt>
                <c:pt idx="49">
                  <c:v>16.1</c:v>
                </c:pt>
                <c:pt idx="50">
                  <c:v>14.7</c:v>
                </c:pt>
                <c:pt idx="51">
                  <c:v>13.3</c:v>
                </c:pt>
                <c:pt idx="52">
                  <c:v>13</c:v>
                </c:pt>
                <c:pt idx="53">
                  <c:v>12.5</c:v>
                </c:pt>
                <c:pt idx="54">
                  <c:v>12.6</c:v>
                </c:pt>
                <c:pt idx="55">
                  <c:v>3.6</c:v>
                </c:pt>
                <c:pt idx="56">
                  <c:v>0.8</c:v>
                </c:pt>
                <c:pt idx="57">
                  <c:v>-0.4</c:v>
                </c:pt>
                <c:pt idx="58">
                  <c:v>0.2</c:v>
                </c:pt>
                <c:pt idx="59">
                  <c:v>-0.1</c:v>
                </c:pt>
                <c:pt idx="60">
                  <c:v>2.9</c:v>
                </c:pt>
                <c:pt idx="61">
                  <c:v>5.1</c:v>
                </c:pt>
                <c:pt idx="62">
                  <c:v>6.9</c:v>
                </c:pt>
                <c:pt idx="63">
                  <c:v>5.8</c:v>
                </c:pt>
                <c:pt idx="64">
                  <c:v>3.3</c:v>
                </c:pt>
                <c:pt idx="65">
                  <c:v>-0.1</c:v>
                </c:pt>
                <c:pt idx="66">
                  <c:v>-3.4</c:v>
                </c:pt>
                <c:pt idx="67">
                  <c:v>-5.3</c:v>
                </c:pt>
                <c:pt idx="68">
                  <c:v>-5.3</c:v>
                </c:pt>
                <c:pt idx="69">
                  <c:v>-3.6</c:v>
                </c:pt>
                <c:pt idx="70">
                  <c:v>-5.2</c:v>
                </c:pt>
                <c:pt idx="71">
                  <c:v>-0.5</c:v>
                </c:pt>
                <c:pt idx="72">
                  <c:v>2.6</c:v>
                </c:pt>
                <c:pt idx="73">
                  <c:v>9.2</c:v>
                </c:pt>
                <c:pt idx="74">
                  <c:v>8.2</c:v>
                </c:pt>
                <c:pt idx="75">
                  <c:v>6.3</c:v>
                </c:pt>
                <c:pt idx="76">
                  <c:v>6.8</c:v>
                </c:pt>
                <c:pt idx="77">
                  <c:v>5.2</c:v>
                </c:pt>
                <c:pt idx="78">
                  <c:v>7.5</c:v>
                </c:pt>
                <c:pt idx="79">
                  <c:v>10.6</c:v>
                </c:pt>
                <c:pt idx="80">
                  <c:v>11.3</c:v>
                </c:pt>
                <c:pt idx="81">
                  <c:v>9.1</c:v>
                </c:pt>
                <c:pt idx="82">
                  <c:v>12.4</c:v>
                </c:pt>
                <c:pt idx="83">
                  <c:v>13</c:v>
                </c:pt>
                <c:pt idx="84">
                  <c:v>15.3</c:v>
                </c:pt>
                <c:pt idx="85">
                  <c:v>15.4</c:v>
                </c:pt>
                <c:pt idx="86">
                  <c:v>13.6</c:v>
                </c:pt>
                <c:pt idx="87">
                  <c:v>14.1</c:v>
                </c:pt>
                <c:pt idx="88">
                  <c:v>12.4</c:v>
                </c:pt>
                <c:pt idx="89">
                  <c:v>10.4</c:v>
                </c:pt>
                <c:pt idx="90">
                  <c:v>9.4</c:v>
                </c:pt>
                <c:pt idx="91">
                  <c:v>5.3</c:v>
                </c:pt>
                <c:pt idx="92">
                  <c:v>2.9</c:v>
                </c:pt>
                <c:pt idx="93">
                  <c:v>0.7</c:v>
                </c:pt>
                <c:pt idx="94">
                  <c:v>0.9</c:v>
                </c:pt>
                <c:pt idx="95">
                  <c:v>5.5</c:v>
                </c:pt>
                <c:pt idx="96">
                  <c:v>7.1</c:v>
                </c:pt>
                <c:pt idx="97">
                  <c:v>8.6</c:v>
                </c:pt>
                <c:pt idx="98">
                  <c:v>9</c:v>
                </c:pt>
                <c:pt idx="99">
                  <c:v>10.1</c:v>
                </c:pt>
                <c:pt idx="100">
                  <c:v>11</c:v>
                </c:pt>
                <c:pt idx="101">
                  <c:v>10.5</c:v>
                </c:pt>
                <c:pt idx="102">
                  <c:v>7.2</c:v>
                </c:pt>
                <c:pt idx="103">
                  <c:v>10</c:v>
                </c:pt>
                <c:pt idx="104">
                  <c:v>7.4</c:v>
                </c:pt>
                <c:pt idx="105">
                  <c:v>11.2</c:v>
                </c:pt>
                <c:pt idx="106">
                  <c:v>12.5</c:v>
                </c:pt>
                <c:pt idx="107">
                  <c:v>11</c:v>
                </c:pt>
                <c:pt idx="108">
                  <c:v>8.1</c:v>
                </c:pt>
                <c:pt idx="109">
                  <c:v>4.9</c:v>
                </c:pt>
                <c:pt idx="110">
                  <c:v>7.6</c:v>
                </c:pt>
                <c:pt idx="111">
                  <c:v>10.1</c:v>
                </c:pt>
                <c:pt idx="112">
                  <c:v>9.7</c:v>
                </c:pt>
                <c:pt idx="113">
                  <c:v>8.6</c:v>
                </c:pt>
                <c:pt idx="114">
                  <c:v>10.1</c:v>
                </c:pt>
                <c:pt idx="115">
                  <c:v>8.7</c:v>
                </c:pt>
                <c:pt idx="116">
                  <c:v>10.8</c:v>
                </c:pt>
                <c:pt idx="117">
                  <c:v>12.7</c:v>
                </c:pt>
                <c:pt idx="118">
                  <c:v>11.2</c:v>
                </c:pt>
                <c:pt idx="119">
                  <c:v>9.6</c:v>
                </c:pt>
                <c:pt idx="120">
                  <c:v>10.9</c:v>
                </c:pt>
                <c:pt idx="121">
                  <c:v>10.1</c:v>
                </c:pt>
                <c:pt idx="122">
                  <c:v>11.1</c:v>
                </c:pt>
                <c:pt idx="123">
                  <c:v>15.1</c:v>
                </c:pt>
                <c:pt idx="124">
                  <c:v>13.5</c:v>
                </c:pt>
                <c:pt idx="125">
                  <c:v>12.5</c:v>
                </c:pt>
                <c:pt idx="126">
                  <c:v>11.8</c:v>
                </c:pt>
                <c:pt idx="127">
                  <c:v>12.4</c:v>
                </c:pt>
                <c:pt idx="128">
                  <c:v>12.1</c:v>
                </c:pt>
                <c:pt idx="129">
                  <c:v>13.2</c:v>
                </c:pt>
                <c:pt idx="130">
                  <c:v>16</c:v>
                </c:pt>
                <c:pt idx="131">
                  <c:v>14.2</c:v>
                </c:pt>
                <c:pt idx="132">
                  <c:v>12.9</c:v>
                </c:pt>
                <c:pt idx="133">
                  <c:v>11.4</c:v>
                </c:pt>
                <c:pt idx="134">
                  <c:v>12.5</c:v>
                </c:pt>
                <c:pt idx="135">
                  <c:v>11.9</c:v>
                </c:pt>
                <c:pt idx="136">
                  <c:v>10.1</c:v>
                </c:pt>
                <c:pt idx="137">
                  <c:v>6.4</c:v>
                </c:pt>
                <c:pt idx="138">
                  <c:v>4.6</c:v>
                </c:pt>
                <c:pt idx="139">
                  <c:v>10.1</c:v>
                </c:pt>
                <c:pt idx="140">
                  <c:v>8.5</c:v>
                </c:pt>
                <c:pt idx="141">
                  <c:v>6.9</c:v>
                </c:pt>
                <c:pt idx="142">
                  <c:v>5.7</c:v>
                </c:pt>
                <c:pt idx="143">
                  <c:v>2.9</c:v>
                </c:pt>
                <c:pt idx="144">
                  <c:v>-1.1</c:v>
                </c:pt>
                <c:pt idx="145">
                  <c:v>-2.3</c:v>
                </c:pt>
                <c:pt idx="146">
                  <c:v>3</c:v>
                </c:pt>
                <c:pt idx="147">
                  <c:v>4.7</c:v>
                </c:pt>
                <c:pt idx="148">
                  <c:v>2.7</c:v>
                </c:pt>
                <c:pt idx="149">
                  <c:v>-3.7</c:v>
                </c:pt>
                <c:pt idx="150">
                  <c:v>-8.6</c:v>
                </c:pt>
                <c:pt idx="151">
                  <c:v>-10.3</c:v>
                </c:pt>
                <c:pt idx="152">
                  <c:v>-12</c:v>
                </c:pt>
                <c:pt idx="153">
                  <c:v>-9.5</c:v>
                </c:pt>
                <c:pt idx="154">
                  <c:v>-7.5</c:v>
                </c:pt>
                <c:pt idx="155">
                  <c:v>-4.2</c:v>
                </c:pt>
                <c:pt idx="156">
                  <c:v>-6.1</c:v>
                </c:pt>
                <c:pt idx="157">
                  <c:v>-4.1</c:v>
                </c:pt>
                <c:pt idx="158">
                  <c:v>-30.7</c:v>
                </c:pt>
                <c:pt idx="159">
                  <c:v>-49.6</c:v>
                </c:pt>
                <c:pt idx="160">
                  <c:v>-27.8</c:v>
                </c:pt>
                <c:pt idx="161">
                  <c:v>-8.8</c:v>
                </c:pt>
                <c:pt idx="162">
                  <c:v>0.2</c:v>
                </c:pt>
                <c:pt idx="163">
                  <c:v>1.4</c:v>
                </c:pt>
                <c:pt idx="164">
                  <c:v>1.5</c:v>
                </c:pt>
                <c:pt idx="165">
                  <c:v>-1.8</c:v>
                </c:pt>
                <c:pt idx="166">
                  <c:v>-6.6</c:v>
                </c:pt>
                <c:pt idx="167">
                  <c:v>-3.3</c:v>
                </c:pt>
                <c:pt idx="168">
                  <c:v>-6.9</c:v>
                </c:pt>
                <c:pt idx="169">
                  <c:v>-0.9</c:v>
                </c:pt>
                <c:pt idx="170">
                  <c:v>9.6</c:v>
                </c:pt>
                <c:pt idx="171">
                  <c:v>6.9</c:v>
                </c:pt>
                <c:pt idx="172">
                  <c:v>15.5</c:v>
                </c:pt>
                <c:pt idx="173">
                  <c:v>18</c:v>
                </c:pt>
                <c:pt idx="174">
                  <c:v>12</c:v>
                </c:pt>
                <c:pt idx="175">
                  <c:v>5.1</c:v>
                </c:pt>
                <c:pt idx="176">
                  <c:v>4.1</c:v>
                </c:pt>
                <c:pt idx="17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88-42B0-9D4E-FE2ECFD36900}"/>
            </c:ext>
          </c:extLst>
        </c:ser>
        <c:ser>
          <c:idx val="2"/>
          <c:order val="1"/>
          <c:tx>
            <c:v>Prům. produkce v ČR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CZ'!$B$18:$FW$18</c:f>
              <c:numCache>
                <c:formatCode>m\/yy</c:formatCode>
                <c:ptCount val="178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  <c:pt idx="164">
                  <c:v>44104</c:v>
                </c:pt>
                <c:pt idx="165">
                  <c:v>44135</c:v>
                </c:pt>
                <c:pt idx="166">
                  <c:v>44165</c:v>
                </c:pt>
                <c:pt idx="167">
                  <c:v>44196</c:v>
                </c:pt>
                <c:pt idx="168">
                  <c:v>44227</c:v>
                </c:pt>
                <c:pt idx="169">
                  <c:v>44255</c:v>
                </c:pt>
                <c:pt idx="170">
                  <c:v>44286</c:v>
                </c:pt>
                <c:pt idx="171">
                  <c:v>44316</c:v>
                </c:pt>
                <c:pt idx="172">
                  <c:v>44347</c:v>
                </c:pt>
                <c:pt idx="173">
                  <c:v>44377</c:v>
                </c:pt>
                <c:pt idx="174">
                  <c:v>44408</c:v>
                </c:pt>
                <c:pt idx="175">
                  <c:v>44439</c:v>
                </c:pt>
                <c:pt idx="176">
                  <c:v>44469</c:v>
                </c:pt>
                <c:pt idx="177">
                  <c:v>44500</c:v>
                </c:pt>
              </c:numCache>
            </c:numRef>
          </c:cat>
          <c:val>
            <c:numRef>
              <c:f>'G 1.1.8 CZ'!$B$20:$FW$20</c:f>
              <c:numCache>
                <c:formatCode>0.0</c:formatCode>
                <c:ptCount val="178"/>
                <c:pt idx="0">
                  <c:v>12.76</c:v>
                </c:pt>
                <c:pt idx="1">
                  <c:v>15.58</c:v>
                </c:pt>
                <c:pt idx="2">
                  <c:v>17.11</c:v>
                </c:pt>
                <c:pt idx="3">
                  <c:v>16.42</c:v>
                </c:pt>
                <c:pt idx="4">
                  <c:v>13.68</c:v>
                </c:pt>
                <c:pt idx="5">
                  <c:v>11.92</c:v>
                </c:pt>
                <c:pt idx="6">
                  <c:v>11.45</c:v>
                </c:pt>
                <c:pt idx="7">
                  <c:v>11.8</c:v>
                </c:pt>
                <c:pt idx="8">
                  <c:v>10.75</c:v>
                </c:pt>
                <c:pt idx="9">
                  <c:v>9.4</c:v>
                </c:pt>
                <c:pt idx="10">
                  <c:v>8.35</c:v>
                </c:pt>
                <c:pt idx="11">
                  <c:v>8.39</c:v>
                </c:pt>
                <c:pt idx="12">
                  <c:v>6.45</c:v>
                </c:pt>
                <c:pt idx="13">
                  <c:v>5.66</c:v>
                </c:pt>
                <c:pt idx="14">
                  <c:v>2.81</c:v>
                </c:pt>
                <c:pt idx="15">
                  <c:v>2.88</c:v>
                </c:pt>
                <c:pt idx="16">
                  <c:v>2.34</c:v>
                </c:pt>
                <c:pt idx="17">
                  <c:v>2.91</c:v>
                </c:pt>
                <c:pt idx="18">
                  <c:v>0.51</c:v>
                </c:pt>
                <c:pt idx="19">
                  <c:v>-1.57</c:v>
                </c:pt>
                <c:pt idx="20">
                  <c:v>-3.02</c:v>
                </c:pt>
                <c:pt idx="21">
                  <c:v>-4.01</c:v>
                </c:pt>
                <c:pt idx="22">
                  <c:v>-6.73</c:v>
                </c:pt>
                <c:pt idx="23">
                  <c:v>-11.16</c:v>
                </c:pt>
                <c:pt idx="24">
                  <c:v>-16.43</c:v>
                </c:pt>
                <c:pt idx="25">
                  <c:v>-20.31</c:v>
                </c:pt>
                <c:pt idx="26">
                  <c:v>-20.88</c:v>
                </c:pt>
                <c:pt idx="27">
                  <c:v>-20.24</c:v>
                </c:pt>
                <c:pt idx="28">
                  <c:v>-19.21</c:v>
                </c:pt>
                <c:pt idx="29">
                  <c:v>-19.04</c:v>
                </c:pt>
                <c:pt idx="30">
                  <c:v>-17.91</c:v>
                </c:pt>
                <c:pt idx="31">
                  <c:v>-15.06</c:v>
                </c:pt>
                <c:pt idx="32">
                  <c:v>-13.04</c:v>
                </c:pt>
                <c:pt idx="33">
                  <c:v>-10.26</c:v>
                </c:pt>
                <c:pt idx="34">
                  <c:v>-8.24</c:v>
                </c:pt>
                <c:pt idx="35">
                  <c:v>-4.43</c:v>
                </c:pt>
                <c:pt idx="36">
                  <c:v>0.15</c:v>
                </c:pt>
                <c:pt idx="37">
                  <c:v>3.63</c:v>
                </c:pt>
                <c:pt idx="38">
                  <c:v>6.09</c:v>
                </c:pt>
                <c:pt idx="39">
                  <c:v>7.66</c:v>
                </c:pt>
                <c:pt idx="40">
                  <c:v>8.78</c:v>
                </c:pt>
                <c:pt idx="41">
                  <c:v>9.42</c:v>
                </c:pt>
                <c:pt idx="42">
                  <c:v>9.79</c:v>
                </c:pt>
                <c:pt idx="43">
                  <c:v>10.54</c:v>
                </c:pt>
                <c:pt idx="44">
                  <c:v>11.39</c:v>
                </c:pt>
                <c:pt idx="45">
                  <c:v>11.48</c:v>
                </c:pt>
                <c:pt idx="46">
                  <c:v>12.2</c:v>
                </c:pt>
                <c:pt idx="47">
                  <c:v>11.2</c:v>
                </c:pt>
                <c:pt idx="48">
                  <c:v>12.54</c:v>
                </c:pt>
                <c:pt idx="49">
                  <c:v>12.68</c:v>
                </c:pt>
                <c:pt idx="50">
                  <c:v>12.82</c:v>
                </c:pt>
                <c:pt idx="51">
                  <c:v>10.43</c:v>
                </c:pt>
                <c:pt idx="52">
                  <c:v>9.23</c:v>
                </c:pt>
                <c:pt idx="53">
                  <c:v>8.5</c:v>
                </c:pt>
                <c:pt idx="54">
                  <c:v>8.12</c:v>
                </c:pt>
                <c:pt idx="55">
                  <c:v>5.57</c:v>
                </c:pt>
                <c:pt idx="56">
                  <c:v>3.83</c:v>
                </c:pt>
                <c:pt idx="57">
                  <c:v>2.16</c:v>
                </c:pt>
                <c:pt idx="58">
                  <c:v>2.89</c:v>
                </c:pt>
                <c:pt idx="59">
                  <c:v>4.12</c:v>
                </c:pt>
                <c:pt idx="60">
                  <c:v>3.54</c:v>
                </c:pt>
                <c:pt idx="61">
                  <c:v>2.83</c:v>
                </c:pt>
                <c:pt idx="62">
                  <c:v>1.65</c:v>
                </c:pt>
                <c:pt idx="63">
                  <c:v>1.54</c:v>
                </c:pt>
                <c:pt idx="64">
                  <c:v>0.64</c:v>
                </c:pt>
                <c:pt idx="65">
                  <c:v>-0.17</c:v>
                </c:pt>
                <c:pt idx="66">
                  <c:v>-0.09</c:v>
                </c:pt>
                <c:pt idx="67">
                  <c:v>-0.4</c:v>
                </c:pt>
                <c:pt idx="68">
                  <c:v>-0.51</c:v>
                </c:pt>
                <c:pt idx="69">
                  <c:v>-1.46</c:v>
                </c:pt>
                <c:pt idx="70">
                  <c:v>-3.15</c:v>
                </c:pt>
                <c:pt idx="71">
                  <c:v>-4.23</c:v>
                </c:pt>
                <c:pt idx="72">
                  <c:v>-5.23</c:v>
                </c:pt>
                <c:pt idx="73">
                  <c:v>-4.6</c:v>
                </c:pt>
                <c:pt idx="74">
                  <c:v>-5.15</c:v>
                </c:pt>
                <c:pt idx="75">
                  <c:v>-3.96</c:v>
                </c:pt>
                <c:pt idx="76">
                  <c:v>-3.18</c:v>
                </c:pt>
                <c:pt idx="77">
                  <c:v>-1.4</c:v>
                </c:pt>
                <c:pt idx="78">
                  <c:v>-0.23</c:v>
                </c:pt>
                <c:pt idx="79">
                  <c:v>2.39</c:v>
                </c:pt>
                <c:pt idx="80">
                  <c:v>3.74</c:v>
                </c:pt>
                <c:pt idx="81">
                  <c:v>5.08</c:v>
                </c:pt>
                <c:pt idx="82">
                  <c:v>5.23</c:v>
                </c:pt>
                <c:pt idx="83">
                  <c:v>6.43</c:v>
                </c:pt>
                <c:pt idx="84">
                  <c:v>7.1</c:v>
                </c:pt>
                <c:pt idx="85">
                  <c:v>7.58</c:v>
                </c:pt>
                <c:pt idx="86">
                  <c:v>8.82</c:v>
                </c:pt>
                <c:pt idx="87">
                  <c:v>8.95</c:v>
                </c:pt>
                <c:pt idx="88">
                  <c:v>8.74</c:v>
                </c:pt>
                <c:pt idx="89">
                  <c:v>7.35</c:v>
                </c:pt>
                <c:pt idx="90">
                  <c:v>6.63</c:v>
                </c:pt>
                <c:pt idx="91">
                  <c:v>5.44</c:v>
                </c:pt>
                <c:pt idx="92">
                  <c:v>4.72</c:v>
                </c:pt>
                <c:pt idx="93">
                  <c:v>4.07</c:v>
                </c:pt>
                <c:pt idx="94">
                  <c:v>5.15</c:v>
                </c:pt>
                <c:pt idx="95">
                  <c:v>5.72</c:v>
                </c:pt>
                <c:pt idx="96">
                  <c:v>6.57</c:v>
                </c:pt>
                <c:pt idx="97">
                  <c:v>5.92</c:v>
                </c:pt>
                <c:pt idx="98">
                  <c:v>5.47</c:v>
                </c:pt>
                <c:pt idx="99">
                  <c:v>5.35</c:v>
                </c:pt>
                <c:pt idx="100">
                  <c:v>6.07</c:v>
                </c:pt>
                <c:pt idx="101">
                  <c:v>6.44</c:v>
                </c:pt>
                <c:pt idx="102">
                  <c:v>7.32</c:v>
                </c:pt>
                <c:pt idx="103">
                  <c:v>6.84</c:v>
                </c:pt>
                <c:pt idx="104">
                  <c:v>6.96</c:v>
                </c:pt>
                <c:pt idx="105">
                  <c:v>7.04</c:v>
                </c:pt>
                <c:pt idx="106">
                  <c:v>6.37</c:v>
                </c:pt>
                <c:pt idx="107">
                  <c:v>4.45</c:v>
                </c:pt>
                <c:pt idx="108">
                  <c:v>3.51</c:v>
                </c:pt>
                <c:pt idx="109">
                  <c:v>4.67</c:v>
                </c:pt>
                <c:pt idx="110">
                  <c:v>5.78</c:v>
                </c:pt>
                <c:pt idx="111">
                  <c:v>4.77</c:v>
                </c:pt>
                <c:pt idx="112">
                  <c:v>2.36</c:v>
                </c:pt>
                <c:pt idx="113">
                  <c:v>2.63</c:v>
                </c:pt>
                <c:pt idx="114">
                  <c:v>1.05</c:v>
                </c:pt>
                <c:pt idx="115">
                  <c:v>2.7</c:v>
                </c:pt>
                <c:pt idx="116">
                  <c:v>2.32</c:v>
                </c:pt>
                <c:pt idx="117">
                  <c:v>3.46</c:v>
                </c:pt>
                <c:pt idx="118">
                  <c:v>3.3</c:v>
                </c:pt>
                <c:pt idx="119">
                  <c:v>3.54</c:v>
                </c:pt>
                <c:pt idx="120">
                  <c:v>4.33</c:v>
                </c:pt>
                <c:pt idx="121">
                  <c:v>3.97</c:v>
                </c:pt>
                <c:pt idx="122">
                  <c:v>4.54</c:v>
                </c:pt>
                <c:pt idx="123">
                  <c:v>5.68</c:v>
                </c:pt>
                <c:pt idx="124">
                  <c:v>9.42</c:v>
                </c:pt>
                <c:pt idx="125">
                  <c:v>9.32</c:v>
                </c:pt>
                <c:pt idx="126">
                  <c:v>9.74</c:v>
                </c:pt>
                <c:pt idx="127">
                  <c:v>6.92</c:v>
                </c:pt>
                <c:pt idx="128">
                  <c:v>7.15</c:v>
                </c:pt>
                <c:pt idx="129">
                  <c:v>5.96</c:v>
                </c:pt>
                <c:pt idx="130">
                  <c:v>6.55</c:v>
                </c:pt>
                <c:pt idx="131">
                  <c:v>8.1</c:v>
                </c:pt>
                <c:pt idx="132">
                  <c:v>9.5</c:v>
                </c:pt>
                <c:pt idx="133">
                  <c:v>8.16</c:v>
                </c:pt>
                <c:pt idx="134">
                  <c:v>5.59</c:v>
                </c:pt>
                <c:pt idx="135">
                  <c:v>3.36</c:v>
                </c:pt>
                <c:pt idx="136">
                  <c:v>2.13</c:v>
                </c:pt>
                <c:pt idx="137">
                  <c:v>2.88</c:v>
                </c:pt>
                <c:pt idx="138">
                  <c:v>3.85</c:v>
                </c:pt>
                <c:pt idx="139">
                  <c:v>4.37</c:v>
                </c:pt>
                <c:pt idx="140">
                  <c:v>3.5</c:v>
                </c:pt>
                <c:pt idx="141">
                  <c:v>2.77</c:v>
                </c:pt>
                <c:pt idx="142">
                  <c:v>2.74</c:v>
                </c:pt>
                <c:pt idx="143">
                  <c:v>1.48</c:v>
                </c:pt>
                <c:pt idx="144">
                  <c:v>-0.29</c:v>
                </c:pt>
                <c:pt idx="145">
                  <c:v>-0.45</c:v>
                </c:pt>
                <c:pt idx="146">
                  <c:v>0.74</c:v>
                </c:pt>
                <c:pt idx="147">
                  <c:v>2.76</c:v>
                </c:pt>
                <c:pt idx="148">
                  <c:v>3.33</c:v>
                </c:pt>
                <c:pt idx="149">
                  <c:v>1.53</c:v>
                </c:pt>
                <c:pt idx="150">
                  <c:v>-0.17</c:v>
                </c:pt>
                <c:pt idx="151">
                  <c:v>-1.22</c:v>
                </c:pt>
                <c:pt idx="152">
                  <c:v>-0.74</c:v>
                </c:pt>
                <c:pt idx="153">
                  <c:v>-0.54</c:v>
                </c:pt>
                <c:pt idx="154">
                  <c:v>-1.48</c:v>
                </c:pt>
                <c:pt idx="155">
                  <c:v>-2.21</c:v>
                </c:pt>
                <c:pt idx="156">
                  <c:v>-1.95</c:v>
                </c:pt>
                <c:pt idx="157">
                  <c:v>-0.38</c:v>
                </c:pt>
                <c:pt idx="158">
                  <c:v>-3.84</c:v>
                </c:pt>
                <c:pt idx="159">
                  <c:v>-17.32</c:v>
                </c:pt>
                <c:pt idx="160">
                  <c:v>-25.2</c:v>
                </c:pt>
                <c:pt idx="161">
                  <c:v>-24.51</c:v>
                </c:pt>
                <c:pt idx="162">
                  <c:v>-13.77</c:v>
                </c:pt>
                <c:pt idx="163">
                  <c:v>-5.75</c:v>
                </c:pt>
                <c:pt idx="164">
                  <c:v>-2.43</c:v>
                </c:pt>
                <c:pt idx="165">
                  <c:v>0.23</c:v>
                </c:pt>
                <c:pt idx="166">
                  <c:v>1.68</c:v>
                </c:pt>
                <c:pt idx="167">
                  <c:v>3.05</c:v>
                </c:pt>
                <c:pt idx="168">
                  <c:v>1.91</c:v>
                </c:pt>
                <c:pt idx="169">
                  <c:v>-0.08</c:v>
                </c:pt>
                <c:pt idx="170">
                  <c:v>3.28</c:v>
                </c:pt>
                <c:pt idx="171">
                  <c:v>20.53</c:v>
                </c:pt>
                <c:pt idx="172">
                  <c:v>32.5</c:v>
                </c:pt>
                <c:pt idx="173">
                  <c:v>31.74</c:v>
                </c:pt>
                <c:pt idx="174">
                  <c:v>15.71</c:v>
                </c:pt>
                <c:pt idx="175">
                  <c:v>6.85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88-42B0-9D4E-FE2ECFD36900}"/>
            </c:ext>
          </c:extLst>
        </c:ser>
        <c:ser>
          <c:idx val="0"/>
          <c:order val="2"/>
          <c:tx>
            <c:v>Důvěra ve zprac. průmyslu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CZ'!$B$18:$FW$18</c:f>
              <c:numCache>
                <c:formatCode>m\/yy</c:formatCode>
                <c:ptCount val="178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  <c:pt idx="164">
                  <c:v>44104</c:v>
                </c:pt>
                <c:pt idx="165">
                  <c:v>44135</c:v>
                </c:pt>
                <c:pt idx="166">
                  <c:v>44165</c:v>
                </c:pt>
                <c:pt idx="167">
                  <c:v>44196</c:v>
                </c:pt>
                <c:pt idx="168">
                  <c:v>44227</c:v>
                </c:pt>
                <c:pt idx="169">
                  <c:v>44255</c:v>
                </c:pt>
                <c:pt idx="170">
                  <c:v>44286</c:v>
                </c:pt>
                <c:pt idx="171">
                  <c:v>44316</c:v>
                </c:pt>
                <c:pt idx="172">
                  <c:v>44347</c:v>
                </c:pt>
                <c:pt idx="173">
                  <c:v>44377</c:v>
                </c:pt>
                <c:pt idx="174">
                  <c:v>44408</c:v>
                </c:pt>
                <c:pt idx="175">
                  <c:v>44439</c:v>
                </c:pt>
                <c:pt idx="176">
                  <c:v>44469</c:v>
                </c:pt>
                <c:pt idx="177">
                  <c:v>44500</c:v>
                </c:pt>
              </c:numCache>
            </c:numRef>
          </c:cat>
          <c:val>
            <c:numRef>
              <c:f>'G 1.1.8 CZ'!$B$21:$FW$21</c:f>
              <c:numCache>
                <c:formatCode>0.0</c:formatCode>
                <c:ptCount val="178"/>
                <c:pt idx="0">
                  <c:v>27</c:v>
                </c:pt>
                <c:pt idx="1">
                  <c:v>25.4</c:v>
                </c:pt>
                <c:pt idx="2">
                  <c:v>27.4</c:v>
                </c:pt>
                <c:pt idx="3">
                  <c:v>27.6</c:v>
                </c:pt>
                <c:pt idx="4">
                  <c:v>27.8</c:v>
                </c:pt>
                <c:pt idx="5">
                  <c:v>26.6</c:v>
                </c:pt>
                <c:pt idx="6">
                  <c:v>26.7</c:v>
                </c:pt>
                <c:pt idx="7">
                  <c:v>25.1</c:v>
                </c:pt>
                <c:pt idx="8">
                  <c:v>23.8</c:v>
                </c:pt>
                <c:pt idx="9">
                  <c:v>24.5</c:v>
                </c:pt>
                <c:pt idx="10">
                  <c:v>24</c:v>
                </c:pt>
                <c:pt idx="11">
                  <c:v>21.9</c:v>
                </c:pt>
                <c:pt idx="12">
                  <c:v>21.1</c:v>
                </c:pt>
                <c:pt idx="13">
                  <c:v>18.6</c:v>
                </c:pt>
                <c:pt idx="14">
                  <c:v>18.9</c:v>
                </c:pt>
                <c:pt idx="15">
                  <c:v>15.8</c:v>
                </c:pt>
                <c:pt idx="16">
                  <c:v>15.3</c:v>
                </c:pt>
                <c:pt idx="17">
                  <c:v>9.9</c:v>
                </c:pt>
                <c:pt idx="18">
                  <c:v>4.3</c:v>
                </c:pt>
                <c:pt idx="19">
                  <c:v>-3.5</c:v>
                </c:pt>
                <c:pt idx="20">
                  <c:v>-7.6</c:v>
                </c:pt>
                <c:pt idx="21">
                  <c:v>-16.5</c:v>
                </c:pt>
                <c:pt idx="22">
                  <c:v>-29.4</c:v>
                </c:pt>
                <c:pt idx="23">
                  <c:v>-39.9</c:v>
                </c:pt>
                <c:pt idx="24">
                  <c:v>-39.2</c:v>
                </c:pt>
                <c:pt idx="25">
                  <c:v>-43.3</c:v>
                </c:pt>
                <c:pt idx="26">
                  <c:v>-45.1</c:v>
                </c:pt>
                <c:pt idx="27">
                  <c:v>-40.2</c:v>
                </c:pt>
                <c:pt idx="28">
                  <c:v>-39.3</c:v>
                </c:pt>
                <c:pt idx="29">
                  <c:v>-33.6</c:v>
                </c:pt>
                <c:pt idx="30">
                  <c:v>-28.8</c:v>
                </c:pt>
                <c:pt idx="31">
                  <c:v>-21.8</c:v>
                </c:pt>
                <c:pt idx="32">
                  <c:v>-16.8</c:v>
                </c:pt>
                <c:pt idx="33">
                  <c:v>-14.2</c:v>
                </c:pt>
                <c:pt idx="34">
                  <c:v>-8.9</c:v>
                </c:pt>
                <c:pt idx="35">
                  <c:v>-7.9</c:v>
                </c:pt>
                <c:pt idx="36">
                  <c:v>-6</c:v>
                </c:pt>
                <c:pt idx="37">
                  <c:v>-5.8</c:v>
                </c:pt>
                <c:pt idx="38">
                  <c:v>-0.2</c:v>
                </c:pt>
                <c:pt idx="39">
                  <c:v>8.2</c:v>
                </c:pt>
                <c:pt idx="40">
                  <c:v>11.5</c:v>
                </c:pt>
                <c:pt idx="41">
                  <c:v>14.3</c:v>
                </c:pt>
                <c:pt idx="42">
                  <c:v>21</c:v>
                </c:pt>
                <c:pt idx="43">
                  <c:v>24.6</c:v>
                </c:pt>
                <c:pt idx="44">
                  <c:v>24.1</c:v>
                </c:pt>
                <c:pt idx="45">
                  <c:v>27.1</c:v>
                </c:pt>
                <c:pt idx="46">
                  <c:v>30</c:v>
                </c:pt>
                <c:pt idx="47">
                  <c:v>29</c:v>
                </c:pt>
                <c:pt idx="48">
                  <c:v>28.2</c:v>
                </c:pt>
                <c:pt idx="49">
                  <c:v>29.8</c:v>
                </c:pt>
                <c:pt idx="50">
                  <c:v>29.2</c:v>
                </c:pt>
                <c:pt idx="51">
                  <c:v>27.8</c:v>
                </c:pt>
                <c:pt idx="52">
                  <c:v>28.1</c:v>
                </c:pt>
                <c:pt idx="53">
                  <c:v>27.4</c:v>
                </c:pt>
                <c:pt idx="54">
                  <c:v>24.4</c:v>
                </c:pt>
                <c:pt idx="55">
                  <c:v>17.8</c:v>
                </c:pt>
                <c:pt idx="56">
                  <c:v>13</c:v>
                </c:pt>
                <c:pt idx="57">
                  <c:v>11.8</c:v>
                </c:pt>
                <c:pt idx="58">
                  <c:v>9.8</c:v>
                </c:pt>
                <c:pt idx="59">
                  <c:v>10.9</c:v>
                </c:pt>
                <c:pt idx="60">
                  <c:v>12.9</c:v>
                </c:pt>
                <c:pt idx="61">
                  <c:v>13.7</c:v>
                </c:pt>
                <c:pt idx="62">
                  <c:v>13.5</c:v>
                </c:pt>
                <c:pt idx="63">
                  <c:v>15.5</c:v>
                </c:pt>
                <c:pt idx="64">
                  <c:v>10.2</c:v>
                </c:pt>
                <c:pt idx="65">
                  <c:v>5.7</c:v>
                </c:pt>
                <c:pt idx="66">
                  <c:v>1</c:v>
                </c:pt>
                <c:pt idx="67">
                  <c:v>1.1</c:v>
                </c:pt>
                <c:pt idx="68">
                  <c:v>-1.6</c:v>
                </c:pt>
                <c:pt idx="69">
                  <c:v>-3.2</c:v>
                </c:pt>
                <c:pt idx="70">
                  <c:v>-2.9</c:v>
                </c:pt>
                <c:pt idx="71">
                  <c:v>-1.1</c:v>
                </c:pt>
                <c:pt idx="72">
                  <c:v>4.1</c:v>
                </c:pt>
                <c:pt idx="73">
                  <c:v>8.1</c:v>
                </c:pt>
                <c:pt idx="74">
                  <c:v>7.5</c:v>
                </c:pt>
                <c:pt idx="75">
                  <c:v>5.5</c:v>
                </c:pt>
                <c:pt idx="76">
                  <c:v>6.9</c:v>
                </c:pt>
                <c:pt idx="77">
                  <c:v>9.8</c:v>
                </c:pt>
                <c:pt idx="78">
                  <c:v>10.4</c:v>
                </c:pt>
                <c:pt idx="79">
                  <c:v>14.4</c:v>
                </c:pt>
                <c:pt idx="80">
                  <c:v>14.9</c:v>
                </c:pt>
                <c:pt idx="81">
                  <c:v>15.1</c:v>
                </c:pt>
                <c:pt idx="82">
                  <c:v>18.8</c:v>
                </c:pt>
                <c:pt idx="83">
                  <c:v>17.8</c:v>
                </c:pt>
                <c:pt idx="84">
                  <c:v>20.1</c:v>
                </c:pt>
                <c:pt idx="85">
                  <c:v>21.3</c:v>
                </c:pt>
                <c:pt idx="86">
                  <c:v>21.8</c:v>
                </c:pt>
                <c:pt idx="87">
                  <c:v>22.5</c:v>
                </c:pt>
                <c:pt idx="88">
                  <c:v>20.1</c:v>
                </c:pt>
                <c:pt idx="89">
                  <c:v>16.9</c:v>
                </c:pt>
                <c:pt idx="90">
                  <c:v>15.7</c:v>
                </c:pt>
                <c:pt idx="91">
                  <c:v>12.7</c:v>
                </c:pt>
                <c:pt idx="92">
                  <c:v>10</c:v>
                </c:pt>
                <c:pt idx="93">
                  <c:v>3.8</c:v>
                </c:pt>
                <c:pt idx="94">
                  <c:v>5.9</c:v>
                </c:pt>
                <c:pt idx="95">
                  <c:v>9.3</c:v>
                </c:pt>
                <c:pt idx="96">
                  <c:v>11.3</c:v>
                </c:pt>
                <c:pt idx="97">
                  <c:v>12.7</c:v>
                </c:pt>
                <c:pt idx="98">
                  <c:v>15.7</c:v>
                </c:pt>
                <c:pt idx="99">
                  <c:v>18.7</c:v>
                </c:pt>
                <c:pt idx="100">
                  <c:v>17.3</c:v>
                </c:pt>
                <c:pt idx="101">
                  <c:v>13.7</c:v>
                </c:pt>
                <c:pt idx="102">
                  <c:v>14.3</c:v>
                </c:pt>
                <c:pt idx="103">
                  <c:v>13.6</c:v>
                </c:pt>
                <c:pt idx="104">
                  <c:v>11.2</c:v>
                </c:pt>
                <c:pt idx="105">
                  <c:v>11.2</c:v>
                </c:pt>
                <c:pt idx="106">
                  <c:v>12.8</c:v>
                </c:pt>
                <c:pt idx="107">
                  <c:v>12.6</c:v>
                </c:pt>
                <c:pt idx="108">
                  <c:v>9.7</c:v>
                </c:pt>
                <c:pt idx="109">
                  <c:v>5.3</c:v>
                </c:pt>
                <c:pt idx="110">
                  <c:v>8.2</c:v>
                </c:pt>
                <c:pt idx="111">
                  <c:v>9.7</c:v>
                </c:pt>
                <c:pt idx="112">
                  <c:v>10.8</c:v>
                </c:pt>
                <c:pt idx="113">
                  <c:v>11.7</c:v>
                </c:pt>
                <c:pt idx="114">
                  <c:v>10.9</c:v>
                </c:pt>
                <c:pt idx="115">
                  <c:v>8.9</c:v>
                </c:pt>
                <c:pt idx="116">
                  <c:v>12.7</c:v>
                </c:pt>
                <c:pt idx="117">
                  <c:v>15.5</c:v>
                </c:pt>
                <c:pt idx="118">
                  <c:v>15</c:v>
                </c:pt>
                <c:pt idx="119">
                  <c:v>15.6</c:v>
                </c:pt>
                <c:pt idx="120">
                  <c:v>16.7</c:v>
                </c:pt>
                <c:pt idx="121">
                  <c:v>20</c:v>
                </c:pt>
                <c:pt idx="122">
                  <c:v>24</c:v>
                </c:pt>
                <c:pt idx="123">
                  <c:v>27.8</c:v>
                </c:pt>
                <c:pt idx="124">
                  <c:v>29.4</c:v>
                </c:pt>
                <c:pt idx="125">
                  <c:v>28.1</c:v>
                </c:pt>
                <c:pt idx="126">
                  <c:v>30.2</c:v>
                </c:pt>
                <c:pt idx="127">
                  <c:v>29.5</c:v>
                </c:pt>
                <c:pt idx="128">
                  <c:v>28.5</c:v>
                </c:pt>
                <c:pt idx="129">
                  <c:v>30.9</c:v>
                </c:pt>
                <c:pt idx="130">
                  <c:v>33.7</c:v>
                </c:pt>
                <c:pt idx="131">
                  <c:v>31</c:v>
                </c:pt>
                <c:pt idx="132">
                  <c:v>33.6</c:v>
                </c:pt>
                <c:pt idx="133">
                  <c:v>30.1</c:v>
                </c:pt>
                <c:pt idx="134">
                  <c:v>29.2</c:v>
                </c:pt>
                <c:pt idx="135">
                  <c:v>28.3</c:v>
                </c:pt>
                <c:pt idx="136">
                  <c:v>26.8</c:v>
                </c:pt>
                <c:pt idx="137">
                  <c:v>23.8</c:v>
                </c:pt>
                <c:pt idx="138">
                  <c:v>21.9</c:v>
                </c:pt>
                <c:pt idx="139">
                  <c:v>23.2</c:v>
                </c:pt>
                <c:pt idx="140">
                  <c:v>22.2</c:v>
                </c:pt>
                <c:pt idx="141">
                  <c:v>17.8</c:v>
                </c:pt>
                <c:pt idx="142">
                  <c:v>17.3</c:v>
                </c:pt>
                <c:pt idx="143">
                  <c:v>14.4</c:v>
                </c:pt>
                <c:pt idx="144">
                  <c:v>11.2</c:v>
                </c:pt>
                <c:pt idx="145">
                  <c:v>9</c:v>
                </c:pt>
                <c:pt idx="146">
                  <c:v>8.7</c:v>
                </c:pt>
                <c:pt idx="147">
                  <c:v>7.6</c:v>
                </c:pt>
                <c:pt idx="148">
                  <c:v>6.7</c:v>
                </c:pt>
                <c:pt idx="149">
                  <c:v>1</c:v>
                </c:pt>
                <c:pt idx="150">
                  <c:v>-5.3</c:v>
                </c:pt>
                <c:pt idx="151">
                  <c:v>-7.1</c:v>
                </c:pt>
                <c:pt idx="152">
                  <c:v>-7.9</c:v>
                </c:pt>
                <c:pt idx="153">
                  <c:v>-6.3</c:v>
                </c:pt>
                <c:pt idx="154">
                  <c:v>-6.2</c:v>
                </c:pt>
                <c:pt idx="155">
                  <c:v>-5.5</c:v>
                </c:pt>
                <c:pt idx="156">
                  <c:v>-1.9</c:v>
                </c:pt>
                <c:pt idx="157">
                  <c:v>-2</c:v>
                </c:pt>
                <c:pt idx="158">
                  <c:v>-17.3</c:v>
                </c:pt>
                <c:pt idx="159">
                  <c:v>-41.8</c:v>
                </c:pt>
                <c:pt idx="160">
                  <c:v>-34.4</c:v>
                </c:pt>
                <c:pt idx="161">
                  <c:v>-23.4</c:v>
                </c:pt>
                <c:pt idx="162">
                  <c:v>-13.8</c:v>
                </c:pt>
                <c:pt idx="163">
                  <c:v>-7.3</c:v>
                </c:pt>
                <c:pt idx="164">
                  <c:v>-1.5</c:v>
                </c:pt>
                <c:pt idx="165">
                  <c:v>1</c:v>
                </c:pt>
                <c:pt idx="166">
                  <c:v>4.8</c:v>
                </c:pt>
                <c:pt idx="167">
                  <c:v>10.1</c:v>
                </c:pt>
                <c:pt idx="168">
                  <c:v>9.9</c:v>
                </c:pt>
                <c:pt idx="169">
                  <c:v>16.6</c:v>
                </c:pt>
                <c:pt idx="170">
                  <c:v>23.6</c:v>
                </c:pt>
                <c:pt idx="171">
                  <c:v>24.9</c:v>
                </c:pt>
                <c:pt idx="172">
                  <c:v>25.9</c:v>
                </c:pt>
                <c:pt idx="173">
                  <c:v>29.1</c:v>
                </c:pt>
                <c:pt idx="174">
                  <c:v>27.6</c:v>
                </c:pt>
                <c:pt idx="175">
                  <c:v>24.4</c:v>
                </c:pt>
                <c:pt idx="176">
                  <c:v>20</c:v>
                </c:pt>
                <c:pt idx="177">
                  <c:v>17.2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88-42B0-9D4E-FE2ECFD36900}"/>
            </c:ext>
          </c:extLst>
        </c:ser>
        <c:marker val="1"/>
        <c:axId val="13328006"/>
        <c:axId val="870180"/>
      </c:lineChart>
      <c:dateAx>
        <c:axId val="133280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70180"/>
        <c:crossesAt val="0"/>
        <c:auto val="1"/>
        <c:lblOffset val="100"/>
        <c:baseTimeUnit val="months"/>
        <c:majorUnit val="2"/>
        <c:majorTimeUnit val="years"/>
        <c:minorUnit val="1"/>
        <c:minorTimeUnit val="years"/>
        <c:noMultiLvlLbl val="0"/>
      </c:dateAx>
      <c:valAx>
        <c:axId val="870180"/>
        <c:scaling>
          <c:orientation val="minMax"/>
          <c:max val="45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328006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25"/>
          <c:y val="0.66275"/>
          <c:w val="0.5105"/>
          <c:h val="0.220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53.6</c:v>
                </c:pt>
                <c:pt idx="1">
                  <c:v>49.6</c:v>
                </c:pt>
                <c:pt idx="2">
                  <c:v>52.1</c:v>
                </c:pt>
                <c:pt idx="3">
                  <c:v>61.4</c:v>
                </c:pt>
                <c:pt idx="4">
                  <c:v>66.9</c:v>
                </c:pt>
                <c:pt idx="5">
                  <c:v>74.5</c:v>
                </c:pt>
                <c:pt idx="6">
                  <c:v>75.1</c:v>
                </c:pt>
                <c:pt idx="7">
                  <c:v>69</c:v>
                </c:pt>
                <c:pt idx="8">
                  <c:v>63.1</c:v>
                </c:pt>
                <c:pt idx="9">
                  <c:v>69</c:v>
                </c:pt>
                <c:pt idx="10">
                  <c:v>61.9</c:v>
                </c:pt>
                <c:pt idx="11">
                  <c:v>63.3</c:v>
                </c:pt>
                <c:pt idx="12">
                  <c:v>50.3</c:v>
                </c:pt>
                <c:pt idx="13">
                  <c:v>29.7</c:v>
                </c:pt>
                <c:pt idx="14">
                  <c:v>42.9</c:v>
                </c:pt>
                <c:pt idx="15">
                  <c:v>44.3</c:v>
                </c:pt>
                <c:pt idx="16">
                  <c:v>61</c:v>
                </c:pt>
                <c:pt idx="17">
                  <c:v>69</c:v>
                </c:pt>
                <c:pt idx="18">
                  <c:v>73.5</c:v>
                </c:pt>
                <c:pt idx="19">
                  <c:v>76.39</c:v>
                </c:pt>
                <c:pt idx="20">
                  <c:v>74.89</c:v>
                </c:pt>
                <c:pt idx="21">
                  <c:v>73.06</c:v>
                </c:pt>
                <c:pt idx="22">
                  <c:v>71.56</c:v>
                </c:pt>
                <c:pt idx="23">
                  <c:v>70.21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23-4F37-BB8D-99CE02F8DFA2}"/>
            </c:ext>
          </c:extLst>
        </c:ser>
        <c:marker val="1"/>
        <c:axId val="39713536"/>
        <c:axId val="61904739"/>
      </c:lineChart>
      <c:catAx>
        <c:axId val="397135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904739"/>
        <c:crosses val="autoZero"/>
        <c:auto val="0"/>
        <c:lblOffset val="100"/>
        <c:tickLblSkip val="4"/>
        <c:tickMarkSkip val="4"/>
        <c:noMultiLvlLbl val="0"/>
      </c:catAx>
      <c:valAx>
        <c:axId val="61904739"/>
        <c:scaling>
          <c:orientation val="minMax"/>
          <c:max val="80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71353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59.58</c:v>
                </c:pt>
                <c:pt idx="1">
                  <c:v>8.8</c:v>
                </c:pt>
                <c:pt idx="2">
                  <c:v>13.18</c:v>
                </c:pt>
                <c:pt idx="3">
                  <c:v>23.41</c:v>
                </c:pt>
                <c:pt idx="4">
                  <c:v>22.51</c:v>
                </c:pt>
                <c:pt idx="5">
                  <c:v>47.52</c:v>
                </c:pt>
                <c:pt idx="6">
                  <c:v>44.07</c:v>
                </c:pt>
                <c:pt idx="7">
                  <c:v>12.62</c:v>
                </c:pt>
                <c:pt idx="8">
                  <c:v>-5.95</c:v>
                </c:pt>
                <c:pt idx="9">
                  <c:v>-7.61</c:v>
                </c:pt>
                <c:pt idx="10">
                  <c:v>-17.99</c:v>
                </c:pt>
                <c:pt idx="11">
                  <c:v>-8.34</c:v>
                </c:pt>
                <c:pt idx="12">
                  <c:v>-20.57</c:v>
                </c:pt>
                <c:pt idx="13">
                  <c:v>-59.07</c:v>
                </c:pt>
                <c:pt idx="14">
                  <c:v>-30.35</c:v>
                </c:pt>
                <c:pt idx="15">
                  <c:v>-29.53</c:v>
                </c:pt>
                <c:pt idx="16">
                  <c:v>20.54</c:v>
                </c:pt>
                <c:pt idx="17">
                  <c:v>123.46</c:v>
                </c:pt>
                <c:pt idx="18">
                  <c:v>69.75</c:v>
                </c:pt>
                <c:pt idx="19">
                  <c:v>71.09</c:v>
                </c:pt>
                <c:pt idx="20">
                  <c:v>22.68</c:v>
                </c:pt>
                <c:pt idx="21">
                  <c:v>5.9</c:v>
                </c:pt>
                <c:pt idx="22">
                  <c:v>-2.63</c:v>
                </c:pt>
                <c:pt idx="23">
                  <c:v>-8.04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5E-4397-86B5-3B49F2A91B5B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4.41</c:v>
                </c:pt>
                <c:pt idx="1">
                  <c:v>0.63</c:v>
                </c:pt>
                <c:pt idx="2">
                  <c:v>-8.9</c:v>
                </c:pt>
                <c:pt idx="3">
                  <c:v>-14.7</c:v>
                </c:pt>
                <c:pt idx="4">
                  <c:v>-20.88</c:v>
                </c:pt>
                <c:pt idx="5">
                  <c:v>-13.36</c:v>
                </c:pt>
                <c:pt idx="6">
                  <c:v>-0.41</c:v>
                </c:pt>
                <c:pt idx="7">
                  <c:v>4.24</c:v>
                </c:pt>
                <c:pt idx="8">
                  <c:v>9.17</c:v>
                </c:pt>
                <c:pt idx="9">
                  <c:v>6.02</c:v>
                </c:pt>
                <c:pt idx="10">
                  <c:v>4.29</c:v>
                </c:pt>
                <c:pt idx="11">
                  <c:v>1.89</c:v>
                </c:pt>
                <c:pt idx="12">
                  <c:v>2.53</c:v>
                </c:pt>
                <c:pt idx="13">
                  <c:v>5.3</c:v>
                </c:pt>
                <c:pt idx="14">
                  <c:v>-1.89</c:v>
                </c:pt>
                <c:pt idx="15">
                  <c:v>-2.74</c:v>
                </c:pt>
                <c:pt idx="16">
                  <c:v>-7.66</c:v>
                </c:pt>
                <c:pt idx="17">
                  <c:v>-22.25</c:v>
                </c:pt>
                <c:pt idx="18">
                  <c:v>-6.02</c:v>
                </c:pt>
                <c:pt idx="19">
                  <c:v>-5.01</c:v>
                </c:pt>
                <c:pt idx="20">
                  <c:v>-0.87</c:v>
                </c:pt>
                <c:pt idx="21">
                  <c:v>0.69</c:v>
                </c:pt>
                <c:pt idx="22">
                  <c:v>-1.33</c:v>
                </c:pt>
                <c:pt idx="23">
                  <c:v>-1.16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5E-4397-86B5-3B49F2A91B5B}"/>
            </c:ext>
          </c:extLst>
        </c:ser>
        <c:overlap val="100"/>
        <c:gapWidth val="40"/>
        <c:axId val="34852538"/>
        <c:axId val="57585703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63.99</c:v>
                </c:pt>
                <c:pt idx="1">
                  <c:v>9.43</c:v>
                </c:pt>
                <c:pt idx="2">
                  <c:v>4.28</c:v>
                </c:pt>
                <c:pt idx="3">
                  <c:v>8.71</c:v>
                </c:pt>
                <c:pt idx="4">
                  <c:v>1.63</c:v>
                </c:pt>
                <c:pt idx="5">
                  <c:v>34.16</c:v>
                </c:pt>
                <c:pt idx="6">
                  <c:v>43.66</c:v>
                </c:pt>
                <c:pt idx="7">
                  <c:v>16.86</c:v>
                </c:pt>
                <c:pt idx="8">
                  <c:v>3.22</c:v>
                </c:pt>
                <c:pt idx="9">
                  <c:v>-1.59</c:v>
                </c:pt>
                <c:pt idx="10">
                  <c:v>-13.7</c:v>
                </c:pt>
                <c:pt idx="11">
                  <c:v>-6.45</c:v>
                </c:pt>
                <c:pt idx="12">
                  <c:v>-18.04</c:v>
                </c:pt>
                <c:pt idx="13">
                  <c:v>-53.77</c:v>
                </c:pt>
                <c:pt idx="14">
                  <c:v>-32.24</c:v>
                </c:pt>
                <c:pt idx="15">
                  <c:v>-32.28</c:v>
                </c:pt>
                <c:pt idx="16">
                  <c:v>12.88</c:v>
                </c:pt>
                <c:pt idx="17">
                  <c:v>101.22</c:v>
                </c:pt>
                <c:pt idx="18">
                  <c:v>63.73</c:v>
                </c:pt>
                <c:pt idx="19">
                  <c:v>66.08</c:v>
                </c:pt>
                <c:pt idx="20">
                  <c:v>21.81</c:v>
                </c:pt>
                <c:pt idx="21">
                  <c:v>6.59</c:v>
                </c:pt>
                <c:pt idx="22">
                  <c:v>-3.95</c:v>
                </c:pt>
                <c:pt idx="23">
                  <c:v>-9.2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5E-4397-86B5-3B49F2A91B5B}"/>
            </c:ext>
          </c:extLst>
        </c:ser>
        <c:marker val="1"/>
        <c:axId val="34852538"/>
        <c:axId val="57585703"/>
      </c:lineChart>
      <c:catAx>
        <c:axId val="3485253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585703"/>
        <c:crosses val="autoZero"/>
        <c:auto val="0"/>
        <c:lblOffset val="100"/>
        <c:tickLblSkip val="4"/>
        <c:tickMarkSkip val="4"/>
        <c:noMultiLvlLbl val="0"/>
      </c:catAx>
      <c:valAx>
        <c:axId val="57585703"/>
        <c:scaling>
          <c:orientation val="minMax"/>
          <c:max val="125"/>
          <c:min val="-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4852538"/>
        <c:crosses val="autoZero"/>
        <c:crossBetween val="between"/>
        <c:majorUnit val="2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65"/>
          <c:y val="0.68025"/>
          <c:w val="0.3012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-1.14</c:v>
                </c:pt>
                <c:pt idx="1">
                  <c:v>0.12</c:v>
                </c:pt>
                <c:pt idx="2">
                  <c:v>-0.66</c:v>
                </c:pt>
                <c:pt idx="3">
                  <c:v>-0.49</c:v>
                </c:pt>
                <c:pt idx="4">
                  <c:v>1.07</c:v>
                </c:pt>
                <c:pt idx="5">
                  <c:v>0.8</c:v>
                </c:pt>
                <c:pt idx="6">
                  <c:v>-0.02</c:v>
                </c:pt>
                <c:pt idx="7">
                  <c:v>-1.05</c:v>
                </c:pt>
                <c:pt idx="8">
                  <c:v>-2.53</c:v>
                </c:pt>
                <c:pt idx="9">
                  <c:v>-5.32</c:v>
                </c:pt>
                <c:pt idx="10">
                  <c:v>-4.76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36-4A7B-8EA5-611258FBF1F9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-1.92</c:v>
                </c:pt>
                <c:pt idx="1">
                  <c:v>-0.09</c:v>
                </c:pt>
                <c:pt idx="2">
                  <c:v>-0.54</c:v>
                </c:pt>
                <c:pt idx="3">
                  <c:v>-0.07</c:v>
                </c:pt>
                <c:pt idx="4">
                  <c:v>-0.13</c:v>
                </c:pt>
                <c:pt idx="5">
                  <c:v>0</c:v>
                </c:pt>
                <c:pt idx="6">
                  <c:v>-0.08</c:v>
                </c:pt>
                <c:pt idx="7">
                  <c:v>0</c:v>
                </c:pt>
                <c:pt idx="8">
                  <c:v>-2.08</c:v>
                </c:pt>
                <c:pt idx="9">
                  <c:v>-1.44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36-4A7B-8EA5-611258FBF1F9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-0.83</c:v>
                </c:pt>
                <c:pt idx="1">
                  <c:v>-1.31</c:v>
                </c:pt>
                <c:pt idx="2">
                  <c:v>-0.87</c:v>
                </c:pt>
                <c:pt idx="3">
                  <c:v>-0.08</c:v>
                </c:pt>
                <c:pt idx="4">
                  <c:v>-0.23</c:v>
                </c:pt>
                <c:pt idx="5">
                  <c:v>0.7</c:v>
                </c:pt>
                <c:pt idx="6">
                  <c:v>1.01</c:v>
                </c:pt>
                <c:pt idx="7">
                  <c:v>1.36</c:v>
                </c:pt>
                <c:pt idx="8">
                  <c:v>-0.97</c:v>
                </c:pt>
                <c:pt idx="9">
                  <c:v>-0.39</c:v>
                </c:pt>
                <c:pt idx="10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36-4A7B-8EA5-611258FBF1F9}"/>
            </c:ext>
          </c:extLst>
        </c:ser>
        <c:overlap val="100"/>
        <c:gapWidth val="50"/>
        <c:axId val="46439075"/>
        <c:axId val="45830902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-3.9</c:v>
                </c:pt>
                <c:pt idx="1">
                  <c:v>-1.28</c:v>
                </c:pt>
                <c:pt idx="2">
                  <c:v>-2.08</c:v>
                </c:pt>
                <c:pt idx="3">
                  <c:v>-0.64</c:v>
                </c:pt>
                <c:pt idx="4">
                  <c:v>0.71</c:v>
                </c:pt>
                <c:pt idx="5">
                  <c:v>1.5</c:v>
                </c:pt>
                <c:pt idx="6">
                  <c:v>0.91</c:v>
                </c:pt>
                <c:pt idx="7">
                  <c:v>0.31</c:v>
                </c:pt>
                <c:pt idx="8">
                  <c:v>-5.58</c:v>
                </c:pt>
                <c:pt idx="9">
                  <c:v>-7.15</c:v>
                </c:pt>
                <c:pt idx="10">
                  <c:v>-4.41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36-4A7B-8EA5-611258FBF1F9}"/>
            </c:ext>
          </c:extLst>
        </c:ser>
        <c:marker val="1"/>
        <c:axId val="46439075"/>
        <c:axId val="45830902"/>
      </c:lineChart>
      <c:catAx>
        <c:axId val="4643907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830902"/>
        <c:crosses val="autoZero"/>
        <c:auto val="1"/>
        <c:lblOffset val="100"/>
        <c:tickLblSkip val="2"/>
        <c:noMultiLvlLbl val="0"/>
      </c:catAx>
      <c:valAx>
        <c:axId val="45830902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43907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4375"/>
          <c:w val="0.376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3.27</c:v>
                </c:pt>
                <c:pt idx="1">
                  <c:v>3.94</c:v>
                </c:pt>
                <c:pt idx="2">
                  <c:v>3.88</c:v>
                </c:pt>
                <c:pt idx="3">
                  <c:v>4.07</c:v>
                </c:pt>
                <c:pt idx="4">
                  <c:v>4.65</c:v>
                </c:pt>
                <c:pt idx="5">
                  <c:v>4.3</c:v>
                </c:pt>
                <c:pt idx="6">
                  <c:v>3.96</c:v>
                </c:pt>
                <c:pt idx="7">
                  <c:v>3.9</c:v>
                </c:pt>
                <c:pt idx="8">
                  <c:v>3.86</c:v>
                </c:pt>
                <c:pt idx="9">
                  <c:v>3.6</c:v>
                </c:pt>
                <c:pt idx="10">
                  <c:v>3.18</c:v>
                </c:pt>
                <c:pt idx="11">
                  <c:v>3.19</c:v>
                </c:pt>
                <c:pt idx="12">
                  <c:v>1.79</c:v>
                </c:pt>
                <c:pt idx="13">
                  <c:v>-1.13</c:v>
                </c:pt>
                <c:pt idx="14">
                  <c:v>0.15</c:v>
                </c:pt>
                <c:pt idx="15">
                  <c:v>1.72</c:v>
                </c:pt>
                <c:pt idx="16">
                  <c:v>0.6</c:v>
                </c:pt>
                <c:pt idx="17">
                  <c:v>5.22</c:v>
                </c:pt>
                <c:pt idx="18">
                  <c:v>3.73</c:v>
                </c:pt>
                <c:pt idx="19">
                  <c:v>0.47</c:v>
                </c:pt>
                <c:pt idx="20">
                  <c:v>1.27</c:v>
                </c:pt>
                <c:pt idx="21">
                  <c:v>0.36</c:v>
                </c:pt>
                <c:pt idx="22">
                  <c:v>2.23</c:v>
                </c:pt>
                <c:pt idx="23">
                  <c:v>2.61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E9-4CB3-B1AB-865DB3E7B6EC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1.35</c:v>
                </c:pt>
                <c:pt idx="1">
                  <c:v>0.55</c:v>
                </c:pt>
                <c:pt idx="2">
                  <c:v>2.72</c:v>
                </c:pt>
                <c:pt idx="3">
                  <c:v>3.02</c:v>
                </c:pt>
                <c:pt idx="4">
                  <c:v>1.75</c:v>
                </c:pt>
                <c:pt idx="5">
                  <c:v>1.27</c:v>
                </c:pt>
                <c:pt idx="6">
                  <c:v>1.2</c:v>
                </c:pt>
                <c:pt idx="7">
                  <c:v>1.59</c:v>
                </c:pt>
                <c:pt idx="8">
                  <c:v>2.74</c:v>
                </c:pt>
                <c:pt idx="9">
                  <c:v>2.57</c:v>
                </c:pt>
                <c:pt idx="10">
                  <c:v>3.87</c:v>
                </c:pt>
                <c:pt idx="11">
                  <c:v>2.92</c:v>
                </c:pt>
                <c:pt idx="12">
                  <c:v>1.73</c:v>
                </c:pt>
                <c:pt idx="13">
                  <c:v>-3.89</c:v>
                </c:pt>
                <c:pt idx="14">
                  <c:v>-0.67</c:v>
                </c:pt>
                <c:pt idx="15">
                  <c:v>-0.12</c:v>
                </c:pt>
                <c:pt idx="16">
                  <c:v>2.56</c:v>
                </c:pt>
                <c:pt idx="17">
                  <c:v>7.74</c:v>
                </c:pt>
                <c:pt idx="18">
                  <c:v>0.5</c:v>
                </c:pt>
                <c:pt idx="19">
                  <c:v>2.46</c:v>
                </c:pt>
                <c:pt idx="20">
                  <c:v>3.54</c:v>
                </c:pt>
                <c:pt idx="21">
                  <c:v>3.7</c:v>
                </c:pt>
                <c:pt idx="22">
                  <c:v>4.7</c:v>
                </c:pt>
                <c:pt idx="23">
                  <c:v>4.33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E9-4CB3-B1AB-865DB3E7B6EC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0.19</c:v>
                </c:pt>
                <c:pt idx="1">
                  <c:v>1.29</c:v>
                </c:pt>
                <c:pt idx="2">
                  <c:v>0.64</c:v>
                </c:pt>
                <c:pt idx="3">
                  <c:v>1.07</c:v>
                </c:pt>
                <c:pt idx="4">
                  <c:v>0.37</c:v>
                </c:pt>
                <c:pt idx="5">
                  <c:v>0.16</c:v>
                </c:pt>
                <c:pt idx="6">
                  <c:v>0.19</c:v>
                </c:pt>
                <c:pt idx="7">
                  <c:v>0.15</c:v>
                </c:pt>
                <c:pt idx="8">
                  <c:v>0.28</c:v>
                </c:pt>
                <c:pt idx="9">
                  <c:v>0.59</c:v>
                </c:pt>
                <c:pt idx="10">
                  <c:v>0.82</c:v>
                </c:pt>
                <c:pt idx="11">
                  <c:v>0.53</c:v>
                </c:pt>
                <c:pt idx="12">
                  <c:v>-0.73</c:v>
                </c:pt>
                <c:pt idx="13">
                  <c:v>-2.01</c:v>
                </c:pt>
                <c:pt idx="14">
                  <c:v>-1</c:v>
                </c:pt>
                <c:pt idx="15">
                  <c:v>-2.14</c:v>
                </c:pt>
                <c:pt idx="16">
                  <c:v>-2.12</c:v>
                </c:pt>
                <c:pt idx="17">
                  <c:v>0.45</c:v>
                </c:pt>
                <c:pt idx="18">
                  <c:v>0.85</c:v>
                </c:pt>
                <c:pt idx="19">
                  <c:v>1.97</c:v>
                </c:pt>
                <c:pt idx="20">
                  <c:v>3.57</c:v>
                </c:pt>
                <c:pt idx="21">
                  <c:v>2.38</c:v>
                </c:pt>
                <c:pt idx="22">
                  <c:v>0.73</c:v>
                </c:pt>
                <c:pt idx="23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E9-4CB3-B1AB-865DB3E7B6EC}"/>
            </c:ext>
          </c:extLst>
        </c:ser>
        <c:overlap val="100"/>
        <c:gapWidth val="50"/>
        <c:axId val="56642897"/>
        <c:axId val="53717247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4.81</c:v>
                </c:pt>
                <c:pt idx="1">
                  <c:v>5.78</c:v>
                </c:pt>
                <c:pt idx="2">
                  <c:v>7.24</c:v>
                </c:pt>
                <c:pt idx="3">
                  <c:v>8.15</c:v>
                </c:pt>
                <c:pt idx="4">
                  <c:v>6.78</c:v>
                </c:pt>
                <c:pt idx="5">
                  <c:v>5.73</c:v>
                </c:pt>
                <c:pt idx="6">
                  <c:v>5.34</c:v>
                </c:pt>
                <c:pt idx="7">
                  <c:v>5.65</c:v>
                </c:pt>
                <c:pt idx="8">
                  <c:v>6.88</c:v>
                </c:pt>
                <c:pt idx="9">
                  <c:v>6.76</c:v>
                </c:pt>
                <c:pt idx="10">
                  <c:v>7.87</c:v>
                </c:pt>
                <c:pt idx="11">
                  <c:v>6.64</c:v>
                </c:pt>
                <c:pt idx="12">
                  <c:v>2.79</c:v>
                </c:pt>
                <c:pt idx="13">
                  <c:v>-7.04</c:v>
                </c:pt>
                <c:pt idx="14">
                  <c:v>-1.52</c:v>
                </c:pt>
                <c:pt idx="15">
                  <c:v>-0.55</c:v>
                </c:pt>
                <c:pt idx="16">
                  <c:v>1.04</c:v>
                </c:pt>
                <c:pt idx="17">
                  <c:v>13.42</c:v>
                </c:pt>
                <c:pt idx="18">
                  <c:v>5.08</c:v>
                </c:pt>
                <c:pt idx="19">
                  <c:v>4.9</c:v>
                </c:pt>
                <c:pt idx="20">
                  <c:v>8.39</c:v>
                </c:pt>
                <c:pt idx="21">
                  <c:v>6.44</c:v>
                </c:pt>
                <c:pt idx="22">
                  <c:v>7.66</c:v>
                </c:pt>
                <c:pt idx="23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E9-4CB3-B1AB-865DB3E7B6EC}"/>
            </c:ext>
          </c:extLst>
        </c:ser>
        <c:marker val="1"/>
        <c:axId val="56642897"/>
        <c:axId val="53717247"/>
      </c:lineChart>
      <c:catAx>
        <c:axId val="566428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3717247"/>
        <c:crosses val="autoZero"/>
        <c:auto val="1"/>
        <c:lblOffset val="100"/>
        <c:tickLblSkip val="4"/>
        <c:tickMarkSkip val="4"/>
        <c:noMultiLvlLbl val="0"/>
      </c:catAx>
      <c:valAx>
        <c:axId val="53717247"/>
        <c:scaling>
          <c:orientation val="minMax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64289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6365"/>
          <c:w val="0.42375"/>
          <c:h val="0.24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44.15</c:v>
                </c:pt>
                <c:pt idx="1">
                  <c:v>44.42</c:v>
                </c:pt>
                <c:pt idx="2">
                  <c:v>41.85</c:v>
                </c:pt>
                <c:pt idx="3">
                  <c:v>39.7</c:v>
                </c:pt>
                <c:pt idx="4">
                  <c:v>36.58</c:v>
                </c:pt>
                <c:pt idx="5">
                  <c:v>34.24</c:v>
                </c:pt>
                <c:pt idx="6">
                  <c:v>32.06</c:v>
                </c:pt>
                <c:pt idx="7">
                  <c:v>30.05</c:v>
                </c:pt>
                <c:pt idx="8">
                  <c:v>37.74</c:v>
                </c:pt>
                <c:pt idx="9">
                  <c:v>43.28</c:v>
                </c:pt>
                <c:pt idx="1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63-4956-97E7-97B517BEDA9D}"/>
            </c:ext>
          </c:extLst>
        </c:ser>
        <c:gapWidth val="50"/>
        <c:axId val="11584696"/>
        <c:axId val="54844326"/>
      </c:barChart>
      <c:catAx>
        <c:axId val="1158469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844326"/>
        <c:crosses val="autoZero"/>
        <c:auto val="1"/>
        <c:lblOffset val="100"/>
        <c:tickLblSkip val="2"/>
        <c:noMultiLvlLbl val="0"/>
      </c:catAx>
      <c:valAx>
        <c:axId val="54844326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584696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0.28</c:v>
                </c:pt>
                <c:pt idx="1">
                  <c:v>0.29</c:v>
                </c:pt>
                <c:pt idx="2">
                  <c:v>0.4</c:v>
                </c:pt>
                <c:pt idx="3">
                  <c:v>0.65</c:v>
                </c:pt>
                <c:pt idx="4">
                  <c:v>0.86</c:v>
                </c:pt>
                <c:pt idx="5">
                  <c:v>0.92</c:v>
                </c:pt>
                <c:pt idx="6">
                  <c:v>1.33</c:v>
                </c:pt>
                <c:pt idx="7">
                  <c:v>1.83</c:v>
                </c:pt>
                <c:pt idx="8">
                  <c:v>2.01</c:v>
                </c:pt>
                <c:pt idx="9">
                  <c:v>2.13</c:v>
                </c:pt>
                <c:pt idx="10">
                  <c:v>2.15</c:v>
                </c:pt>
                <c:pt idx="11">
                  <c:v>2.17</c:v>
                </c:pt>
                <c:pt idx="12">
                  <c:v>2.15</c:v>
                </c:pt>
                <c:pt idx="13">
                  <c:v>0.59</c:v>
                </c:pt>
                <c:pt idx="14">
                  <c:v>0.34</c:v>
                </c:pt>
                <c:pt idx="15">
                  <c:v>0.35</c:v>
                </c:pt>
                <c:pt idx="16">
                  <c:v>0.36</c:v>
                </c:pt>
                <c:pt idx="17">
                  <c:v>0.4</c:v>
                </c:pt>
                <c:pt idx="18">
                  <c:v>1.11</c:v>
                </c:pt>
                <c:pt idx="19">
                  <c:v>2.3</c:v>
                </c:pt>
                <c:pt idx="20">
                  <c:v>2.7</c:v>
                </c:pt>
                <c:pt idx="21">
                  <c:v>2.85</c:v>
                </c:pt>
                <c:pt idx="22">
                  <c:v>2.85</c:v>
                </c:pt>
                <c:pt idx="23">
                  <c:v>2.85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C-4B42-88EB-B8675DBDB690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0.66</c:v>
                </c:pt>
                <c:pt idx="1">
                  <c:v>0.82</c:v>
                </c:pt>
                <c:pt idx="2">
                  <c:v>0.9</c:v>
                </c:pt>
                <c:pt idx="3">
                  <c:v>1.54</c:v>
                </c:pt>
                <c:pt idx="4">
                  <c:v>1.8</c:v>
                </c:pt>
                <c:pt idx="5">
                  <c:v>1.92</c:v>
                </c:pt>
                <c:pt idx="6">
                  <c:v>2.13</c:v>
                </c:pt>
                <c:pt idx="7">
                  <c:v>2.07</c:v>
                </c:pt>
                <c:pt idx="8">
                  <c:v>1.81</c:v>
                </c:pt>
                <c:pt idx="9">
                  <c:v>1.75</c:v>
                </c:pt>
                <c:pt idx="10">
                  <c:v>1.2</c:v>
                </c:pt>
                <c:pt idx="11">
                  <c:v>1.43</c:v>
                </c:pt>
                <c:pt idx="12">
                  <c:v>1.46</c:v>
                </c:pt>
                <c:pt idx="13">
                  <c:v>1.02</c:v>
                </c:pt>
                <c:pt idx="14">
                  <c:v>0.93</c:v>
                </c:pt>
                <c:pt idx="15">
                  <c:v>1.11</c:v>
                </c:pt>
                <c:pt idx="16">
                  <c:v>1.55</c:v>
                </c:pt>
                <c:pt idx="17">
                  <c:v>1.76</c:v>
                </c:pt>
                <c:pt idx="18">
                  <c:v>1.79</c:v>
                </c:pt>
                <c:pt idx="19">
                  <c:v>2.4</c:v>
                </c:pt>
                <c:pt idx="20">
                  <c:v>2.7</c:v>
                </c:pt>
                <c:pt idx="21">
                  <c:v>2.7</c:v>
                </c:pt>
                <c:pt idx="22">
                  <c:v>2.75</c:v>
                </c:pt>
                <c:pt idx="23">
                  <c:v>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FC-4B42-88EB-B8675DBDB690}"/>
            </c:ext>
          </c:extLst>
        </c:ser>
        <c:marker val="1"/>
        <c:axId val="25275271"/>
        <c:axId val="21928414"/>
      </c:lineChart>
      <c:catAx>
        <c:axId val="252752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928414"/>
        <c:crosses val="autoZero"/>
        <c:auto val="0"/>
        <c:lblOffset val="100"/>
        <c:tickLblSkip val="4"/>
        <c:tickMarkSkip val="4"/>
        <c:noMultiLvlLbl val="0"/>
      </c:catAx>
      <c:valAx>
        <c:axId val="21928414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275271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03875"/>
          <c:w val="0.38125"/>
          <c:h val="0.155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CZ'!$B$20:$X$20</c:f>
              <c:numCache>
                <c:formatCode>0.0</c:formatCode>
                <c:ptCount val="23"/>
                <c:pt idx="0">
                  <c:v>1.52</c:v>
                </c:pt>
                <c:pt idx="1">
                  <c:v>1.36</c:v>
                </c:pt>
                <c:pt idx="2">
                  <c:v>0.37</c:v>
                </c:pt>
                <c:pt idx="3">
                  <c:v>0.6</c:v>
                </c:pt>
                <c:pt idx="4">
                  <c:v>0.67</c:v>
                </c:pt>
                <c:pt idx="5">
                  <c:v>0.72</c:v>
                </c:pt>
                <c:pt idx="6">
                  <c:v>0.7</c:v>
                </c:pt>
                <c:pt idx="7">
                  <c:v>0.6</c:v>
                </c:pt>
                <c:pt idx="8">
                  <c:v>0.65</c:v>
                </c:pt>
                <c:pt idx="9">
                  <c:v>0.79</c:v>
                </c:pt>
                <c:pt idx="10">
                  <c:v>0.87</c:v>
                </c:pt>
                <c:pt idx="11">
                  <c:v>0.98</c:v>
                </c:pt>
                <c:pt idx="12">
                  <c:v>0.89</c:v>
                </c:pt>
                <c:pt idx="13">
                  <c:v>0.91</c:v>
                </c:pt>
                <c:pt idx="14">
                  <c:v>0.96</c:v>
                </c:pt>
                <c:pt idx="15">
                  <c:v>1.04</c:v>
                </c:pt>
                <c:pt idx="16">
                  <c:v>1.12</c:v>
                </c:pt>
                <c:pt idx="17">
                  <c:v>0.78</c:v>
                </c:pt>
                <c:pt idx="18">
                  <c:v>0.54</c:v>
                </c:pt>
                <c:pt idx="19">
                  <c:v>0.24</c:v>
                </c:pt>
                <c:pt idx="20">
                  <c:v>0</c:v>
                </c:pt>
                <c:pt idx="21">
                  <c:v>0.25</c:v>
                </c:pt>
                <c:pt idx="2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C9-433D-A4A3-99FF6A7E486E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CZ'!$B$21:$X$21</c:f>
              <c:numCache>
                <c:formatCode>0.0</c:formatCode>
                <c:ptCount val="23"/>
                <c:pt idx="0">
                  <c:v>5.65</c:v>
                </c:pt>
                <c:pt idx="1">
                  <c:v>5.85</c:v>
                </c:pt>
                <c:pt idx="2">
                  <c:v>5.86</c:v>
                </c:pt>
                <c:pt idx="3">
                  <c:v>6.25</c:v>
                </c:pt>
                <c:pt idx="4">
                  <c:v>6.51</c:v>
                </c:pt>
                <c:pt idx="5">
                  <c:v>6.79</c:v>
                </c:pt>
                <c:pt idx="6">
                  <c:v>6.81</c:v>
                </c:pt>
                <c:pt idx="7">
                  <c:v>6.53</c:v>
                </c:pt>
                <c:pt idx="8">
                  <c:v>6.55</c:v>
                </c:pt>
                <c:pt idx="9">
                  <c:v>6.32</c:v>
                </c:pt>
                <c:pt idx="10">
                  <c:v>6.18</c:v>
                </c:pt>
                <c:pt idx="11">
                  <c:v>6.36</c:v>
                </c:pt>
                <c:pt idx="12">
                  <c:v>6.05</c:v>
                </c:pt>
                <c:pt idx="13">
                  <c:v>5.69</c:v>
                </c:pt>
                <c:pt idx="14">
                  <c:v>5.42</c:v>
                </c:pt>
                <c:pt idx="15">
                  <c:v>5.03</c:v>
                </c:pt>
                <c:pt idx="16">
                  <c:v>5.23</c:v>
                </c:pt>
                <c:pt idx="17">
                  <c:v>5.38</c:v>
                </c:pt>
                <c:pt idx="18">
                  <c:v>5.57</c:v>
                </c:pt>
                <c:pt idx="19">
                  <c:v>5.83</c:v>
                </c:pt>
                <c:pt idx="20">
                  <c:v>6.2</c:v>
                </c:pt>
                <c:pt idx="21">
                  <c:v>6.92</c:v>
                </c:pt>
                <c:pt idx="22">
                  <c:v>7.63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C9-433D-A4A3-99FF6A7E486E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CZ'!$B$22:$X$22</c:f>
              <c:numCache>
                <c:formatCode>0.0</c:formatCode>
                <c:ptCount val="23"/>
                <c:pt idx="0">
                  <c:v>0.3</c:v>
                </c:pt>
                <c:pt idx="1">
                  <c:v>0.29</c:v>
                </c:pt>
                <c:pt idx="2">
                  <c:v>0.32</c:v>
                </c:pt>
                <c:pt idx="3">
                  <c:v>0.37</c:v>
                </c:pt>
                <c:pt idx="4">
                  <c:v>0.39</c:v>
                </c:pt>
                <c:pt idx="5">
                  <c:v>0.49</c:v>
                </c:pt>
                <c:pt idx="6">
                  <c:v>0.45</c:v>
                </c:pt>
                <c:pt idx="7">
                  <c:v>0.42</c:v>
                </c:pt>
                <c:pt idx="8">
                  <c:v>0.47</c:v>
                </c:pt>
                <c:pt idx="9">
                  <c:v>0.45</c:v>
                </c:pt>
                <c:pt idx="10">
                  <c:v>0.44</c:v>
                </c:pt>
                <c:pt idx="11">
                  <c:v>0.37</c:v>
                </c:pt>
                <c:pt idx="12">
                  <c:v>0.27</c:v>
                </c:pt>
                <c:pt idx="13">
                  <c:v>0.21</c:v>
                </c:pt>
                <c:pt idx="14">
                  <c:v>0.04</c:v>
                </c:pt>
                <c:pt idx="15">
                  <c:v>-0.07</c:v>
                </c:pt>
                <c:pt idx="16">
                  <c:v>-0.03</c:v>
                </c:pt>
                <c:pt idx="17">
                  <c:v>-0.07</c:v>
                </c:pt>
                <c:pt idx="18">
                  <c:v>0.1</c:v>
                </c:pt>
                <c:pt idx="19">
                  <c:v>0.33</c:v>
                </c:pt>
                <c:pt idx="20">
                  <c:v>0.34</c:v>
                </c:pt>
                <c:pt idx="21">
                  <c:v>0.36</c:v>
                </c:pt>
                <c:pt idx="2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C9-433D-A4A3-99FF6A7E486E}"/>
            </c:ext>
          </c:extLst>
        </c:ser>
        <c:overlap val="100"/>
        <c:gapWidth val="50"/>
        <c:axId val="34373039"/>
        <c:axId val="58982035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CZ'!$B$19:$X$19</c:f>
              <c:numCache>
                <c:formatCode>0.0</c:formatCode>
                <c:ptCount val="23"/>
                <c:pt idx="0">
                  <c:v>7.47</c:v>
                </c:pt>
                <c:pt idx="1">
                  <c:v>7.5</c:v>
                </c:pt>
                <c:pt idx="2">
                  <c:v>6.56</c:v>
                </c:pt>
                <c:pt idx="3">
                  <c:v>7.23</c:v>
                </c:pt>
                <c:pt idx="4">
                  <c:v>7.57</c:v>
                </c:pt>
                <c:pt idx="5">
                  <c:v>8</c:v>
                </c:pt>
                <c:pt idx="6">
                  <c:v>7.97</c:v>
                </c:pt>
                <c:pt idx="7">
                  <c:v>7.55</c:v>
                </c:pt>
                <c:pt idx="8">
                  <c:v>7.67</c:v>
                </c:pt>
                <c:pt idx="9">
                  <c:v>7.55</c:v>
                </c:pt>
                <c:pt idx="10">
                  <c:v>7.49</c:v>
                </c:pt>
                <c:pt idx="11">
                  <c:v>7.72</c:v>
                </c:pt>
                <c:pt idx="12">
                  <c:v>7.21</c:v>
                </c:pt>
                <c:pt idx="13">
                  <c:v>6.8</c:v>
                </c:pt>
                <c:pt idx="14">
                  <c:v>6.42</c:v>
                </c:pt>
                <c:pt idx="15">
                  <c:v>5.99</c:v>
                </c:pt>
                <c:pt idx="16">
                  <c:v>6.31</c:v>
                </c:pt>
                <c:pt idx="17">
                  <c:v>6.08</c:v>
                </c:pt>
                <c:pt idx="18">
                  <c:v>6.21</c:v>
                </c:pt>
                <c:pt idx="19">
                  <c:v>6.4</c:v>
                </c:pt>
                <c:pt idx="20">
                  <c:v>6.54</c:v>
                </c:pt>
                <c:pt idx="21">
                  <c:v>7.53</c:v>
                </c:pt>
                <c:pt idx="22">
                  <c:v>8.51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C9-433D-A4A3-99FF6A7E486E}"/>
            </c:ext>
          </c:extLst>
        </c:ser>
        <c:marker val="1"/>
        <c:axId val="34373039"/>
        <c:axId val="58982035"/>
      </c:lineChart>
      <c:catAx>
        <c:axId val="3437303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982035"/>
        <c:crosses val="autoZero"/>
        <c:auto val="0"/>
        <c:lblOffset val="100"/>
        <c:tickLblSkip val="4"/>
        <c:tickMarkSkip val="4"/>
        <c:noMultiLvlLbl val="0"/>
      </c:catAx>
      <c:valAx>
        <c:axId val="58982035"/>
        <c:scaling>
          <c:orientation val="minMax"/>
          <c:max val="9"/>
          <c:min val="-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373039"/>
        <c:crosses val="autoZero"/>
        <c:crossBetween val="between"/>
        <c:majorUnit val="1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6"/>
          <c:y val="0.41525"/>
          <c:w val="0.26725"/>
          <c:h val="0.1827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CZ'!$B$20:$X$20</c:f>
              <c:numCache>
                <c:formatCode>#\ ##0.0</c:formatCode>
                <c:ptCount val="23"/>
                <c:pt idx="0">
                  <c:v>19.43</c:v>
                </c:pt>
                <c:pt idx="1">
                  <c:v>16.03</c:v>
                </c:pt>
                <c:pt idx="2">
                  <c:v>30.39</c:v>
                </c:pt>
                <c:pt idx="3">
                  <c:v>48.02</c:v>
                </c:pt>
                <c:pt idx="4">
                  <c:v>44.45</c:v>
                </c:pt>
                <c:pt idx="5">
                  <c:v>18.15</c:v>
                </c:pt>
                <c:pt idx="6">
                  <c:v>-8.34</c:v>
                </c:pt>
                <c:pt idx="7">
                  <c:v>-9.75</c:v>
                </c:pt>
                <c:pt idx="8">
                  <c:v>-1.16</c:v>
                </c:pt>
                <c:pt idx="9">
                  <c:v>-6.74</c:v>
                </c:pt>
                <c:pt idx="10">
                  <c:v>19.36</c:v>
                </c:pt>
                <c:pt idx="11">
                  <c:v>9.34</c:v>
                </c:pt>
                <c:pt idx="12">
                  <c:v>-21.24</c:v>
                </c:pt>
                <c:pt idx="13">
                  <c:v>-6.44</c:v>
                </c:pt>
                <c:pt idx="14">
                  <c:v>-17.22</c:v>
                </c:pt>
                <c:pt idx="15">
                  <c:v>-7.58</c:v>
                </c:pt>
                <c:pt idx="16">
                  <c:v>37.67</c:v>
                </c:pt>
                <c:pt idx="17">
                  <c:v>14.77</c:v>
                </c:pt>
                <c:pt idx="18">
                  <c:v>33.79</c:v>
                </c:pt>
                <c:pt idx="19">
                  <c:v>38.52</c:v>
                </c:pt>
                <c:pt idx="20">
                  <c:v>56.67</c:v>
                </c:pt>
                <c:pt idx="21">
                  <c:v>93.91</c:v>
                </c:pt>
                <c:pt idx="22">
                  <c:v>48.63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D-4954-A4FB-18B2892C6935}"/>
            </c:ext>
          </c:extLst>
        </c:ser>
        <c:ser>
          <c:idx val="1"/>
          <c:order val="1"/>
          <c:tx>
            <c:v>Stavební spořitelny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CZ'!$B$21:$X$21</c:f>
              <c:numCache>
                <c:formatCode>#\ ##0.0</c:formatCode>
                <c:ptCount val="23"/>
                <c:pt idx="0">
                  <c:v>2.02</c:v>
                </c:pt>
                <c:pt idx="1">
                  <c:v>6.22</c:v>
                </c:pt>
                <c:pt idx="2">
                  <c:v>4.65</c:v>
                </c:pt>
                <c:pt idx="3">
                  <c:v>2.88</c:v>
                </c:pt>
                <c:pt idx="4">
                  <c:v>6.09</c:v>
                </c:pt>
                <c:pt idx="5">
                  <c:v>3.34</c:v>
                </c:pt>
                <c:pt idx="6">
                  <c:v>-0.15</c:v>
                </c:pt>
                <c:pt idx="7">
                  <c:v>2.37</c:v>
                </c:pt>
                <c:pt idx="8">
                  <c:v>4.41</c:v>
                </c:pt>
                <c:pt idx="9">
                  <c:v>3.08</c:v>
                </c:pt>
                <c:pt idx="10">
                  <c:v>3.75</c:v>
                </c:pt>
                <c:pt idx="11">
                  <c:v>0.5</c:v>
                </c:pt>
                <c:pt idx="12">
                  <c:v>-1.84</c:v>
                </c:pt>
                <c:pt idx="13">
                  <c:v>-2.97</c:v>
                </c:pt>
                <c:pt idx="14">
                  <c:v>0.21</c:v>
                </c:pt>
                <c:pt idx="15">
                  <c:v>1.8</c:v>
                </c:pt>
                <c:pt idx="16">
                  <c:v>2.65</c:v>
                </c:pt>
                <c:pt idx="17">
                  <c:v>3.44</c:v>
                </c:pt>
                <c:pt idx="18">
                  <c:v>3.05</c:v>
                </c:pt>
                <c:pt idx="19">
                  <c:v>3.53</c:v>
                </c:pt>
                <c:pt idx="20">
                  <c:v>3.92</c:v>
                </c:pt>
                <c:pt idx="21">
                  <c:v>13.3</c:v>
                </c:pt>
                <c:pt idx="22">
                  <c:v>22.23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7D-4954-A4FB-18B2892C6935}"/>
            </c:ext>
          </c:extLst>
        </c:ser>
        <c:overlap val="100"/>
        <c:gapWidth val="50"/>
        <c:axId val="30569820"/>
        <c:axId val="12123531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CZ'!$B$19:$X$19</c:f>
              <c:numCache>
                <c:formatCode>0.0</c:formatCode>
                <c:ptCount val="23"/>
                <c:pt idx="0">
                  <c:v>21.46</c:v>
                </c:pt>
                <c:pt idx="1">
                  <c:v>22.25</c:v>
                </c:pt>
                <c:pt idx="2">
                  <c:v>35.04</c:v>
                </c:pt>
                <c:pt idx="3">
                  <c:v>50.9</c:v>
                </c:pt>
                <c:pt idx="4">
                  <c:v>50.54</c:v>
                </c:pt>
                <c:pt idx="5">
                  <c:v>21.49</c:v>
                </c:pt>
                <c:pt idx="6">
                  <c:v>-8.49</c:v>
                </c:pt>
                <c:pt idx="7">
                  <c:v>-7.38</c:v>
                </c:pt>
                <c:pt idx="8">
                  <c:v>3.25</c:v>
                </c:pt>
                <c:pt idx="9">
                  <c:v>-3.65</c:v>
                </c:pt>
                <c:pt idx="10">
                  <c:v>23.11</c:v>
                </c:pt>
                <c:pt idx="11">
                  <c:v>9.83</c:v>
                </c:pt>
                <c:pt idx="12">
                  <c:v>-23.08</c:v>
                </c:pt>
                <c:pt idx="13">
                  <c:v>-9.41</c:v>
                </c:pt>
                <c:pt idx="14">
                  <c:v>-17.02</c:v>
                </c:pt>
                <c:pt idx="15">
                  <c:v>-5.78</c:v>
                </c:pt>
                <c:pt idx="16">
                  <c:v>40.31</c:v>
                </c:pt>
                <c:pt idx="17">
                  <c:v>18.21</c:v>
                </c:pt>
                <c:pt idx="18">
                  <c:v>36.84</c:v>
                </c:pt>
                <c:pt idx="19">
                  <c:v>42.05</c:v>
                </c:pt>
                <c:pt idx="20">
                  <c:v>60.59</c:v>
                </c:pt>
                <c:pt idx="21">
                  <c:v>107.2</c:v>
                </c:pt>
                <c:pt idx="22">
                  <c:v>70.86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7D-4954-A4FB-18B2892C6935}"/>
            </c:ext>
          </c:extLst>
        </c:ser>
        <c:marker val="1"/>
        <c:axId val="30569820"/>
        <c:axId val="12123531"/>
      </c:lineChart>
      <c:catAx>
        <c:axId val="305698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123531"/>
        <c:crosses val="autoZero"/>
        <c:auto val="0"/>
        <c:lblOffset val="100"/>
        <c:tickLblSkip val="4"/>
        <c:tickMarkSkip val="4"/>
        <c:noMultiLvlLbl val="0"/>
      </c:catAx>
      <c:valAx>
        <c:axId val="12123531"/>
        <c:scaling>
          <c:orientation val="minMax"/>
          <c:max val="12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569820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"/>
          <c:y val="0.0465"/>
          <c:w val="0.35725"/>
          <c:h val="0.192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CZ'!$B$20:$X$20</c:f>
              <c:numCache>
                <c:formatCode>0.0</c:formatCode>
                <c:ptCount val="23"/>
                <c:pt idx="0">
                  <c:v>4.19</c:v>
                </c:pt>
                <c:pt idx="1">
                  <c:v>3.01</c:v>
                </c:pt>
                <c:pt idx="2">
                  <c:v>1.18</c:v>
                </c:pt>
                <c:pt idx="3">
                  <c:v>0.39</c:v>
                </c:pt>
                <c:pt idx="4">
                  <c:v>-1.32</c:v>
                </c:pt>
                <c:pt idx="5">
                  <c:v>-1.72</c:v>
                </c:pt>
                <c:pt idx="6">
                  <c:v>-0.94</c:v>
                </c:pt>
                <c:pt idx="7">
                  <c:v>-0.4</c:v>
                </c:pt>
                <c:pt idx="8">
                  <c:v>1.66</c:v>
                </c:pt>
                <c:pt idx="9">
                  <c:v>2.2</c:v>
                </c:pt>
                <c:pt idx="10">
                  <c:v>2.09</c:v>
                </c:pt>
                <c:pt idx="11">
                  <c:v>2.59</c:v>
                </c:pt>
                <c:pt idx="12">
                  <c:v>2.59</c:v>
                </c:pt>
                <c:pt idx="13">
                  <c:v>1.69</c:v>
                </c:pt>
                <c:pt idx="14">
                  <c:v>0.87</c:v>
                </c:pt>
                <c:pt idx="15">
                  <c:v>0.27</c:v>
                </c:pt>
                <c:pt idx="16">
                  <c:v>-0.35</c:v>
                </c:pt>
                <c:pt idx="17">
                  <c:v>-1.12</c:v>
                </c:pt>
                <c:pt idx="18">
                  <c:v>-1.71</c:v>
                </c:pt>
                <c:pt idx="19">
                  <c:v>-1.67</c:v>
                </c:pt>
                <c:pt idx="20">
                  <c:v>-1.14</c:v>
                </c:pt>
                <c:pt idx="21">
                  <c:v>1.5</c:v>
                </c:pt>
                <c:pt idx="22">
                  <c:v>3.68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9B-40CB-B96F-F9319E496B9D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CZ'!$B$21:$X$21</c:f>
              <c:numCache>
                <c:formatCode>0.0</c:formatCode>
                <c:ptCount val="23"/>
                <c:pt idx="0">
                  <c:v>2.15</c:v>
                </c:pt>
                <c:pt idx="1">
                  <c:v>4.75</c:v>
                </c:pt>
                <c:pt idx="2">
                  <c:v>4.91</c:v>
                </c:pt>
                <c:pt idx="3">
                  <c:v>6.04</c:v>
                </c:pt>
                <c:pt idx="4">
                  <c:v>7.15</c:v>
                </c:pt>
                <c:pt idx="5">
                  <c:v>7.97</c:v>
                </c:pt>
                <c:pt idx="6">
                  <c:v>6.21</c:v>
                </c:pt>
                <c:pt idx="7">
                  <c:v>3.04</c:v>
                </c:pt>
                <c:pt idx="8">
                  <c:v>1.79</c:v>
                </c:pt>
                <c:pt idx="9">
                  <c:v>-0.21</c:v>
                </c:pt>
                <c:pt idx="10">
                  <c:v>2.15</c:v>
                </c:pt>
                <c:pt idx="11">
                  <c:v>4.41</c:v>
                </c:pt>
                <c:pt idx="12">
                  <c:v>3.55</c:v>
                </c:pt>
                <c:pt idx="13">
                  <c:v>3.29</c:v>
                </c:pt>
                <c:pt idx="14">
                  <c:v>2.55</c:v>
                </c:pt>
                <c:pt idx="15">
                  <c:v>2.71</c:v>
                </c:pt>
                <c:pt idx="16">
                  <c:v>3.85</c:v>
                </c:pt>
                <c:pt idx="17">
                  <c:v>6.84</c:v>
                </c:pt>
                <c:pt idx="18">
                  <c:v>4.29</c:v>
                </c:pt>
                <c:pt idx="19">
                  <c:v>2.85</c:v>
                </c:pt>
                <c:pt idx="20">
                  <c:v>1.05</c:v>
                </c:pt>
                <c:pt idx="21">
                  <c:v>-3.62</c:v>
                </c:pt>
                <c:pt idx="22">
                  <c:v>-3.51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9B-40CB-B96F-F9319E496B9D}"/>
            </c:ext>
          </c:extLst>
        </c:ser>
        <c:overlap val="100"/>
        <c:gapWidth val="50"/>
        <c:axId val="2774990"/>
        <c:axId val="30474972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CZ'!$B$19:$X$19</c:f>
              <c:numCache>
                <c:formatCode>0.0</c:formatCode>
                <c:ptCount val="23"/>
                <c:pt idx="0">
                  <c:v>6.34</c:v>
                </c:pt>
                <c:pt idx="1">
                  <c:v>7.76</c:v>
                </c:pt>
                <c:pt idx="2">
                  <c:v>6.08</c:v>
                </c:pt>
                <c:pt idx="3">
                  <c:v>6.43</c:v>
                </c:pt>
                <c:pt idx="4">
                  <c:v>5.83</c:v>
                </c:pt>
                <c:pt idx="5">
                  <c:v>6.26</c:v>
                </c:pt>
                <c:pt idx="6">
                  <c:v>5.27</c:v>
                </c:pt>
                <c:pt idx="7">
                  <c:v>2.65</c:v>
                </c:pt>
                <c:pt idx="8">
                  <c:v>3.46</c:v>
                </c:pt>
                <c:pt idx="9">
                  <c:v>1.99</c:v>
                </c:pt>
                <c:pt idx="10">
                  <c:v>4.24</c:v>
                </c:pt>
                <c:pt idx="11">
                  <c:v>6.99</c:v>
                </c:pt>
                <c:pt idx="12">
                  <c:v>6.14</c:v>
                </c:pt>
                <c:pt idx="13">
                  <c:v>4.98</c:v>
                </c:pt>
                <c:pt idx="14">
                  <c:v>3.42</c:v>
                </c:pt>
                <c:pt idx="15">
                  <c:v>2.98</c:v>
                </c:pt>
                <c:pt idx="16">
                  <c:v>3.5</c:v>
                </c:pt>
                <c:pt idx="17">
                  <c:v>5.72</c:v>
                </c:pt>
                <c:pt idx="18">
                  <c:v>2.58</c:v>
                </c:pt>
                <c:pt idx="19">
                  <c:v>1.17</c:v>
                </c:pt>
                <c:pt idx="20">
                  <c:v>-0.09</c:v>
                </c:pt>
                <c:pt idx="21">
                  <c:v>-2.12</c:v>
                </c:pt>
                <c:pt idx="22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9B-40CB-B96F-F9319E496B9D}"/>
            </c:ext>
          </c:extLst>
        </c:ser>
        <c:marker val="1"/>
        <c:axId val="2774990"/>
        <c:axId val="30474972"/>
      </c:lineChart>
      <c:catAx>
        <c:axId val="27749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474972"/>
        <c:crosses val="autoZero"/>
        <c:auto val="0"/>
        <c:lblOffset val="100"/>
        <c:tickLblSkip val="4"/>
        <c:tickMarkSkip val="4"/>
        <c:noMultiLvlLbl val="0"/>
      </c:catAx>
      <c:valAx>
        <c:axId val="30474972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7499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5"/>
          <c:y val="0.6815"/>
          <c:w val="0.276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CZ'!$B$18:$BH$18</c:f>
              <c:strCache>
                <c:ptCount val="5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1.4.5 CZ'!$B$19:$BH$19</c:f>
              <c:numCache>
                <c:formatCode>0.0</c:formatCode>
                <c:ptCount val="59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</c:v>
                </c:pt>
                <c:pt idx="13">
                  <c:v>8.51</c:v>
                </c:pt>
                <c:pt idx="14">
                  <c:v>8.79</c:v>
                </c:pt>
                <c:pt idx="15">
                  <c:v>8.93</c:v>
                </c:pt>
                <c:pt idx="16">
                  <c:v>8.85</c:v>
                </c:pt>
                <c:pt idx="17">
                  <c:v>8.55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4.35</c:v>
                </c:pt>
                <c:pt idx="44">
                  <c:v>4.04</c:v>
                </c:pt>
                <c:pt idx="45">
                  <c:v>3.78</c:v>
                </c:pt>
                <c:pt idx="46">
                  <c:v>3.51</c:v>
                </c:pt>
                <c:pt idx="47">
                  <c:v>3.55</c:v>
                </c:pt>
                <c:pt idx="48">
                  <c:v>3.65</c:v>
                </c:pt>
                <c:pt idx="49">
                  <c:v>3.53</c:v>
                </c:pt>
                <c:pt idx="50">
                  <c:v>3.36</c:v>
                </c:pt>
                <c:pt idx="51">
                  <c:v>3.2</c:v>
                </c:pt>
                <c:pt idx="52">
                  <c:v>3.14</c:v>
                </c:pt>
                <c:pt idx="53">
                  <c:v>3.17</c:v>
                </c:pt>
                <c:pt idx="54">
                  <c:v>3.15</c:v>
                </c:pt>
                <c:pt idx="55">
                  <c:v>3.66</c:v>
                </c:pt>
                <c:pt idx="56">
                  <c:v>4.23</c:v>
                </c:pt>
                <c:pt idx="57">
                  <c:v>4.31</c:v>
                </c:pt>
                <c:pt idx="58">
                  <c:v>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57-4F1F-B570-67E7B6843DC9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CZ'!$B$18:$BH$18</c:f>
              <c:strCache>
                <c:ptCount val="5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1.4.5 CZ'!$B$20:$BH$20</c:f>
              <c:numCache>
                <c:formatCode>0.0</c:formatCode>
                <c:ptCount val="59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4.27</c:v>
                </c:pt>
                <c:pt idx="13">
                  <c:v>4.6</c:v>
                </c:pt>
                <c:pt idx="14">
                  <c:v>4.89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5.02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</c:v>
                </c:pt>
                <c:pt idx="30">
                  <c:v>4.85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4.27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  <c:pt idx="45">
                  <c:v>2.43</c:v>
                </c:pt>
                <c:pt idx="46">
                  <c:v>2.32</c:v>
                </c:pt>
                <c:pt idx="47">
                  <c:v>2.18</c:v>
                </c:pt>
                <c:pt idx="48">
                  <c:v>2.03</c:v>
                </c:pt>
                <c:pt idx="49">
                  <c:v>1.92</c:v>
                </c:pt>
                <c:pt idx="50">
                  <c:v>1.8</c:v>
                </c:pt>
                <c:pt idx="51">
                  <c:v>1.72</c:v>
                </c:pt>
                <c:pt idx="52">
                  <c:v>1.66</c:v>
                </c:pt>
                <c:pt idx="53">
                  <c:v>1.66</c:v>
                </c:pt>
                <c:pt idx="54">
                  <c:v>1.6</c:v>
                </c:pt>
                <c:pt idx="55">
                  <c:v>1.62</c:v>
                </c:pt>
                <c:pt idx="56">
                  <c:v>1.8</c:v>
                </c:pt>
                <c:pt idx="57">
                  <c:v>1.84</c:v>
                </c:pt>
                <c:pt idx="58">
                  <c:v>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57-4F1F-B570-67E7B6843DC9}"/>
            </c:ext>
          </c:extLst>
        </c:ser>
        <c:marker val="1"/>
        <c:axId val="52959443"/>
        <c:axId val="40033389"/>
      </c:lineChart>
      <c:catAx>
        <c:axId val="529594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033389"/>
        <c:crosses val="autoZero"/>
        <c:auto val="0"/>
        <c:lblOffset val="100"/>
        <c:tickLblSkip val="8"/>
        <c:tickMarkSkip val="4"/>
        <c:noMultiLvlLbl val="0"/>
      </c:catAx>
      <c:valAx>
        <c:axId val="40033389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959443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7335"/>
          <c:w val="0.3557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CZ'!$B$21:$X$21</c:f>
              <c:numCache>
                <c:formatCode>0.0</c:formatCode>
                <c:ptCount val="23"/>
                <c:pt idx="0">
                  <c:v>6.11</c:v>
                </c:pt>
                <c:pt idx="1">
                  <c:v>3.38</c:v>
                </c:pt>
                <c:pt idx="2">
                  <c:v>2.43</c:v>
                </c:pt>
                <c:pt idx="3">
                  <c:v>1.83</c:v>
                </c:pt>
                <c:pt idx="4">
                  <c:v>6.42</c:v>
                </c:pt>
                <c:pt idx="5">
                  <c:v>14.78</c:v>
                </c:pt>
                <c:pt idx="6">
                  <c:v>11.77</c:v>
                </c:pt>
                <c:pt idx="7">
                  <c:v>9.21</c:v>
                </c:pt>
                <c:pt idx="8">
                  <c:v>5.35</c:v>
                </c:pt>
                <c:pt idx="9">
                  <c:v>0.14</c:v>
                </c:pt>
                <c:pt idx="10">
                  <c:v>-0.11</c:v>
                </c:pt>
                <c:pt idx="11">
                  <c:v>1.47</c:v>
                </c:pt>
                <c:pt idx="12">
                  <c:v>0.9</c:v>
                </c:pt>
                <c:pt idx="13">
                  <c:v>0.49</c:v>
                </c:pt>
                <c:pt idx="14">
                  <c:v>2.61</c:v>
                </c:pt>
                <c:pt idx="15">
                  <c:v>1.96</c:v>
                </c:pt>
                <c:pt idx="16">
                  <c:v>3.94</c:v>
                </c:pt>
                <c:pt idx="17">
                  <c:v>7.52</c:v>
                </c:pt>
                <c:pt idx="18">
                  <c:v>8.05</c:v>
                </c:pt>
                <c:pt idx="19">
                  <c:v>9.56</c:v>
                </c:pt>
                <c:pt idx="20">
                  <c:v>7.82</c:v>
                </c:pt>
                <c:pt idx="21">
                  <c:v>4.67</c:v>
                </c:pt>
                <c:pt idx="22">
                  <c:v>5.22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E4-47CE-B634-05DBB29F798F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CZ'!$B$22:$X$22</c:f>
              <c:numCache>
                <c:formatCode>0.0</c:formatCode>
                <c:ptCount val="23"/>
                <c:pt idx="0">
                  <c:v>2.47</c:v>
                </c:pt>
                <c:pt idx="1">
                  <c:v>2.18</c:v>
                </c:pt>
                <c:pt idx="2">
                  <c:v>0.73</c:v>
                </c:pt>
                <c:pt idx="3">
                  <c:v>-0.53</c:v>
                </c:pt>
                <c:pt idx="4">
                  <c:v>-2.15</c:v>
                </c:pt>
                <c:pt idx="5">
                  <c:v>-4.55</c:v>
                </c:pt>
                <c:pt idx="6">
                  <c:v>-2.29</c:v>
                </c:pt>
                <c:pt idx="7">
                  <c:v>-1.82</c:v>
                </c:pt>
                <c:pt idx="8">
                  <c:v>0.21</c:v>
                </c:pt>
                <c:pt idx="9">
                  <c:v>2.01</c:v>
                </c:pt>
                <c:pt idx="10">
                  <c:v>1.4</c:v>
                </c:pt>
                <c:pt idx="11">
                  <c:v>1.67</c:v>
                </c:pt>
                <c:pt idx="12">
                  <c:v>1.98</c:v>
                </c:pt>
                <c:pt idx="13">
                  <c:v>3.44</c:v>
                </c:pt>
                <c:pt idx="14">
                  <c:v>2.81</c:v>
                </c:pt>
                <c:pt idx="15">
                  <c:v>2.58</c:v>
                </c:pt>
                <c:pt idx="16">
                  <c:v>3.01</c:v>
                </c:pt>
                <c:pt idx="17">
                  <c:v>0.64</c:v>
                </c:pt>
                <c:pt idx="18">
                  <c:v>2</c:v>
                </c:pt>
                <c:pt idx="19">
                  <c:v>3.29</c:v>
                </c:pt>
                <c:pt idx="20">
                  <c:v>3.29</c:v>
                </c:pt>
                <c:pt idx="21">
                  <c:v>4.37</c:v>
                </c:pt>
                <c:pt idx="22">
                  <c:v>3.73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E4-47CE-B634-05DBB29F798F}"/>
            </c:ext>
          </c:extLst>
        </c:ser>
        <c:overlap val="100"/>
        <c:gapWidth val="50"/>
        <c:axId val="16286279"/>
        <c:axId val="15005555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CZ'!$B$19:$X$19</c:f>
              <c:numCache>
                <c:formatCode>0.0</c:formatCode>
                <c:ptCount val="23"/>
                <c:pt idx="0">
                  <c:v>5.89</c:v>
                </c:pt>
                <c:pt idx="1">
                  <c:v>6.4</c:v>
                </c:pt>
                <c:pt idx="2">
                  <c:v>7.57</c:v>
                </c:pt>
                <c:pt idx="3">
                  <c:v>7.95</c:v>
                </c:pt>
                <c:pt idx="4">
                  <c:v>8.78</c:v>
                </c:pt>
                <c:pt idx="5">
                  <c:v>9.31</c:v>
                </c:pt>
                <c:pt idx="6">
                  <c:v>8.63</c:v>
                </c:pt>
                <c:pt idx="7">
                  <c:v>7.97</c:v>
                </c:pt>
                <c:pt idx="8">
                  <c:v>6.57</c:v>
                </c:pt>
                <c:pt idx="9">
                  <c:v>6.42</c:v>
                </c:pt>
                <c:pt idx="10">
                  <c:v>7.19</c:v>
                </c:pt>
                <c:pt idx="11">
                  <c:v>7.7</c:v>
                </c:pt>
                <c:pt idx="12">
                  <c:v>7.6</c:v>
                </c:pt>
                <c:pt idx="13">
                  <c:v>7.26</c:v>
                </c:pt>
                <c:pt idx="14">
                  <c:v>7.06</c:v>
                </c:pt>
                <c:pt idx="15">
                  <c:v>6.71</c:v>
                </c:pt>
                <c:pt idx="16">
                  <c:v>6.91</c:v>
                </c:pt>
                <c:pt idx="17">
                  <c:v>9.1</c:v>
                </c:pt>
                <c:pt idx="18">
                  <c:v>10.08</c:v>
                </c:pt>
                <c:pt idx="19">
                  <c:v>11.29</c:v>
                </c:pt>
                <c:pt idx="20">
                  <c:v>12.85</c:v>
                </c:pt>
                <c:pt idx="21">
                  <c:v>12.13</c:v>
                </c:pt>
                <c:pt idx="22">
                  <c:v>10.82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E4-47CE-B634-05DBB29F798F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CZ'!$B$20:$X$20</c:f>
              <c:numCache>
                <c:formatCode>0.0</c:formatCode>
                <c:ptCount val="23"/>
                <c:pt idx="0">
                  <c:v>8.58</c:v>
                </c:pt>
                <c:pt idx="1">
                  <c:v>5.56</c:v>
                </c:pt>
                <c:pt idx="2">
                  <c:v>3.16</c:v>
                </c:pt>
                <c:pt idx="3">
                  <c:v>1.3</c:v>
                </c:pt>
                <c:pt idx="4">
                  <c:v>4.27</c:v>
                </c:pt>
                <c:pt idx="5">
                  <c:v>10.23</c:v>
                </c:pt>
                <c:pt idx="6">
                  <c:v>9.49</c:v>
                </c:pt>
                <c:pt idx="7">
                  <c:v>7.39</c:v>
                </c:pt>
                <c:pt idx="8">
                  <c:v>5.56</c:v>
                </c:pt>
                <c:pt idx="9">
                  <c:v>2.15</c:v>
                </c:pt>
                <c:pt idx="10">
                  <c:v>1.29</c:v>
                </c:pt>
                <c:pt idx="11">
                  <c:v>3.14</c:v>
                </c:pt>
                <c:pt idx="12">
                  <c:v>2.89</c:v>
                </c:pt>
                <c:pt idx="13">
                  <c:v>3.93</c:v>
                </c:pt>
                <c:pt idx="14">
                  <c:v>5.41</c:v>
                </c:pt>
                <c:pt idx="15">
                  <c:v>4.54</c:v>
                </c:pt>
                <c:pt idx="16">
                  <c:v>6.95</c:v>
                </c:pt>
                <c:pt idx="17">
                  <c:v>8.16</c:v>
                </c:pt>
                <c:pt idx="18">
                  <c:v>10.05</c:v>
                </c:pt>
                <c:pt idx="19">
                  <c:v>12.85</c:v>
                </c:pt>
                <c:pt idx="20">
                  <c:v>11.1</c:v>
                </c:pt>
                <c:pt idx="21">
                  <c:v>9.04</c:v>
                </c:pt>
                <c:pt idx="22">
                  <c:v>8.95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E4-47CE-B634-05DBB29F798F}"/>
            </c:ext>
          </c:extLst>
        </c:ser>
        <c:marker val="1"/>
        <c:axId val="16286279"/>
        <c:axId val="15005555"/>
      </c:lineChart>
      <c:catAx>
        <c:axId val="1628627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005555"/>
        <c:crosses val="autoZero"/>
        <c:auto val="0"/>
        <c:lblOffset val="100"/>
        <c:tickLblSkip val="4"/>
        <c:tickMarkSkip val="4"/>
        <c:noMultiLvlLbl val="0"/>
      </c:catAx>
      <c:valAx>
        <c:axId val="15005555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28627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1"/>
          <c:y val="0.66"/>
          <c:w val="0.44225"/>
          <c:h val="0.22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1052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27.02</c:v>
                </c:pt>
                <c:pt idx="1">
                  <c:v>26.53</c:v>
                </c:pt>
                <c:pt idx="2">
                  <c:v>26.08</c:v>
                </c:pt>
                <c:pt idx="3">
                  <c:v>25.65</c:v>
                </c:pt>
                <c:pt idx="4">
                  <c:v>25.4</c:v>
                </c:pt>
                <c:pt idx="5">
                  <c:v>25.6</c:v>
                </c:pt>
                <c:pt idx="6">
                  <c:v>25.71</c:v>
                </c:pt>
                <c:pt idx="7">
                  <c:v>25.86</c:v>
                </c:pt>
                <c:pt idx="8">
                  <c:v>25.68</c:v>
                </c:pt>
                <c:pt idx="9">
                  <c:v>25.68</c:v>
                </c:pt>
                <c:pt idx="10">
                  <c:v>25.74</c:v>
                </c:pt>
                <c:pt idx="11">
                  <c:v>25.58</c:v>
                </c:pt>
                <c:pt idx="12">
                  <c:v>25.63</c:v>
                </c:pt>
                <c:pt idx="13">
                  <c:v>27.05</c:v>
                </c:pt>
                <c:pt idx="14">
                  <c:v>26.46</c:v>
                </c:pt>
                <c:pt idx="15">
                  <c:v>26.66</c:v>
                </c:pt>
                <c:pt idx="16">
                  <c:v>26.07</c:v>
                </c:pt>
                <c:pt idx="17">
                  <c:v>25.64</c:v>
                </c:pt>
                <c:pt idx="18">
                  <c:v>25.5</c:v>
                </c:pt>
                <c:pt idx="19">
                  <c:v>25.2</c:v>
                </c:pt>
                <c:pt idx="20">
                  <c:v>25.12</c:v>
                </c:pt>
                <c:pt idx="21">
                  <c:v>25.05</c:v>
                </c:pt>
                <c:pt idx="22">
                  <c:v>24.97</c:v>
                </c:pt>
                <c:pt idx="23">
                  <c:v>24.89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9-4385-A842-28754E2DD623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25.38</c:v>
                </c:pt>
                <c:pt idx="1">
                  <c:v>24.09</c:v>
                </c:pt>
                <c:pt idx="2">
                  <c:v>22.19</c:v>
                </c:pt>
                <c:pt idx="3">
                  <c:v>21.79</c:v>
                </c:pt>
                <c:pt idx="4">
                  <c:v>20.66</c:v>
                </c:pt>
                <c:pt idx="5">
                  <c:v>21.51</c:v>
                </c:pt>
                <c:pt idx="6">
                  <c:v>22.11</c:v>
                </c:pt>
                <c:pt idx="7">
                  <c:v>22.66</c:v>
                </c:pt>
                <c:pt idx="8">
                  <c:v>22.61</c:v>
                </c:pt>
                <c:pt idx="9">
                  <c:v>22.86</c:v>
                </c:pt>
                <c:pt idx="10">
                  <c:v>23.15</c:v>
                </c:pt>
                <c:pt idx="11">
                  <c:v>23.11</c:v>
                </c:pt>
                <c:pt idx="12">
                  <c:v>23.25</c:v>
                </c:pt>
                <c:pt idx="13">
                  <c:v>24.55</c:v>
                </c:pt>
                <c:pt idx="14">
                  <c:v>22.64</c:v>
                </c:pt>
                <c:pt idx="15">
                  <c:v>22.36</c:v>
                </c:pt>
                <c:pt idx="16">
                  <c:v>21.64</c:v>
                </c:pt>
                <c:pt idx="17">
                  <c:v>21.27</c:v>
                </c:pt>
                <c:pt idx="18">
                  <c:v>21.63</c:v>
                </c:pt>
                <c:pt idx="19">
                  <c:v>21.54</c:v>
                </c:pt>
                <c:pt idx="20">
                  <c:v>21.47</c:v>
                </c:pt>
                <c:pt idx="21">
                  <c:v>21.41</c:v>
                </c:pt>
                <c:pt idx="22">
                  <c:v>21.34</c:v>
                </c:pt>
                <c:pt idx="23">
                  <c:v>21.28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29-4385-A842-28754E2DD623}"/>
            </c:ext>
          </c:extLst>
        </c:ser>
        <c:marker val="1"/>
        <c:axId val="62898074"/>
        <c:axId val="41570804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101.93</c:v>
                </c:pt>
                <c:pt idx="1">
                  <c:v>103.99</c:v>
                </c:pt>
                <c:pt idx="2">
                  <c:v>107.08</c:v>
                </c:pt>
                <c:pt idx="3">
                  <c:v>108.87</c:v>
                </c:pt>
                <c:pt idx="4">
                  <c:v>110.07</c:v>
                </c:pt>
                <c:pt idx="5">
                  <c:v>109.27</c:v>
                </c:pt>
                <c:pt idx="6">
                  <c:v>109.38</c:v>
                </c:pt>
                <c:pt idx="7">
                  <c:v>108.54</c:v>
                </c:pt>
                <c:pt idx="8">
                  <c:v>108.84</c:v>
                </c:pt>
                <c:pt idx="9">
                  <c:v>108.8</c:v>
                </c:pt>
                <c:pt idx="10">
                  <c:v>108.85</c:v>
                </c:pt>
                <c:pt idx="11">
                  <c:v>109.22</c:v>
                </c:pt>
                <c:pt idx="12">
                  <c:v>109.24</c:v>
                </c:pt>
                <c:pt idx="13">
                  <c:v>104.24</c:v>
                </c:pt>
                <c:pt idx="14">
                  <c:v>107.41</c:v>
                </c:pt>
                <c:pt idx="15">
                  <c:v>106.76</c:v>
                </c:pt>
                <c:pt idx="16">
                  <c:v>109.05</c:v>
                </c:pt>
                <c:pt idx="17">
                  <c:v>110.73</c:v>
                </c:pt>
                <c:pt idx="18">
                  <c:v>111.09</c:v>
                </c:pt>
                <c:pt idx="19">
                  <c:v>112.32</c:v>
                </c:pt>
                <c:pt idx="20">
                  <c:v>112.66</c:v>
                </c:pt>
                <c:pt idx="21">
                  <c:v>113</c:v>
                </c:pt>
                <c:pt idx="22">
                  <c:v>113.35</c:v>
                </c:pt>
                <c:pt idx="23">
                  <c:v>113.69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29-4385-A842-28754E2DD623}"/>
            </c:ext>
          </c:extLst>
        </c:ser>
        <c:marker val="1"/>
        <c:axId val="39497033"/>
        <c:axId val="1933382"/>
      </c:lineChart>
      <c:catAx>
        <c:axId val="62898074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41570804"/>
        <c:crossesAt val="28"/>
        <c:auto val="0"/>
        <c:lblOffset val="100"/>
        <c:tickLblSkip val="4"/>
        <c:tickMarkSkip val="4"/>
        <c:noMultiLvlLbl val="0"/>
      </c:catAx>
      <c:valAx>
        <c:axId val="41570804"/>
        <c:scaling>
          <c:orientation val="maxMin"/>
          <c:max val="28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898074"/>
        <c:crosses val="autoZero"/>
        <c:crossBetween val="midCat"/>
        <c:majorUnit val="2"/>
      </c:valAx>
      <c:catAx>
        <c:axId val="39497033"/>
        <c:scaling>
          <c:orientation val="minMax"/>
        </c:scaling>
        <c:delete val="1"/>
        <c:axPos val="b"/>
        <c:majorTickMark val="out"/>
        <c:minorTickMark val="none"/>
        <c:tickLblPos val="none"/>
        <c:crossAx val="1933382"/>
        <c:crosses val="autoZero"/>
        <c:auto val="1"/>
        <c:lblOffset val="100"/>
        <c:noMultiLvlLbl val="0"/>
      </c:catAx>
      <c:valAx>
        <c:axId val="1933382"/>
        <c:scaling>
          <c:orientation val="minMax"/>
          <c:max val="115"/>
          <c:min val="9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497033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5"/>
          <c:y val="0.68425"/>
          <c:w val="0.2795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-0.55</c:v>
                </c:pt>
                <c:pt idx="1">
                  <c:v>-0.04</c:v>
                </c:pt>
                <c:pt idx="2">
                  <c:v>0.49</c:v>
                </c:pt>
                <c:pt idx="3">
                  <c:v>0.82</c:v>
                </c:pt>
                <c:pt idx="4">
                  <c:v>1.04</c:v>
                </c:pt>
                <c:pt idx="5">
                  <c:v>1.22</c:v>
                </c:pt>
                <c:pt idx="6">
                  <c:v>1.06</c:v>
                </c:pt>
                <c:pt idx="7">
                  <c:v>0.93</c:v>
                </c:pt>
                <c:pt idx="8">
                  <c:v>1.94</c:v>
                </c:pt>
                <c:pt idx="9">
                  <c:v>2.17</c:v>
                </c:pt>
                <c:pt idx="10">
                  <c:v>2.2</c:v>
                </c:pt>
                <c:pt idx="11">
                  <c:v>2.24</c:v>
                </c:pt>
                <c:pt idx="12">
                  <c:v>2.12</c:v>
                </c:pt>
                <c:pt idx="13">
                  <c:v>1.57</c:v>
                </c:pt>
                <c:pt idx="14">
                  <c:v>3.47</c:v>
                </c:pt>
                <c:pt idx="15">
                  <c:v>3.79</c:v>
                </c:pt>
                <c:pt idx="16">
                  <c:v>2.28</c:v>
                </c:pt>
                <c:pt idx="17">
                  <c:v>3.73</c:v>
                </c:pt>
                <c:pt idx="18">
                  <c:v>1.26</c:v>
                </c:pt>
                <c:pt idx="19">
                  <c:v>1.24</c:v>
                </c:pt>
                <c:pt idx="20">
                  <c:v>2.59</c:v>
                </c:pt>
                <c:pt idx="21">
                  <c:v>0.72</c:v>
                </c:pt>
                <c:pt idx="22">
                  <c:v>1.68</c:v>
                </c:pt>
                <c:pt idx="23">
                  <c:v>1.45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21-4DC3-95DD-E45EE32FC032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0.07</c:v>
                </c:pt>
                <c:pt idx="1">
                  <c:v>1.91</c:v>
                </c:pt>
                <c:pt idx="2">
                  <c:v>3.63</c:v>
                </c:pt>
                <c:pt idx="3">
                  <c:v>5.4</c:v>
                </c:pt>
                <c:pt idx="4">
                  <c:v>6.4</c:v>
                </c:pt>
                <c:pt idx="5">
                  <c:v>3.65</c:v>
                </c:pt>
                <c:pt idx="6">
                  <c:v>1.45</c:v>
                </c:pt>
                <c:pt idx="7">
                  <c:v>-0.83</c:v>
                </c:pt>
                <c:pt idx="8">
                  <c:v>-1.1</c:v>
                </c:pt>
                <c:pt idx="9">
                  <c:v>-0.32</c:v>
                </c:pt>
                <c:pt idx="10">
                  <c:v>-0.1</c:v>
                </c:pt>
                <c:pt idx="11">
                  <c:v>1.11</c:v>
                </c:pt>
                <c:pt idx="12">
                  <c:v>0.2</c:v>
                </c:pt>
                <c:pt idx="13">
                  <c:v>-5.1</c:v>
                </c:pt>
                <c:pt idx="14">
                  <c:v>-2.79</c:v>
                </c:pt>
                <c:pt idx="15">
                  <c:v>-4.14</c:v>
                </c:pt>
                <c:pt idx="16">
                  <c:v>-1.7</c:v>
                </c:pt>
                <c:pt idx="17">
                  <c:v>5.62</c:v>
                </c:pt>
                <c:pt idx="18">
                  <c:v>3.82</c:v>
                </c:pt>
                <c:pt idx="19">
                  <c:v>5.84</c:v>
                </c:pt>
                <c:pt idx="20">
                  <c:v>3.82</c:v>
                </c:pt>
                <c:pt idx="21">
                  <c:v>2.37</c:v>
                </c:pt>
                <c:pt idx="22">
                  <c:v>2.12</c:v>
                </c:pt>
                <c:pt idx="23">
                  <c:v>1.23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21-4DC3-95DD-E45EE32FC032}"/>
            </c:ext>
          </c:extLst>
        </c:ser>
        <c:overlap val="100"/>
        <c:gapWidth val="40"/>
        <c:axId val="65784930"/>
        <c:axId val="35923600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-0.49</c:v>
                </c:pt>
                <c:pt idx="1">
                  <c:v>1.87</c:v>
                </c:pt>
                <c:pt idx="2">
                  <c:v>4.12</c:v>
                </c:pt>
                <c:pt idx="3">
                  <c:v>6.21</c:v>
                </c:pt>
                <c:pt idx="4">
                  <c:v>7.44</c:v>
                </c:pt>
                <c:pt idx="5">
                  <c:v>4.87</c:v>
                </c:pt>
                <c:pt idx="6">
                  <c:v>2.51</c:v>
                </c:pt>
                <c:pt idx="7">
                  <c:v>0.1</c:v>
                </c:pt>
                <c:pt idx="8">
                  <c:v>0.84</c:v>
                </c:pt>
                <c:pt idx="9">
                  <c:v>1.84</c:v>
                </c:pt>
                <c:pt idx="10">
                  <c:v>2.11</c:v>
                </c:pt>
                <c:pt idx="11">
                  <c:v>3.35</c:v>
                </c:pt>
                <c:pt idx="12">
                  <c:v>2.32</c:v>
                </c:pt>
                <c:pt idx="13">
                  <c:v>-3.53</c:v>
                </c:pt>
                <c:pt idx="14">
                  <c:v>0.68</c:v>
                </c:pt>
                <c:pt idx="15">
                  <c:v>-0.35</c:v>
                </c:pt>
                <c:pt idx="16">
                  <c:v>0.57</c:v>
                </c:pt>
                <c:pt idx="17">
                  <c:v>9.35</c:v>
                </c:pt>
                <c:pt idx="18">
                  <c:v>5.08</c:v>
                </c:pt>
                <c:pt idx="19">
                  <c:v>7.08</c:v>
                </c:pt>
                <c:pt idx="20">
                  <c:v>6.41</c:v>
                </c:pt>
                <c:pt idx="21">
                  <c:v>3.09</c:v>
                </c:pt>
                <c:pt idx="22">
                  <c:v>3.8</c:v>
                </c:pt>
                <c:pt idx="23">
                  <c:v>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21-4DC3-95DD-E45EE32FC032}"/>
            </c:ext>
          </c:extLst>
        </c:ser>
        <c:marker val="1"/>
        <c:axId val="65784930"/>
        <c:axId val="35923600"/>
      </c:lineChart>
      <c:catAx>
        <c:axId val="657849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923600"/>
        <c:crosses val="autoZero"/>
        <c:auto val="0"/>
        <c:lblOffset val="100"/>
        <c:tickLblSkip val="4"/>
        <c:tickMarkSkip val="4"/>
        <c:noMultiLvlLbl val="0"/>
      </c:catAx>
      <c:valAx>
        <c:axId val="35923600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78493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6685"/>
          <c:w val="0.3785"/>
          <c:h val="0.21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2"/>
        </c:manualLayout>
      </c:layout>
      <c:lineChart>
        <c:grouping val="standard"/>
        <c:varyColors val="0"/>
        <c:ser>
          <c:idx val="0"/>
          <c:order val="0"/>
          <c:tx>
            <c:v>Pozitivní 2020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1.5.1 CZ'!$B$18:$CM$18</c:f>
              <c:strCache>
                <c:ptCount val="90"/>
                <c:pt idx="0">
                  <c:v>1. 8.</c:v>
                </c:pt>
                <c:pt idx="14">
                  <c:v>15. 8.</c:v>
                </c:pt>
                <c:pt idx="30">
                  <c:v>31. 8.</c:v>
                </c:pt>
                <c:pt idx="44">
                  <c:v>14. 9.</c:v>
                </c:pt>
                <c:pt idx="60">
                  <c:v>30. 9.</c:v>
                </c:pt>
                <c:pt idx="74">
                  <c:v>14. 10.</c:v>
                </c:pt>
                <c:pt idx="89">
                  <c:v>29. 10.</c:v>
                </c:pt>
              </c:strCache>
            </c:strRef>
          </c:cat>
          <c:val>
            <c:numRef>
              <c:f>'G 1.5.1 CZ'!$B$19:$CM$19</c:f>
              <c:numCache>
                <c:formatCode>0.000</c:formatCode>
                <c:ptCount val="90"/>
                <c:pt idx="0">
                  <c:v>0.20957</c:v>
                </c:pt>
                <c:pt idx="1">
                  <c:v>0.20771</c:v>
                </c:pt>
                <c:pt idx="2">
                  <c:v>0.20971</c:v>
                </c:pt>
                <c:pt idx="3">
                  <c:v>0.21129</c:v>
                </c:pt>
                <c:pt idx="4">
                  <c:v>0.20657</c:v>
                </c:pt>
                <c:pt idx="5">
                  <c:v>0.20086</c:v>
                </c:pt>
                <c:pt idx="6">
                  <c:v>0.21386</c:v>
                </c:pt>
                <c:pt idx="7">
                  <c:v>0.22086</c:v>
                </c:pt>
                <c:pt idx="8">
                  <c:v>0.22386</c:v>
                </c:pt>
                <c:pt idx="9">
                  <c:v>0.21429</c:v>
                </c:pt>
                <c:pt idx="10">
                  <c:v>0.21443</c:v>
                </c:pt>
                <c:pt idx="11">
                  <c:v>0.22129</c:v>
                </c:pt>
                <c:pt idx="12">
                  <c:v>0.23786</c:v>
                </c:pt>
                <c:pt idx="13">
                  <c:v>0.23343</c:v>
                </c:pt>
                <c:pt idx="14">
                  <c:v>0.23686</c:v>
                </c:pt>
                <c:pt idx="15">
                  <c:v>0.23671</c:v>
                </c:pt>
                <c:pt idx="16">
                  <c:v>0.24386</c:v>
                </c:pt>
                <c:pt idx="17">
                  <c:v>0.24286</c:v>
                </c:pt>
                <c:pt idx="18">
                  <c:v>0.24629</c:v>
                </c:pt>
                <c:pt idx="19">
                  <c:v>0.23429</c:v>
                </c:pt>
                <c:pt idx="20">
                  <c:v>0.26471</c:v>
                </c:pt>
                <c:pt idx="21">
                  <c:v>0.27</c:v>
                </c:pt>
                <c:pt idx="22">
                  <c:v>0.27214</c:v>
                </c:pt>
                <c:pt idx="23">
                  <c:v>0.28186</c:v>
                </c:pt>
                <c:pt idx="24">
                  <c:v>0.29371</c:v>
                </c:pt>
                <c:pt idx="25">
                  <c:v>0.30557</c:v>
                </c:pt>
                <c:pt idx="26">
                  <c:v>0.32043</c:v>
                </c:pt>
                <c:pt idx="27">
                  <c:v>0.31771</c:v>
                </c:pt>
                <c:pt idx="28">
                  <c:v>0.33</c:v>
                </c:pt>
                <c:pt idx="29">
                  <c:v>0.34971</c:v>
                </c:pt>
                <c:pt idx="30">
                  <c:v>0.34929</c:v>
                </c:pt>
                <c:pt idx="31">
                  <c:v>0.36857</c:v>
                </c:pt>
                <c:pt idx="32">
                  <c:v>0.40414</c:v>
                </c:pt>
                <c:pt idx="33">
                  <c:v>0.45057</c:v>
                </c:pt>
                <c:pt idx="34">
                  <c:v>0.49514</c:v>
                </c:pt>
                <c:pt idx="35">
                  <c:v>0.52143</c:v>
                </c:pt>
                <c:pt idx="36">
                  <c:v>0.54086</c:v>
                </c:pt>
                <c:pt idx="37">
                  <c:v>0.58443</c:v>
                </c:pt>
                <c:pt idx="38">
                  <c:v>0.679</c:v>
                </c:pt>
                <c:pt idx="39">
                  <c:v>0.75229</c:v>
                </c:pt>
                <c:pt idx="40">
                  <c:v>0.85329</c:v>
                </c:pt>
                <c:pt idx="41">
                  <c:v>0.94557</c:v>
                </c:pt>
                <c:pt idx="42">
                  <c:v>1.09314</c:v>
                </c:pt>
                <c:pt idx="43">
                  <c:v>1.14757</c:v>
                </c:pt>
                <c:pt idx="44">
                  <c:v>1.21429</c:v>
                </c:pt>
                <c:pt idx="45">
                  <c:v>1.28786</c:v>
                </c:pt>
                <c:pt idx="46">
                  <c:v>1.42714</c:v>
                </c:pt>
                <c:pt idx="47">
                  <c:v>1.676</c:v>
                </c:pt>
                <c:pt idx="48">
                  <c:v>1.771</c:v>
                </c:pt>
                <c:pt idx="49">
                  <c:v>1.84357</c:v>
                </c:pt>
                <c:pt idx="50">
                  <c:v>1.87114</c:v>
                </c:pt>
                <c:pt idx="51">
                  <c:v>1.93514</c:v>
                </c:pt>
                <c:pt idx="52">
                  <c:v>2.03671</c:v>
                </c:pt>
                <c:pt idx="53">
                  <c:v>2.06143</c:v>
                </c:pt>
                <c:pt idx="54">
                  <c:v>2.03029</c:v>
                </c:pt>
                <c:pt idx="55">
                  <c:v>2.15</c:v>
                </c:pt>
                <c:pt idx="56">
                  <c:v>2.14086</c:v>
                </c:pt>
                <c:pt idx="57">
                  <c:v>2.18657</c:v>
                </c:pt>
                <c:pt idx="58">
                  <c:v>2.15914</c:v>
                </c:pt>
                <c:pt idx="59">
                  <c:v>2.09857</c:v>
                </c:pt>
                <c:pt idx="60">
                  <c:v>2.18714</c:v>
                </c:pt>
                <c:pt idx="61">
                  <c:v>2.27229</c:v>
                </c:pt>
                <c:pt idx="62">
                  <c:v>2.39357</c:v>
                </c:pt>
                <c:pt idx="63">
                  <c:v>2.47543</c:v>
                </c:pt>
                <c:pt idx="64">
                  <c:v>2.55214</c:v>
                </c:pt>
                <c:pt idx="65">
                  <c:v>2.81414</c:v>
                </c:pt>
                <c:pt idx="66">
                  <c:v>3.17057</c:v>
                </c:pt>
                <c:pt idx="67">
                  <c:v>3.51486</c:v>
                </c:pt>
                <c:pt idx="68">
                  <c:v>3.78514</c:v>
                </c:pt>
                <c:pt idx="69">
                  <c:v>4.47414</c:v>
                </c:pt>
                <c:pt idx="70">
                  <c:v>4.77157</c:v>
                </c:pt>
                <c:pt idx="71">
                  <c:v>4.952</c:v>
                </c:pt>
                <c:pt idx="72">
                  <c:v>5.122</c:v>
                </c:pt>
                <c:pt idx="73">
                  <c:v>5.67429</c:v>
                </c:pt>
                <c:pt idx="74">
                  <c:v>6.27557</c:v>
                </c:pt>
                <c:pt idx="75">
                  <c:v>6.89414</c:v>
                </c:pt>
                <c:pt idx="76">
                  <c:v>7.24929</c:v>
                </c:pt>
                <c:pt idx="77">
                  <c:v>7.83171</c:v>
                </c:pt>
                <c:pt idx="78">
                  <c:v>8.111</c:v>
                </c:pt>
                <c:pt idx="79">
                  <c:v>8.64943</c:v>
                </c:pt>
                <c:pt idx="80">
                  <c:v>9.17243</c:v>
                </c:pt>
                <c:pt idx="81">
                  <c:v>9.94757</c:v>
                </c:pt>
                <c:pt idx="82">
                  <c:v>10.58057</c:v>
                </c:pt>
                <c:pt idx="83">
                  <c:v>11.17257</c:v>
                </c:pt>
                <c:pt idx="84">
                  <c:v>11.70971</c:v>
                </c:pt>
                <c:pt idx="85">
                  <c:v>12.02986</c:v>
                </c:pt>
                <c:pt idx="86">
                  <c:v>12.34329</c:v>
                </c:pt>
                <c:pt idx="87">
                  <c:v>12.869</c:v>
                </c:pt>
                <c:pt idx="88">
                  <c:v>12.58414</c:v>
                </c:pt>
                <c:pt idx="89">
                  <c:v>12.42643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3A-4A8A-A879-8A864C093AEC}"/>
            </c:ext>
          </c:extLst>
        </c:ser>
        <c:ser>
          <c:idx val="1"/>
          <c:order val="2"/>
          <c:tx>
            <c:v>Pozitivní 2021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1.5.1 CZ'!$B$18:$CM$18</c:f>
              <c:strCache>
                <c:ptCount val="90"/>
                <c:pt idx="0">
                  <c:v>1. 8.</c:v>
                </c:pt>
                <c:pt idx="14">
                  <c:v>15. 8.</c:v>
                </c:pt>
                <c:pt idx="30">
                  <c:v>31. 8.</c:v>
                </c:pt>
                <c:pt idx="44">
                  <c:v>14. 9.</c:v>
                </c:pt>
                <c:pt idx="60">
                  <c:v>30. 9.</c:v>
                </c:pt>
                <c:pt idx="74">
                  <c:v>14. 10.</c:v>
                </c:pt>
                <c:pt idx="89">
                  <c:v>29. 10.</c:v>
                </c:pt>
              </c:strCache>
            </c:strRef>
          </c:cat>
          <c:val>
            <c:numRef>
              <c:f>'G 1.5.1 CZ'!$B$21:$CM$21</c:f>
              <c:numCache>
                <c:formatCode>0.000</c:formatCode>
                <c:ptCount val="90"/>
                <c:pt idx="0">
                  <c:v>0.16814</c:v>
                </c:pt>
                <c:pt idx="1">
                  <c:v>0.16157</c:v>
                </c:pt>
                <c:pt idx="2">
                  <c:v>0.15943</c:v>
                </c:pt>
                <c:pt idx="3">
                  <c:v>0.16171</c:v>
                </c:pt>
                <c:pt idx="4">
                  <c:v>0.15586</c:v>
                </c:pt>
                <c:pt idx="5">
                  <c:v>0.16057</c:v>
                </c:pt>
                <c:pt idx="6">
                  <c:v>0.16629</c:v>
                </c:pt>
                <c:pt idx="7">
                  <c:v>0.17029</c:v>
                </c:pt>
                <c:pt idx="8">
                  <c:v>0.17257</c:v>
                </c:pt>
                <c:pt idx="9">
                  <c:v>0.17586</c:v>
                </c:pt>
                <c:pt idx="10">
                  <c:v>0.17729</c:v>
                </c:pt>
                <c:pt idx="11">
                  <c:v>0.18114</c:v>
                </c:pt>
                <c:pt idx="12">
                  <c:v>0.18743</c:v>
                </c:pt>
                <c:pt idx="13">
                  <c:v>0.18557</c:v>
                </c:pt>
                <c:pt idx="14">
                  <c:v>0.18143</c:v>
                </c:pt>
                <c:pt idx="15">
                  <c:v>0.18814</c:v>
                </c:pt>
                <c:pt idx="16">
                  <c:v>0.19386</c:v>
                </c:pt>
                <c:pt idx="17">
                  <c:v>0.19229</c:v>
                </c:pt>
                <c:pt idx="18">
                  <c:v>0.18886</c:v>
                </c:pt>
                <c:pt idx="19">
                  <c:v>0.18229</c:v>
                </c:pt>
                <c:pt idx="20">
                  <c:v>0.181</c:v>
                </c:pt>
                <c:pt idx="21">
                  <c:v>0.18543</c:v>
                </c:pt>
                <c:pt idx="22">
                  <c:v>0.18457</c:v>
                </c:pt>
                <c:pt idx="23">
                  <c:v>0.17686</c:v>
                </c:pt>
                <c:pt idx="24">
                  <c:v>0.18229</c:v>
                </c:pt>
                <c:pt idx="25">
                  <c:v>0.18871</c:v>
                </c:pt>
                <c:pt idx="26">
                  <c:v>0.19043</c:v>
                </c:pt>
                <c:pt idx="27">
                  <c:v>0.19043</c:v>
                </c:pt>
                <c:pt idx="28">
                  <c:v>0.18671</c:v>
                </c:pt>
                <c:pt idx="29">
                  <c:v>0.19129</c:v>
                </c:pt>
                <c:pt idx="30">
                  <c:v>0.19714</c:v>
                </c:pt>
                <c:pt idx="31">
                  <c:v>0.19957</c:v>
                </c:pt>
                <c:pt idx="32">
                  <c:v>0.213</c:v>
                </c:pt>
                <c:pt idx="33">
                  <c:v>0.23086</c:v>
                </c:pt>
                <c:pt idx="34">
                  <c:v>0.24129</c:v>
                </c:pt>
                <c:pt idx="35">
                  <c:v>0.24971</c:v>
                </c:pt>
                <c:pt idx="36">
                  <c:v>0.27114</c:v>
                </c:pt>
                <c:pt idx="37">
                  <c:v>0.31343</c:v>
                </c:pt>
                <c:pt idx="38">
                  <c:v>0.33029</c:v>
                </c:pt>
                <c:pt idx="39">
                  <c:v>0.34643</c:v>
                </c:pt>
                <c:pt idx="40">
                  <c:v>0.366</c:v>
                </c:pt>
                <c:pt idx="41">
                  <c:v>0.37229</c:v>
                </c:pt>
                <c:pt idx="42">
                  <c:v>0.37171</c:v>
                </c:pt>
                <c:pt idx="43">
                  <c:v>0.38586</c:v>
                </c:pt>
                <c:pt idx="44">
                  <c:v>0.38171</c:v>
                </c:pt>
                <c:pt idx="45">
                  <c:v>0.40171</c:v>
                </c:pt>
                <c:pt idx="46">
                  <c:v>0.42114</c:v>
                </c:pt>
                <c:pt idx="47">
                  <c:v>0.42043</c:v>
                </c:pt>
                <c:pt idx="48">
                  <c:v>0.42771</c:v>
                </c:pt>
                <c:pt idx="49">
                  <c:v>0.43486</c:v>
                </c:pt>
                <c:pt idx="50">
                  <c:v>0.43329</c:v>
                </c:pt>
                <c:pt idx="51">
                  <c:v>0.43929</c:v>
                </c:pt>
                <c:pt idx="52">
                  <c:v>0.43957</c:v>
                </c:pt>
                <c:pt idx="53">
                  <c:v>0.42957</c:v>
                </c:pt>
                <c:pt idx="54">
                  <c:v>0.43814</c:v>
                </c:pt>
                <c:pt idx="55">
                  <c:v>0.45414</c:v>
                </c:pt>
                <c:pt idx="56">
                  <c:v>0.46314</c:v>
                </c:pt>
                <c:pt idx="57">
                  <c:v>0.49043</c:v>
                </c:pt>
                <c:pt idx="58">
                  <c:v>0.47286</c:v>
                </c:pt>
                <c:pt idx="59">
                  <c:v>0.50286</c:v>
                </c:pt>
                <c:pt idx="60">
                  <c:v>0.56443</c:v>
                </c:pt>
                <c:pt idx="61">
                  <c:v>0.611</c:v>
                </c:pt>
                <c:pt idx="62">
                  <c:v>0.63071</c:v>
                </c:pt>
                <c:pt idx="63">
                  <c:v>0.64014</c:v>
                </c:pt>
                <c:pt idx="64">
                  <c:v>0.65843</c:v>
                </c:pt>
                <c:pt idx="65">
                  <c:v>0.74914</c:v>
                </c:pt>
                <c:pt idx="66">
                  <c:v>0.79386</c:v>
                </c:pt>
                <c:pt idx="67">
                  <c:v>0.80414</c:v>
                </c:pt>
                <c:pt idx="68">
                  <c:v>0.83157</c:v>
                </c:pt>
                <c:pt idx="69">
                  <c:v>0.84786</c:v>
                </c:pt>
                <c:pt idx="70">
                  <c:v>0.85086</c:v>
                </c:pt>
                <c:pt idx="71">
                  <c:v>0.92857</c:v>
                </c:pt>
                <c:pt idx="72">
                  <c:v>0.98557</c:v>
                </c:pt>
                <c:pt idx="73">
                  <c:v>1.05043</c:v>
                </c:pt>
                <c:pt idx="74">
                  <c:v>1.12914</c:v>
                </c:pt>
                <c:pt idx="75">
                  <c:v>1.23829</c:v>
                </c:pt>
                <c:pt idx="76">
                  <c:v>1.30871</c:v>
                </c:pt>
                <c:pt idx="77">
                  <c:v>1.37414</c:v>
                </c:pt>
                <c:pt idx="78">
                  <c:v>1.54357</c:v>
                </c:pt>
                <c:pt idx="79">
                  <c:v>1.79229</c:v>
                </c:pt>
                <c:pt idx="80">
                  <c:v>2.04614</c:v>
                </c:pt>
                <c:pt idx="81">
                  <c:v>2.34643</c:v>
                </c:pt>
                <c:pt idx="82">
                  <c:v>2.69686</c:v>
                </c:pt>
                <c:pt idx="83">
                  <c:v>2.925</c:v>
                </c:pt>
                <c:pt idx="84">
                  <c:v>3.07343</c:v>
                </c:pt>
                <c:pt idx="85">
                  <c:v>3.32343</c:v>
                </c:pt>
                <c:pt idx="86">
                  <c:v>3.75729</c:v>
                </c:pt>
                <c:pt idx="87">
                  <c:v>4.12443</c:v>
                </c:pt>
                <c:pt idx="88">
                  <c:v>4.22629</c:v>
                </c:pt>
                <c:pt idx="89">
                  <c:v>4.44114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3A-4A8A-A879-8A864C093AEC}"/>
            </c:ext>
          </c:extLst>
        </c:ser>
        <c:marker val="1"/>
        <c:axId val="18725379"/>
        <c:axId val="19547719"/>
      </c:lineChart>
      <c:lineChart>
        <c:grouping val="standard"/>
        <c:varyColors val="0"/>
        <c:ser>
          <c:idx val="3"/>
          <c:order val="1"/>
          <c:tx>
            <c:v>Hospitalizovaní 2020 (p.o.)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1.5.1 CZ'!$B$18:$CM$18</c:f>
              <c:strCache>
                <c:ptCount val="90"/>
                <c:pt idx="0">
                  <c:v>1. 8.</c:v>
                </c:pt>
                <c:pt idx="14">
                  <c:v>15. 8.</c:v>
                </c:pt>
                <c:pt idx="30">
                  <c:v>31. 8.</c:v>
                </c:pt>
                <c:pt idx="44">
                  <c:v>14. 9.</c:v>
                </c:pt>
                <c:pt idx="60">
                  <c:v>30. 9.</c:v>
                </c:pt>
                <c:pt idx="74">
                  <c:v>14. 10.</c:v>
                </c:pt>
                <c:pt idx="89">
                  <c:v>29. 10.</c:v>
                </c:pt>
              </c:strCache>
            </c:strRef>
          </c:cat>
          <c:val>
            <c:numRef>
              <c:f>'G 1.5.1 CZ'!$B$20:$CM$20</c:f>
              <c:numCache>
                <c:formatCode>0.000</c:formatCode>
                <c:ptCount val="90"/>
                <c:pt idx="0">
                  <c:v>0.111</c:v>
                </c:pt>
                <c:pt idx="1">
                  <c:v>0.11357</c:v>
                </c:pt>
                <c:pt idx="2">
                  <c:v>0.11414</c:v>
                </c:pt>
                <c:pt idx="3">
                  <c:v>0.11429</c:v>
                </c:pt>
                <c:pt idx="4">
                  <c:v>0.11343</c:v>
                </c:pt>
                <c:pt idx="5">
                  <c:v>0.11171</c:v>
                </c:pt>
                <c:pt idx="6">
                  <c:v>0.11057</c:v>
                </c:pt>
                <c:pt idx="7">
                  <c:v>0.10886</c:v>
                </c:pt>
                <c:pt idx="8">
                  <c:v>0.10857</c:v>
                </c:pt>
                <c:pt idx="9">
                  <c:v>0.10857</c:v>
                </c:pt>
                <c:pt idx="10">
                  <c:v>0.10786</c:v>
                </c:pt>
                <c:pt idx="11">
                  <c:v>0.10657</c:v>
                </c:pt>
                <c:pt idx="12">
                  <c:v>0.10671</c:v>
                </c:pt>
                <c:pt idx="13">
                  <c:v>0.10771</c:v>
                </c:pt>
                <c:pt idx="14">
                  <c:v>0.10757</c:v>
                </c:pt>
                <c:pt idx="15">
                  <c:v>0.10671</c:v>
                </c:pt>
                <c:pt idx="16">
                  <c:v>0.10671</c:v>
                </c:pt>
                <c:pt idx="17">
                  <c:v>0.10571</c:v>
                </c:pt>
                <c:pt idx="18">
                  <c:v>0.10671</c:v>
                </c:pt>
                <c:pt idx="19">
                  <c:v>0.10814</c:v>
                </c:pt>
                <c:pt idx="20">
                  <c:v>0.109</c:v>
                </c:pt>
                <c:pt idx="21">
                  <c:v>0.112</c:v>
                </c:pt>
                <c:pt idx="22">
                  <c:v>0.11586</c:v>
                </c:pt>
                <c:pt idx="23">
                  <c:v>0.11814</c:v>
                </c:pt>
                <c:pt idx="24">
                  <c:v>0.12214</c:v>
                </c:pt>
                <c:pt idx="25">
                  <c:v>0.12614</c:v>
                </c:pt>
                <c:pt idx="26">
                  <c:v>0.13057</c:v>
                </c:pt>
                <c:pt idx="27">
                  <c:v>0.13571</c:v>
                </c:pt>
                <c:pt idx="28">
                  <c:v>0.13986</c:v>
                </c:pt>
                <c:pt idx="29">
                  <c:v>0.14343</c:v>
                </c:pt>
                <c:pt idx="30">
                  <c:v>0.14929</c:v>
                </c:pt>
                <c:pt idx="31">
                  <c:v>0.15586</c:v>
                </c:pt>
                <c:pt idx="32">
                  <c:v>0.162</c:v>
                </c:pt>
                <c:pt idx="33">
                  <c:v>0.16857</c:v>
                </c:pt>
                <c:pt idx="34">
                  <c:v>0.17457</c:v>
                </c:pt>
                <c:pt idx="35">
                  <c:v>0.18229</c:v>
                </c:pt>
                <c:pt idx="36">
                  <c:v>0.19157</c:v>
                </c:pt>
                <c:pt idx="37">
                  <c:v>0.20357</c:v>
                </c:pt>
                <c:pt idx="38">
                  <c:v>0.21414</c:v>
                </c:pt>
                <c:pt idx="39">
                  <c:v>0.22629</c:v>
                </c:pt>
                <c:pt idx="40">
                  <c:v>0.23743</c:v>
                </c:pt>
                <c:pt idx="41">
                  <c:v>0.253</c:v>
                </c:pt>
                <c:pt idx="42">
                  <c:v>0.26386</c:v>
                </c:pt>
                <c:pt idx="43">
                  <c:v>0.27629</c:v>
                </c:pt>
                <c:pt idx="44">
                  <c:v>0.28843</c:v>
                </c:pt>
                <c:pt idx="45">
                  <c:v>0.30529</c:v>
                </c:pt>
                <c:pt idx="46">
                  <c:v>0.32457</c:v>
                </c:pt>
                <c:pt idx="47">
                  <c:v>0.35629</c:v>
                </c:pt>
                <c:pt idx="48">
                  <c:v>0.38757</c:v>
                </c:pt>
                <c:pt idx="49">
                  <c:v>0.41957</c:v>
                </c:pt>
                <c:pt idx="50">
                  <c:v>0.45186</c:v>
                </c:pt>
                <c:pt idx="51">
                  <c:v>0.49071</c:v>
                </c:pt>
                <c:pt idx="52">
                  <c:v>0.52857</c:v>
                </c:pt>
                <c:pt idx="53">
                  <c:v>0.57257</c:v>
                </c:pt>
                <c:pt idx="54">
                  <c:v>0.61157</c:v>
                </c:pt>
                <c:pt idx="55">
                  <c:v>0.65443</c:v>
                </c:pt>
                <c:pt idx="56">
                  <c:v>0.69586</c:v>
                </c:pt>
                <c:pt idx="57">
                  <c:v>0.73757</c:v>
                </c:pt>
                <c:pt idx="58">
                  <c:v>0.771</c:v>
                </c:pt>
                <c:pt idx="59">
                  <c:v>0.823</c:v>
                </c:pt>
                <c:pt idx="60">
                  <c:v>0.87357</c:v>
                </c:pt>
                <c:pt idx="61">
                  <c:v>0.93029</c:v>
                </c:pt>
                <c:pt idx="62">
                  <c:v>0.98929</c:v>
                </c:pt>
                <c:pt idx="63">
                  <c:v>1.04786</c:v>
                </c:pt>
                <c:pt idx="64">
                  <c:v>1.113</c:v>
                </c:pt>
                <c:pt idx="65">
                  <c:v>1.20443</c:v>
                </c:pt>
                <c:pt idx="66">
                  <c:v>1.29486</c:v>
                </c:pt>
                <c:pt idx="67">
                  <c:v>1.39786</c:v>
                </c:pt>
                <c:pt idx="68">
                  <c:v>1.51043</c:v>
                </c:pt>
                <c:pt idx="69">
                  <c:v>1.63971</c:v>
                </c:pt>
                <c:pt idx="70">
                  <c:v>1.776</c:v>
                </c:pt>
                <c:pt idx="71">
                  <c:v>1.90943</c:v>
                </c:pt>
                <c:pt idx="72">
                  <c:v>2.06486</c:v>
                </c:pt>
                <c:pt idx="73">
                  <c:v>2.21543</c:v>
                </c:pt>
                <c:pt idx="74">
                  <c:v>2.38457</c:v>
                </c:pt>
                <c:pt idx="75">
                  <c:v>2.56314</c:v>
                </c:pt>
                <c:pt idx="76">
                  <c:v>2.74843</c:v>
                </c:pt>
                <c:pt idx="77">
                  <c:v>2.94486</c:v>
                </c:pt>
                <c:pt idx="78">
                  <c:v>3.15671</c:v>
                </c:pt>
                <c:pt idx="79">
                  <c:v>3.38014</c:v>
                </c:pt>
                <c:pt idx="80">
                  <c:v>3.63029</c:v>
                </c:pt>
                <c:pt idx="81">
                  <c:v>3.89871</c:v>
                </c:pt>
                <c:pt idx="82">
                  <c:v>4.16814</c:v>
                </c:pt>
                <c:pt idx="83">
                  <c:v>4.45314</c:v>
                </c:pt>
                <c:pt idx="84">
                  <c:v>4.71286</c:v>
                </c:pt>
                <c:pt idx="85">
                  <c:v>4.99386</c:v>
                </c:pt>
                <c:pt idx="86">
                  <c:v>5.28543</c:v>
                </c:pt>
                <c:pt idx="87">
                  <c:v>5.58143</c:v>
                </c:pt>
                <c:pt idx="88">
                  <c:v>5.82671</c:v>
                </c:pt>
                <c:pt idx="89">
                  <c:v>6.13729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3A-4A8A-A879-8A864C093AEC}"/>
            </c:ext>
          </c:extLst>
        </c:ser>
        <c:ser>
          <c:idx val="2"/>
          <c:order val="3"/>
          <c:tx>
            <c:v>Hospitalizovaní 2021 (p.o.)</c:v>
          </c:tx>
          <c:spPr>
            <a:ln w="22225">
              <a:solidFill>
                <a:srgbClr val="DA969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1.5.1 CZ'!$B$18:$CM$18</c:f>
              <c:strCache>
                <c:ptCount val="90"/>
                <c:pt idx="0">
                  <c:v>1. 8.</c:v>
                </c:pt>
                <c:pt idx="14">
                  <c:v>15. 8.</c:v>
                </c:pt>
                <c:pt idx="30">
                  <c:v>31. 8.</c:v>
                </c:pt>
                <c:pt idx="44">
                  <c:v>14. 9.</c:v>
                </c:pt>
                <c:pt idx="60">
                  <c:v>30. 9.</c:v>
                </c:pt>
                <c:pt idx="74">
                  <c:v>14. 10.</c:v>
                </c:pt>
                <c:pt idx="89">
                  <c:v>29. 10.</c:v>
                </c:pt>
              </c:strCache>
            </c:strRef>
          </c:cat>
          <c:val>
            <c:numRef>
              <c:f>'G 1.5.1 CZ'!$B$22:$CM$22</c:f>
              <c:numCache>
                <c:formatCode>0.000</c:formatCode>
                <c:ptCount val="90"/>
                <c:pt idx="0">
                  <c:v>0.05371</c:v>
                </c:pt>
                <c:pt idx="1">
                  <c:v>0.05371</c:v>
                </c:pt>
                <c:pt idx="2">
                  <c:v>0.05357</c:v>
                </c:pt>
                <c:pt idx="3">
                  <c:v>0.054</c:v>
                </c:pt>
                <c:pt idx="4">
                  <c:v>0.05371</c:v>
                </c:pt>
                <c:pt idx="5">
                  <c:v>0.05357</c:v>
                </c:pt>
                <c:pt idx="6">
                  <c:v>0.054</c:v>
                </c:pt>
                <c:pt idx="7">
                  <c:v>0.055</c:v>
                </c:pt>
                <c:pt idx="8">
                  <c:v>0.056</c:v>
                </c:pt>
                <c:pt idx="9">
                  <c:v>0.057</c:v>
                </c:pt>
                <c:pt idx="10">
                  <c:v>0.05786</c:v>
                </c:pt>
                <c:pt idx="11">
                  <c:v>0.05871</c:v>
                </c:pt>
                <c:pt idx="12">
                  <c:v>0.05843</c:v>
                </c:pt>
                <c:pt idx="13">
                  <c:v>0.05857</c:v>
                </c:pt>
                <c:pt idx="14">
                  <c:v>0.059</c:v>
                </c:pt>
                <c:pt idx="15">
                  <c:v>0.05971</c:v>
                </c:pt>
                <c:pt idx="16">
                  <c:v>0.06129</c:v>
                </c:pt>
                <c:pt idx="17">
                  <c:v>0.06286</c:v>
                </c:pt>
                <c:pt idx="18">
                  <c:v>0.064</c:v>
                </c:pt>
                <c:pt idx="19">
                  <c:v>0.06643</c:v>
                </c:pt>
                <c:pt idx="20">
                  <c:v>0.06686</c:v>
                </c:pt>
                <c:pt idx="21">
                  <c:v>0.06786</c:v>
                </c:pt>
                <c:pt idx="22">
                  <c:v>0.06786</c:v>
                </c:pt>
                <c:pt idx="23">
                  <c:v>0.06771</c:v>
                </c:pt>
                <c:pt idx="24">
                  <c:v>0.06743</c:v>
                </c:pt>
                <c:pt idx="25">
                  <c:v>0.06729</c:v>
                </c:pt>
                <c:pt idx="26">
                  <c:v>0.06586</c:v>
                </c:pt>
                <c:pt idx="27">
                  <c:v>0.06514</c:v>
                </c:pt>
                <c:pt idx="28">
                  <c:v>0.06343</c:v>
                </c:pt>
                <c:pt idx="29">
                  <c:v>0.06214</c:v>
                </c:pt>
                <c:pt idx="30">
                  <c:v>0.06029</c:v>
                </c:pt>
                <c:pt idx="31">
                  <c:v>0.05914</c:v>
                </c:pt>
                <c:pt idx="32">
                  <c:v>0.05857</c:v>
                </c:pt>
                <c:pt idx="33">
                  <c:v>0.05886</c:v>
                </c:pt>
                <c:pt idx="34">
                  <c:v>0.05957</c:v>
                </c:pt>
                <c:pt idx="35">
                  <c:v>0.06171</c:v>
                </c:pt>
                <c:pt idx="36">
                  <c:v>0.06614</c:v>
                </c:pt>
                <c:pt idx="37">
                  <c:v>0.072</c:v>
                </c:pt>
                <c:pt idx="38">
                  <c:v>0.07757</c:v>
                </c:pt>
                <c:pt idx="39">
                  <c:v>0.08443</c:v>
                </c:pt>
                <c:pt idx="40">
                  <c:v>0.092</c:v>
                </c:pt>
                <c:pt idx="41">
                  <c:v>0.09971</c:v>
                </c:pt>
                <c:pt idx="42">
                  <c:v>0.108</c:v>
                </c:pt>
                <c:pt idx="43">
                  <c:v>0.11729</c:v>
                </c:pt>
                <c:pt idx="44">
                  <c:v>0.12671</c:v>
                </c:pt>
                <c:pt idx="45">
                  <c:v>0.13614</c:v>
                </c:pt>
                <c:pt idx="46">
                  <c:v>0.14371</c:v>
                </c:pt>
                <c:pt idx="47">
                  <c:v>0.15286</c:v>
                </c:pt>
                <c:pt idx="48">
                  <c:v>0.15914</c:v>
                </c:pt>
                <c:pt idx="49">
                  <c:v>0.16414</c:v>
                </c:pt>
                <c:pt idx="50">
                  <c:v>0.16757</c:v>
                </c:pt>
                <c:pt idx="51">
                  <c:v>0.16957</c:v>
                </c:pt>
                <c:pt idx="52">
                  <c:v>0.171</c:v>
                </c:pt>
                <c:pt idx="53">
                  <c:v>0.173</c:v>
                </c:pt>
                <c:pt idx="54">
                  <c:v>0.17357</c:v>
                </c:pt>
                <c:pt idx="55">
                  <c:v>0.17743</c:v>
                </c:pt>
                <c:pt idx="56">
                  <c:v>0.18229</c:v>
                </c:pt>
                <c:pt idx="57">
                  <c:v>0.189</c:v>
                </c:pt>
                <c:pt idx="58">
                  <c:v>0.19586</c:v>
                </c:pt>
                <c:pt idx="59">
                  <c:v>0.20643</c:v>
                </c:pt>
                <c:pt idx="60">
                  <c:v>0.21643</c:v>
                </c:pt>
                <c:pt idx="61">
                  <c:v>0.22443</c:v>
                </c:pt>
                <c:pt idx="62">
                  <c:v>0.23071</c:v>
                </c:pt>
                <c:pt idx="63">
                  <c:v>0.23743</c:v>
                </c:pt>
                <c:pt idx="64">
                  <c:v>0.24686</c:v>
                </c:pt>
                <c:pt idx="65">
                  <c:v>0.25714</c:v>
                </c:pt>
                <c:pt idx="66">
                  <c:v>0.26686</c:v>
                </c:pt>
                <c:pt idx="67">
                  <c:v>0.27571</c:v>
                </c:pt>
                <c:pt idx="68">
                  <c:v>0.28957</c:v>
                </c:pt>
                <c:pt idx="69">
                  <c:v>0.30371</c:v>
                </c:pt>
                <c:pt idx="70">
                  <c:v>0.31843</c:v>
                </c:pt>
                <c:pt idx="71">
                  <c:v>0.33657</c:v>
                </c:pt>
                <c:pt idx="72">
                  <c:v>0.35686</c:v>
                </c:pt>
                <c:pt idx="73">
                  <c:v>0.37743</c:v>
                </c:pt>
                <c:pt idx="74">
                  <c:v>0.40257</c:v>
                </c:pt>
                <c:pt idx="75">
                  <c:v>0.42814</c:v>
                </c:pt>
                <c:pt idx="76">
                  <c:v>0.45371</c:v>
                </c:pt>
                <c:pt idx="77">
                  <c:v>0.48029</c:v>
                </c:pt>
                <c:pt idx="78">
                  <c:v>0.51357</c:v>
                </c:pt>
                <c:pt idx="79">
                  <c:v>0.55329</c:v>
                </c:pt>
                <c:pt idx="80">
                  <c:v>0.59929</c:v>
                </c:pt>
                <c:pt idx="81">
                  <c:v>0.64786</c:v>
                </c:pt>
                <c:pt idx="82">
                  <c:v>0.70329</c:v>
                </c:pt>
                <c:pt idx="83">
                  <c:v>0.76157</c:v>
                </c:pt>
                <c:pt idx="84">
                  <c:v>0.825</c:v>
                </c:pt>
                <c:pt idx="85">
                  <c:v>0.89643</c:v>
                </c:pt>
                <c:pt idx="86">
                  <c:v>0.97514</c:v>
                </c:pt>
                <c:pt idx="87">
                  <c:v>1.05657</c:v>
                </c:pt>
                <c:pt idx="88">
                  <c:v>1.13057</c:v>
                </c:pt>
                <c:pt idx="89">
                  <c:v>1.21671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3A-4A8A-A879-8A864C093AEC}"/>
            </c:ext>
          </c:extLst>
        </c:ser>
        <c:marker val="1"/>
        <c:axId val="46009051"/>
        <c:axId val="60932017"/>
      </c:lineChart>
      <c:catAx>
        <c:axId val="1872537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9547719"/>
        <c:crosses val="autoZero"/>
        <c:auto val="1"/>
        <c:lblOffset val="100"/>
        <c:tickLblSkip val="2"/>
        <c:tickMarkSkip val="15"/>
        <c:noMultiLvlLbl val="0"/>
      </c:catAx>
      <c:valAx>
        <c:axId val="19547719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725379"/>
        <c:crosses val="autoZero"/>
        <c:crossBetween val="between"/>
      </c:valAx>
      <c:catAx>
        <c:axId val="46009051"/>
        <c:scaling>
          <c:orientation val="minMax"/>
        </c:scaling>
        <c:delete val="1"/>
        <c:axPos val="b"/>
        <c:majorTickMark val="out"/>
        <c:minorTickMark val="none"/>
        <c:tickLblPos val="nextTo"/>
        <c:crossAx val="60932017"/>
        <c:crosses val="autoZero"/>
        <c:auto val="1"/>
        <c:lblOffset val="100"/>
        <c:noMultiLvlLbl val="0"/>
      </c:catAx>
      <c:valAx>
        <c:axId val="60932017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6009051"/>
        <c:crosses val="max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775"/>
          <c:y val="0.043"/>
          <c:w val="0.44825"/>
          <c:h val="0.293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-0.15</c:v>
                </c:pt>
                <c:pt idx="1">
                  <c:v>-0.18</c:v>
                </c:pt>
                <c:pt idx="2">
                  <c:v>-0.12</c:v>
                </c:pt>
                <c:pt idx="3">
                  <c:v>-0.05</c:v>
                </c:pt>
                <c:pt idx="4">
                  <c:v>0.23</c:v>
                </c:pt>
                <c:pt idx="5">
                  <c:v>0.3</c:v>
                </c:pt>
                <c:pt idx="6">
                  <c:v>0.35</c:v>
                </c:pt>
                <c:pt idx="7">
                  <c:v>0.27</c:v>
                </c:pt>
                <c:pt idx="8">
                  <c:v>0.54</c:v>
                </c:pt>
                <c:pt idx="9">
                  <c:v>0.61</c:v>
                </c:pt>
                <c:pt idx="10">
                  <c:v>0.59</c:v>
                </c:pt>
                <c:pt idx="11">
                  <c:v>0.74</c:v>
                </c:pt>
                <c:pt idx="12">
                  <c:v>0.62</c:v>
                </c:pt>
                <c:pt idx="13">
                  <c:v>0.54</c:v>
                </c:pt>
                <c:pt idx="14">
                  <c:v>0.56</c:v>
                </c:pt>
                <c:pt idx="15">
                  <c:v>0.27</c:v>
                </c:pt>
                <c:pt idx="16">
                  <c:v>0.04</c:v>
                </c:pt>
                <c:pt idx="17">
                  <c:v>0.14</c:v>
                </c:pt>
                <c:pt idx="18">
                  <c:v>0.15</c:v>
                </c:pt>
                <c:pt idx="19">
                  <c:v>-0.09</c:v>
                </c:pt>
                <c:pt idx="20">
                  <c:v>2.27</c:v>
                </c:pt>
                <c:pt idx="21">
                  <c:v>2.23</c:v>
                </c:pt>
                <c:pt idx="22">
                  <c:v>2.17</c:v>
                </c:pt>
                <c:pt idx="23">
                  <c:v>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22-4303-A394-1F68985FAA54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2.55</c:v>
                </c:pt>
                <c:pt idx="1">
                  <c:v>2.38</c:v>
                </c:pt>
                <c:pt idx="2">
                  <c:v>2.62</c:v>
                </c:pt>
                <c:pt idx="3">
                  <c:v>2.65</c:v>
                </c:pt>
                <c:pt idx="4">
                  <c:v>1.67</c:v>
                </c:pt>
                <c:pt idx="5">
                  <c:v>2</c:v>
                </c:pt>
                <c:pt idx="6">
                  <c:v>2.05</c:v>
                </c:pt>
                <c:pt idx="7">
                  <c:v>1.83</c:v>
                </c:pt>
                <c:pt idx="8">
                  <c:v>2.16</c:v>
                </c:pt>
                <c:pt idx="9">
                  <c:v>2.19</c:v>
                </c:pt>
                <c:pt idx="10">
                  <c:v>2.21</c:v>
                </c:pt>
                <c:pt idx="11">
                  <c:v>2.26</c:v>
                </c:pt>
                <c:pt idx="12">
                  <c:v>2.98</c:v>
                </c:pt>
                <c:pt idx="13">
                  <c:v>2.56</c:v>
                </c:pt>
                <c:pt idx="14">
                  <c:v>2.74</c:v>
                </c:pt>
                <c:pt idx="15">
                  <c:v>2.33</c:v>
                </c:pt>
                <c:pt idx="16">
                  <c:v>2.16</c:v>
                </c:pt>
                <c:pt idx="17">
                  <c:v>2.76</c:v>
                </c:pt>
                <c:pt idx="18">
                  <c:v>3.96</c:v>
                </c:pt>
                <c:pt idx="19">
                  <c:v>4.91</c:v>
                </c:pt>
                <c:pt idx="20">
                  <c:v>4.88</c:v>
                </c:pt>
                <c:pt idx="21">
                  <c:v>4.6</c:v>
                </c:pt>
                <c:pt idx="22">
                  <c:v>3.1</c:v>
                </c:pt>
                <c:pt idx="23">
                  <c:v>2.54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22-4303-A394-1F68985FAA54}"/>
            </c:ext>
          </c:extLst>
        </c:ser>
        <c:overlap val="100"/>
        <c:gapWidth val="40"/>
        <c:axId val="48618726"/>
        <c:axId val="45614315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2.4</c:v>
                </c:pt>
                <c:pt idx="1">
                  <c:v>2.2</c:v>
                </c:pt>
                <c:pt idx="2">
                  <c:v>2.5</c:v>
                </c:pt>
                <c:pt idx="3">
                  <c:v>2.6</c:v>
                </c:pt>
                <c:pt idx="4">
                  <c:v>1.9</c:v>
                </c:pt>
                <c:pt idx="5">
                  <c:v>2.3</c:v>
                </c:pt>
                <c:pt idx="6">
                  <c:v>2.4</c:v>
                </c:pt>
                <c:pt idx="7">
                  <c:v>2.1</c:v>
                </c:pt>
                <c:pt idx="8">
                  <c:v>2.7</c:v>
                </c:pt>
                <c:pt idx="9">
                  <c:v>2.8</c:v>
                </c:pt>
                <c:pt idx="10">
                  <c:v>2.8</c:v>
                </c:pt>
                <c:pt idx="11">
                  <c:v>3</c:v>
                </c:pt>
                <c:pt idx="12">
                  <c:v>3.6</c:v>
                </c:pt>
                <c:pt idx="13">
                  <c:v>3.1</c:v>
                </c:pt>
                <c:pt idx="14">
                  <c:v>3.3</c:v>
                </c:pt>
                <c:pt idx="15">
                  <c:v>2.6</c:v>
                </c:pt>
                <c:pt idx="16">
                  <c:v>2.2</c:v>
                </c:pt>
                <c:pt idx="17">
                  <c:v>2.9</c:v>
                </c:pt>
                <c:pt idx="18">
                  <c:v>4.1</c:v>
                </c:pt>
                <c:pt idx="19">
                  <c:v>4.82</c:v>
                </c:pt>
                <c:pt idx="20">
                  <c:v>7.14</c:v>
                </c:pt>
                <c:pt idx="21">
                  <c:v>6.82</c:v>
                </c:pt>
                <c:pt idx="22">
                  <c:v>5.27</c:v>
                </c:pt>
                <c:pt idx="23">
                  <c:v>5.18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2-4303-A394-1F68985FAA54}"/>
            </c:ext>
          </c:extLst>
        </c:ser>
        <c:marker val="1"/>
        <c:axId val="48618726"/>
        <c:axId val="45614315"/>
      </c:lineChart>
      <c:catAx>
        <c:axId val="486187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614315"/>
        <c:crosses val="autoZero"/>
        <c:auto val="0"/>
        <c:lblOffset val="100"/>
        <c:tickLblSkip val="4"/>
        <c:tickMarkSkip val="4"/>
        <c:noMultiLvlLbl val="0"/>
      </c:catAx>
      <c:valAx>
        <c:axId val="45614315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61872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275"/>
          <c:w val="0.31725"/>
          <c:h val="0.1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7965"/>
        </c:manualLayout>
      </c:layout>
      <c:barChart>
        <c:barDir val="col"/>
        <c:grouping val="stacked"/>
        <c:varyColors val="0"/>
        <c:ser>
          <c:idx val="3"/>
          <c:order val="0"/>
          <c:tx>
            <c:v>Posilující dávka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1.5.2 CZ'!$B$18:$O$18</c:f>
              <c:strCache>
                <c:ptCount val="14"/>
                <c:pt idx="0">
                  <c:v>0-17</c:v>
                </c:pt>
                <c:pt idx="1">
                  <c:v>18-24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  <c:pt idx="13">
                  <c:v>80+</c:v>
                </c:pt>
              </c:strCache>
            </c:strRef>
          </c:cat>
          <c:val>
            <c:numRef>
              <c:f>'G 1.5.2 CZ'!$B$19:$O$19</c:f>
              <c:numCache>
                <c:formatCode>0.0</c:formatCode>
                <c:ptCount val="14"/>
                <c:pt idx="0">
                  <c:v>0</c:v>
                </c:pt>
                <c:pt idx="1">
                  <c:v>0.26</c:v>
                </c:pt>
                <c:pt idx="2">
                  <c:v>0.53</c:v>
                </c:pt>
                <c:pt idx="3">
                  <c:v>0.59</c:v>
                </c:pt>
                <c:pt idx="4">
                  <c:v>0.81</c:v>
                </c:pt>
                <c:pt idx="5">
                  <c:v>1.08</c:v>
                </c:pt>
                <c:pt idx="6">
                  <c:v>1.43</c:v>
                </c:pt>
                <c:pt idx="7">
                  <c:v>1.66</c:v>
                </c:pt>
                <c:pt idx="8">
                  <c:v>1.88</c:v>
                </c:pt>
                <c:pt idx="9">
                  <c:v>1.87</c:v>
                </c:pt>
                <c:pt idx="10">
                  <c:v>1.64</c:v>
                </c:pt>
                <c:pt idx="11">
                  <c:v>4.95</c:v>
                </c:pt>
                <c:pt idx="12">
                  <c:v>8.78</c:v>
                </c:pt>
                <c:pt idx="13">
                  <c:v>12.47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6C-4948-9754-4B3276F95877}"/>
            </c:ext>
          </c:extLst>
        </c:ser>
        <c:ser>
          <c:idx val="0"/>
          <c:order val="1"/>
          <c:tx>
            <c:v>Plně očkovaní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1.5.2 CZ'!$B$18:$O$18</c:f>
              <c:strCache>
                <c:ptCount val="14"/>
                <c:pt idx="0">
                  <c:v>0-17</c:v>
                </c:pt>
                <c:pt idx="1">
                  <c:v>18-24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  <c:pt idx="13">
                  <c:v>80+</c:v>
                </c:pt>
              </c:strCache>
            </c:strRef>
          </c:cat>
          <c:val>
            <c:numRef>
              <c:f>'G 1.5.2 CZ'!$B$20:$O$20</c:f>
              <c:numCache>
                <c:formatCode>0.0</c:formatCode>
                <c:ptCount val="14"/>
                <c:pt idx="0">
                  <c:v>12.33</c:v>
                </c:pt>
                <c:pt idx="1">
                  <c:v>55.27</c:v>
                </c:pt>
                <c:pt idx="2">
                  <c:v>47.16</c:v>
                </c:pt>
                <c:pt idx="3">
                  <c:v>49.96</c:v>
                </c:pt>
                <c:pt idx="4">
                  <c:v>53.88</c:v>
                </c:pt>
                <c:pt idx="5">
                  <c:v>60.33</c:v>
                </c:pt>
                <c:pt idx="6">
                  <c:v>67.11</c:v>
                </c:pt>
                <c:pt idx="7">
                  <c:v>68.55</c:v>
                </c:pt>
                <c:pt idx="8">
                  <c:v>70.78</c:v>
                </c:pt>
                <c:pt idx="9">
                  <c:v>73.26</c:v>
                </c:pt>
                <c:pt idx="10">
                  <c:v>79.12</c:v>
                </c:pt>
                <c:pt idx="11">
                  <c:v>80.1</c:v>
                </c:pt>
                <c:pt idx="12">
                  <c:v>78.03</c:v>
                </c:pt>
                <c:pt idx="13">
                  <c:v>68.68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6C-4948-9754-4B3276F95877}"/>
            </c:ext>
          </c:extLst>
        </c:ser>
        <c:ser>
          <c:idx val="2"/>
          <c:order val="2"/>
          <c:tx>
            <c:v>Částečně očkovaní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1.5.2 CZ'!$B$18:$O$18</c:f>
              <c:strCache>
                <c:ptCount val="14"/>
                <c:pt idx="0">
                  <c:v>0-17</c:v>
                </c:pt>
                <c:pt idx="1">
                  <c:v>18-24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  <c:pt idx="13">
                  <c:v>80+</c:v>
                </c:pt>
              </c:strCache>
            </c:strRef>
          </c:cat>
          <c:val>
            <c:numRef>
              <c:f>'G 1.5.2 CZ'!$B$21:$O$21</c:f>
              <c:numCache>
                <c:formatCode>0.0</c:formatCode>
                <c:ptCount val="14"/>
                <c:pt idx="0">
                  <c:v>1.15</c:v>
                </c:pt>
                <c:pt idx="1">
                  <c:v>2.22</c:v>
                </c:pt>
                <c:pt idx="2">
                  <c:v>2.17</c:v>
                </c:pt>
                <c:pt idx="3">
                  <c:v>1.99</c:v>
                </c:pt>
                <c:pt idx="4">
                  <c:v>1.74</c:v>
                </c:pt>
                <c:pt idx="5">
                  <c:v>1.67</c:v>
                </c:pt>
                <c:pt idx="6">
                  <c:v>0.96</c:v>
                </c:pt>
                <c:pt idx="7">
                  <c:v>0.94</c:v>
                </c:pt>
                <c:pt idx="8">
                  <c:v>0.87</c:v>
                </c:pt>
                <c:pt idx="9">
                  <c:v>1.34</c:v>
                </c:pt>
                <c:pt idx="10">
                  <c:v>1.01</c:v>
                </c:pt>
                <c:pt idx="11">
                  <c:v>0.66</c:v>
                </c:pt>
                <c:pt idx="12">
                  <c:v>-0.03</c:v>
                </c:pt>
                <c:pt idx="13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6C-4948-9754-4B3276F95877}"/>
            </c:ext>
          </c:extLst>
        </c:ser>
        <c:ser>
          <c:idx val="1"/>
          <c:order val="3"/>
          <c:tx>
            <c:v>Neočkovaní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1.5.2 CZ'!$B$18:$O$18</c:f>
              <c:strCache>
                <c:ptCount val="14"/>
                <c:pt idx="0">
                  <c:v>0-17</c:v>
                </c:pt>
                <c:pt idx="1">
                  <c:v>18-24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  <c:pt idx="13">
                  <c:v>80+</c:v>
                </c:pt>
              </c:strCache>
            </c:strRef>
          </c:cat>
          <c:val>
            <c:numRef>
              <c:f>'G 1.5.2 CZ'!$B$22:$O$22</c:f>
              <c:numCache>
                <c:formatCode>0.0</c:formatCode>
                <c:ptCount val="14"/>
                <c:pt idx="0">
                  <c:v>86.51</c:v>
                </c:pt>
                <c:pt idx="1">
                  <c:v>42.26</c:v>
                </c:pt>
                <c:pt idx="2">
                  <c:v>50.14</c:v>
                </c:pt>
                <c:pt idx="3">
                  <c:v>47.46</c:v>
                </c:pt>
                <c:pt idx="4">
                  <c:v>43.57</c:v>
                </c:pt>
                <c:pt idx="5">
                  <c:v>36.92</c:v>
                </c:pt>
                <c:pt idx="6">
                  <c:v>30.5</c:v>
                </c:pt>
                <c:pt idx="7">
                  <c:v>28.85</c:v>
                </c:pt>
                <c:pt idx="8">
                  <c:v>26.47</c:v>
                </c:pt>
                <c:pt idx="9">
                  <c:v>23.53</c:v>
                </c:pt>
                <c:pt idx="10">
                  <c:v>18.22</c:v>
                </c:pt>
                <c:pt idx="11">
                  <c:v>14.29</c:v>
                </c:pt>
                <c:pt idx="12">
                  <c:v>13.23</c:v>
                </c:pt>
                <c:pt idx="13">
                  <c:v>18.49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6C-4948-9754-4B3276F95877}"/>
            </c:ext>
          </c:extLst>
        </c:ser>
        <c:overlap val="100"/>
        <c:gapWidth val="40"/>
        <c:axId val="33843879"/>
        <c:axId val="46622564"/>
      </c:barChart>
      <c:catAx>
        <c:axId val="3384387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vert="horz" rot="-5400000"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46622564"/>
        <c:crosses val="autoZero"/>
        <c:auto val="0"/>
        <c:lblOffset val="100"/>
        <c:tickLblSkip val="1"/>
        <c:noMultiLvlLbl val="0"/>
      </c:catAx>
      <c:valAx>
        <c:axId val="46622564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3843879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945"/>
          <c:y val="0.0385"/>
          <c:w val="0.274"/>
          <c:h val="0.2832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CZ'!$B$19:$AL$19</c:f>
              <c:numCache>
                <c:formatCode>0.0</c:formatCode>
                <c:ptCount val="37"/>
                <c:pt idx="0">
                  <c:v>29.98</c:v>
                </c:pt>
                <c:pt idx="1">
                  <c:v>29.91</c:v>
                </c:pt>
                <c:pt idx="2">
                  <c:v>29.85</c:v>
                </c:pt>
                <c:pt idx="3">
                  <c:v>29.8</c:v>
                </c:pt>
                <c:pt idx="4">
                  <c:v>29.67</c:v>
                </c:pt>
                <c:pt idx="5">
                  <c:v>29.48</c:v>
                </c:pt>
                <c:pt idx="6">
                  <c:v>29.23</c:v>
                </c:pt>
                <c:pt idx="7">
                  <c:v>28.81</c:v>
                </c:pt>
                <c:pt idx="8">
                  <c:v>28.24</c:v>
                </c:pt>
                <c:pt idx="9">
                  <c:v>27.45</c:v>
                </c:pt>
                <c:pt idx="10">
                  <c:v>26.59</c:v>
                </c:pt>
                <c:pt idx="11">
                  <c:v>25.74</c:v>
                </c:pt>
                <c:pt idx="12">
                  <c:v>24.93</c:v>
                </c:pt>
                <c:pt idx="13">
                  <c:v>24.15</c:v>
                </c:pt>
                <c:pt idx="14">
                  <c:v>23.42</c:v>
                </c:pt>
                <c:pt idx="15">
                  <c:v>22.94</c:v>
                </c:pt>
                <c:pt idx="16">
                  <c:v>22.5</c:v>
                </c:pt>
                <c:pt idx="17">
                  <c:v>22.1</c:v>
                </c:pt>
                <c:pt idx="18">
                  <c:v>21.73</c:v>
                </c:pt>
                <c:pt idx="19">
                  <c:v>21.37</c:v>
                </c:pt>
                <c:pt idx="20">
                  <c:v>21.02</c:v>
                </c:pt>
                <c:pt idx="21">
                  <c:v>20.71</c:v>
                </c:pt>
                <c:pt idx="22">
                  <c:v>20.45</c:v>
                </c:pt>
                <c:pt idx="23">
                  <c:v>20.23</c:v>
                </c:pt>
                <c:pt idx="24">
                  <c:v>20.09</c:v>
                </c:pt>
                <c:pt idx="25">
                  <c:v>20.03</c:v>
                </c:pt>
                <c:pt idx="26">
                  <c:v>19.82</c:v>
                </c:pt>
                <c:pt idx="27">
                  <c:v>19.69</c:v>
                </c:pt>
                <c:pt idx="28">
                  <c:v>19.57</c:v>
                </c:pt>
                <c:pt idx="29">
                  <c:v>19.59</c:v>
                </c:pt>
                <c:pt idx="30">
                  <c:v>19.72</c:v>
                </c:pt>
                <c:pt idx="31">
                  <c:v>19.91</c:v>
                </c:pt>
                <c:pt idx="32">
                  <c:v>20.1</c:v>
                </c:pt>
                <c:pt idx="33">
                  <c:v>20.29</c:v>
                </c:pt>
                <c:pt idx="34">
                  <c:v>20.46</c:v>
                </c:pt>
                <c:pt idx="35">
                  <c:v>20.65</c:v>
                </c:pt>
                <c:pt idx="36">
                  <c:v>20.82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F-4EEB-BD32-3FD2B9B64F01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CZ'!$B$21:$AL$21</c:f>
              <c:numCache>
                <c:formatCode>0.0</c:formatCode>
                <c:ptCount val="37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16.81</c:v>
                </c:pt>
                <c:pt idx="28">
                  <c:v>17.37</c:v>
                </c:pt>
                <c:pt idx="29">
                  <c:v>17.84</c:v>
                </c:pt>
                <c:pt idx="30">
                  <c:v>18.31</c:v>
                </c:pt>
                <c:pt idx="31">
                  <c:v>18.8</c:v>
                </c:pt>
                <c:pt idx="32">
                  <c:v>19.23</c:v>
                </c:pt>
                <c:pt idx="33">
                  <c:v>19.59</c:v>
                </c:pt>
                <c:pt idx="34">
                  <c:v>19.93</c:v>
                </c:pt>
                <c:pt idx="35">
                  <c:v>20.17</c:v>
                </c:pt>
                <c:pt idx="36">
                  <c:v>20.41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5F-4EEB-BD32-3FD2B9B64F01}"/>
            </c:ext>
          </c:extLst>
        </c:ser>
        <c:marker val="1"/>
        <c:axId val="29548469"/>
        <c:axId val="64753607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CZ'!$B$20:$AL$20</c:f>
              <c:numCache>
                <c:formatCode>0.0</c:formatCode>
                <c:ptCount val="37"/>
                <c:pt idx="0">
                  <c:v>58.16</c:v>
                </c:pt>
                <c:pt idx="1">
                  <c:v>58.1</c:v>
                </c:pt>
                <c:pt idx="2">
                  <c:v>57.99</c:v>
                </c:pt>
                <c:pt idx="3">
                  <c:v>57.86</c:v>
                </c:pt>
                <c:pt idx="4">
                  <c:v>57.86</c:v>
                </c:pt>
                <c:pt idx="5">
                  <c:v>57.88</c:v>
                </c:pt>
                <c:pt idx="6">
                  <c:v>58.02</c:v>
                </c:pt>
                <c:pt idx="7">
                  <c:v>58.32</c:v>
                </c:pt>
                <c:pt idx="8">
                  <c:v>58.76</c:v>
                </c:pt>
                <c:pt idx="9">
                  <c:v>59.43</c:v>
                </c:pt>
                <c:pt idx="10">
                  <c:v>60.11</c:v>
                </c:pt>
                <c:pt idx="11">
                  <c:v>60.79</c:v>
                </c:pt>
                <c:pt idx="12">
                  <c:v>61.46</c:v>
                </c:pt>
                <c:pt idx="13">
                  <c:v>62.14</c:v>
                </c:pt>
                <c:pt idx="14">
                  <c:v>62.79</c:v>
                </c:pt>
                <c:pt idx="15">
                  <c:v>63.27</c:v>
                </c:pt>
                <c:pt idx="16">
                  <c:v>63.64</c:v>
                </c:pt>
                <c:pt idx="17">
                  <c:v>64</c:v>
                </c:pt>
                <c:pt idx="18">
                  <c:v>64.34</c:v>
                </c:pt>
                <c:pt idx="19">
                  <c:v>64.59</c:v>
                </c:pt>
                <c:pt idx="20">
                  <c:v>64.77</c:v>
                </c:pt>
                <c:pt idx="21">
                  <c:v>64.88</c:v>
                </c:pt>
                <c:pt idx="22">
                  <c:v>64.97</c:v>
                </c:pt>
                <c:pt idx="23">
                  <c:v>64.91</c:v>
                </c:pt>
                <c:pt idx="24">
                  <c:v>64.7</c:v>
                </c:pt>
                <c:pt idx="25">
                  <c:v>64.36</c:v>
                </c:pt>
                <c:pt idx="26">
                  <c:v>63.98</c:v>
                </c:pt>
                <c:pt idx="27">
                  <c:v>63.5</c:v>
                </c:pt>
                <c:pt idx="28">
                  <c:v>63.06</c:v>
                </c:pt>
                <c:pt idx="29">
                  <c:v>62.57</c:v>
                </c:pt>
                <c:pt idx="30">
                  <c:v>61.97</c:v>
                </c:pt>
                <c:pt idx="31">
                  <c:v>61.29</c:v>
                </c:pt>
                <c:pt idx="32">
                  <c:v>60.67</c:v>
                </c:pt>
                <c:pt idx="33">
                  <c:v>60.12</c:v>
                </c:pt>
                <c:pt idx="34">
                  <c:v>59.6</c:v>
                </c:pt>
                <c:pt idx="35">
                  <c:v>59.18</c:v>
                </c:pt>
                <c:pt idx="36">
                  <c:v>58.77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5F-4EEB-BD32-3FD2B9B64F01}"/>
            </c:ext>
          </c:extLst>
        </c:ser>
        <c:marker val="1"/>
        <c:axId val="18682468"/>
        <c:axId val="7661198"/>
      </c:lineChart>
      <c:catAx>
        <c:axId val="2954846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753607"/>
        <c:crosses val="autoZero"/>
        <c:auto val="0"/>
        <c:lblOffset val="100"/>
        <c:tickLblSkip val="4"/>
        <c:tickMarkSkip val="4"/>
        <c:noMultiLvlLbl val="0"/>
      </c:catAx>
      <c:valAx>
        <c:axId val="64753607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548469"/>
        <c:crosses val="autoZero"/>
        <c:crossBetween val="midCat"/>
        <c:majorUnit val="3"/>
      </c:valAx>
      <c:catAx>
        <c:axId val="18682468"/>
        <c:scaling>
          <c:orientation val="minMax"/>
        </c:scaling>
        <c:delete val="1"/>
        <c:axPos val="b"/>
        <c:majorTickMark val="out"/>
        <c:minorTickMark val="none"/>
        <c:tickLblPos val="nextTo"/>
        <c:crossAx val="7661198"/>
        <c:crosses val="autoZero"/>
        <c:auto val="0"/>
        <c:lblOffset val="100"/>
        <c:noMultiLvlLbl val="0"/>
      </c:catAx>
      <c:valAx>
        <c:axId val="7661198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682468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5065"/>
          <c:w val="0.43875"/>
          <c:h val="0.21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1.6.2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1.6.2 CZ'!$B$19:$AL$19</c:f>
              <c:numCache>
                <c:formatCode>0.0</c:formatCode>
                <c:ptCount val="37"/>
                <c:pt idx="0">
                  <c:v>74.62</c:v>
                </c:pt>
                <c:pt idx="1">
                  <c:v>75.12</c:v>
                </c:pt>
                <c:pt idx="2">
                  <c:v>75.28</c:v>
                </c:pt>
                <c:pt idx="3">
                  <c:v>75.39</c:v>
                </c:pt>
                <c:pt idx="4">
                  <c:v>75.42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77.49</c:v>
                </c:pt>
                <c:pt idx="12">
                  <c:v>78.06</c:v>
                </c:pt>
                <c:pt idx="13">
                  <c:v>78.13</c:v>
                </c:pt>
                <c:pt idx="14">
                  <c:v>78.35</c:v>
                </c:pt>
                <c:pt idx="15">
                  <c:v>78.51</c:v>
                </c:pt>
                <c:pt idx="16">
                  <c:v>78.7</c:v>
                </c:pt>
                <c:pt idx="17">
                  <c:v>78.64</c:v>
                </c:pt>
                <c:pt idx="18">
                  <c:v>79.2</c:v>
                </c:pt>
                <c:pt idx="19">
                  <c:v>79.34</c:v>
                </c:pt>
                <c:pt idx="20">
                  <c:v>79.85</c:v>
                </c:pt>
                <c:pt idx="21">
                  <c:v>80.06</c:v>
                </c:pt>
                <c:pt idx="22">
                  <c:v>80.29</c:v>
                </c:pt>
                <c:pt idx="23">
                  <c:v>80.3</c:v>
                </c:pt>
                <c:pt idx="24">
                  <c:v>80.63</c:v>
                </c:pt>
                <c:pt idx="25">
                  <c:v>80.83</c:v>
                </c:pt>
                <c:pt idx="26">
                  <c:v>80.99</c:v>
                </c:pt>
                <c:pt idx="27">
                  <c:v>81.16</c:v>
                </c:pt>
                <c:pt idx="28">
                  <c:v>81.73</c:v>
                </c:pt>
                <c:pt idx="29">
                  <c:v>81.45</c:v>
                </c:pt>
                <c:pt idx="30">
                  <c:v>81.83</c:v>
                </c:pt>
                <c:pt idx="31">
                  <c:v>81.85</c:v>
                </c:pt>
                <c:pt idx="32">
                  <c:v>81.89</c:v>
                </c:pt>
                <c:pt idx="33">
                  <c:v>82.1</c:v>
                </c:pt>
                <c:pt idx="34">
                  <c:v>81.38</c:v>
                </c:pt>
                <c:pt idx="35">
                  <c:v>81.55</c:v>
                </c:pt>
                <c:pt idx="36">
                  <c:v>82.72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DF-43BE-9D80-AEC0153C2F99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1.6.2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1.6.2 CZ'!$B$20:$AL$20</c:f>
              <c:numCache>
                <c:formatCode>0.0</c:formatCode>
                <c:ptCount val="37"/>
                <c:pt idx="0">
                  <c:v>67.48</c:v>
                </c:pt>
                <c:pt idx="1">
                  <c:v>67.86</c:v>
                </c:pt>
                <c:pt idx="2">
                  <c:v>68.14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68.53</c:v>
                </c:pt>
                <c:pt idx="7">
                  <c:v>69.31</c:v>
                </c:pt>
                <c:pt idx="8">
                  <c:v>69.54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</c:v>
                </c:pt>
                <c:pt idx="14">
                  <c:v>71.65</c:v>
                </c:pt>
                <c:pt idx="15">
                  <c:v>72.03</c:v>
                </c:pt>
                <c:pt idx="16">
                  <c:v>72.08</c:v>
                </c:pt>
                <c:pt idx="17">
                  <c:v>72.06</c:v>
                </c:pt>
                <c:pt idx="18">
                  <c:v>72.56</c:v>
                </c:pt>
                <c:pt idx="19">
                  <c:v>72.91</c:v>
                </c:pt>
                <c:pt idx="20">
                  <c:v>73.44</c:v>
                </c:pt>
                <c:pt idx="21">
                  <c:v>73.67</c:v>
                </c:pt>
                <c:pt idx="22">
                  <c:v>74.02</c:v>
                </c:pt>
                <c:pt idx="23">
                  <c:v>74.17</c:v>
                </c:pt>
                <c:pt idx="24">
                  <c:v>74.4</c:v>
                </c:pt>
                <c:pt idx="25">
                  <c:v>74.71</c:v>
                </c:pt>
                <c:pt idx="26">
                  <c:v>74.96</c:v>
                </c:pt>
                <c:pt idx="27">
                  <c:v>75.15</c:v>
                </c:pt>
                <c:pt idx="28">
                  <c:v>75.71</c:v>
                </c:pt>
                <c:pt idx="29">
                  <c:v>75.61</c:v>
                </c:pt>
                <c:pt idx="30">
                  <c:v>76.04</c:v>
                </c:pt>
                <c:pt idx="31">
                  <c:v>76</c:v>
                </c:pt>
                <c:pt idx="32">
                  <c:v>76.08</c:v>
                </c:pt>
                <c:pt idx="33">
                  <c:v>76.33</c:v>
                </c:pt>
                <c:pt idx="34">
                  <c:v>75.3</c:v>
                </c:pt>
                <c:pt idx="35">
                  <c:v>75.76</c:v>
                </c:pt>
                <c:pt idx="36">
                  <c:v>77.07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1DF-43BE-9D80-AEC0153C2F99}"/>
            </c:ext>
          </c:extLst>
        </c:ser>
        <c:marker val="1"/>
        <c:axId val="41777313"/>
        <c:axId val="29591106"/>
      </c:lineChart>
      <c:catAx>
        <c:axId val="417773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591106"/>
        <c:crosses val="autoZero"/>
        <c:auto val="0"/>
        <c:lblOffset val="100"/>
        <c:tickLblSkip val="4"/>
        <c:tickMarkSkip val="4"/>
        <c:noMultiLvlLbl val="0"/>
      </c:catAx>
      <c:valAx>
        <c:axId val="29591106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777313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CZ'!$B$20:$Y$20</c:f>
              <c:numCache>
                <c:formatCode>0.0</c:formatCode>
                <c:ptCount val="24"/>
                <c:pt idx="0">
                  <c:v>-2.06</c:v>
                </c:pt>
                <c:pt idx="1">
                  <c:v>-0.55</c:v>
                </c:pt>
                <c:pt idx="2">
                  <c:v>-7.8</c:v>
                </c:pt>
                <c:pt idx="3">
                  <c:v>-7.29</c:v>
                </c:pt>
                <c:pt idx="4">
                  <c:v>-0.79</c:v>
                </c:pt>
                <c:pt idx="5">
                  <c:v>-5.58</c:v>
                </c:pt>
                <c:pt idx="6">
                  <c:v>0.18</c:v>
                </c:pt>
                <c:pt idx="7">
                  <c:v>-5.4</c:v>
                </c:pt>
                <c:pt idx="8">
                  <c:v>-13.19</c:v>
                </c:pt>
                <c:pt idx="9">
                  <c:v>-10</c:v>
                </c:pt>
                <c:pt idx="10">
                  <c:v>-11.37</c:v>
                </c:pt>
                <c:pt idx="11">
                  <c:v>-7.01</c:v>
                </c:pt>
                <c:pt idx="12">
                  <c:v>-2.8</c:v>
                </c:pt>
                <c:pt idx="13">
                  <c:v>-7.09</c:v>
                </c:pt>
                <c:pt idx="14">
                  <c:v>-16.92</c:v>
                </c:pt>
                <c:pt idx="15">
                  <c:v>-24.54</c:v>
                </c:pt>
                <c:pt idx="16">
                  <c:v>-37.66</c:v>
                </c:pt>
                <c:pt idx="17">
                  <c:v>-43.39</c:v>
                </c:pt>
                <c:pt idx="18">
                  <c:v>-34.62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74-477C-AC09-C92B2263579A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CZ'!$B$21:$Y$21</c:f>
              <c:numCache>
                <c:formatCode>0.0</c:formatCode>
                <c:ptCount val="24"/>
                <c:pt idx="0">
                  <c:v>16.17</c:v>
                </c:pt>
                <c:pt idx="1">
                  <c:v>15.57</c:v>
                </c:pt>
                <c:pt idx="2">
                  <c:v>15.32</c:v>
                </c:pt>
                <c:pt idx="3">
                  <c:v>15.34</c:v>
                </c:pt>
                <c:pt idx="4">
                  <c:v>14.63</c:v>
                </c:pt>
                <c:pt idx="5">
                  <c:v>13.24</c:v>
                </c:pt>
                <c:pt idx="6">
                  <c:v>12.16</c:v>
                </c:pt>
                <c:pt idx="7">
                  <c:v>12.05</c:v>
                </c:pt>
                <c:pt idx="8">
                  <c:v>12.09</c:v>
                </c:pt>
                <c:pt idx="9">
                  <c:v>12.32</c:v>
                </c:pt>
                <c:pt idx="10">
                  <c:v>11.95</c:v>
                </c:pt>
                <c:pt idx="11">
                  <c:v>11.75</c:v>
                </c:pt>
                <c:pt idx="12">
                  <c:v>11.63</c:v>
                </c:pt>
                <c:pt idx="13">
                  <c:v>10.98</c:v>
                </c:pt>
                <c:pt idx="14">
                  <c:v>10.98</c:v>
                </c:pt>
                <c:pt idx="15">
                  <c:v>10.21</c:v>
                </c:pt>
                <c:pt idx="16">
                  <c:v>10.76</c:v>
                </c:pt>
                <c:pt idx="17">
                  <c:v>11.56</c:v>
                </c:pt>
                <c:pt idx="18">
                  <c:v>13.31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74-477C-AC09-C92B2263579A}"/>
            </c:ext>
          </c:extLst>
        </c:ser>
        <c:overlap val="100"/>
        <c:gapWidth val="50"/>
        <c:axId val="9454954"/>
        <c:axId val="1776566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CZ'!$B$19:$Y$19</c:f>
              <c:numCache>
                <c:formatCode>0.0</c:formatCode>
                <c:ptCount val="24"/>
                <c:pt idx="0">
                  <c:v>14.11</c:v>
                </c:pt>
                <c:pt idx="1">
                  <c:v>15.02</c:v>
                </c:pt>
                <c:pt idx="2">
                  <c:v>7.51</c:v>
                </c:pt>
                <c:pt idx="3">
                  <c:v>8.05</c:v>
                </c:pt>
                <c:pt idx="4">
                  <c:v>13.85</c:v>
                </c:pt>
                <c:pt idx="5">
                  <c:v>7.66</c:v>
                </c:pt>
                <c:pt idx="6">
                  <c:v>12.34</c:v>
                </c:pt>
                <c:pt idx="7">
                  <c:v>6.65</c:v>
                </c:pt>
                <c:pt idx="8">
                  <c:v>-1.1</c:v>
                </c:pt>
                <c:pt idx="9">
                  <c:v>2.32</c:v>
                </c:pt>
                <c:pt idx="10">
                  <c:v>0.58</c:v>
                </c:pt>
                <c:pt idx="11">
                  <c:v>4.73</c:v>
                </c:pt>
                <c:pt idx="12">
                  <c:v>8.83</c:v>
                </c:pt>
                <c:pt idx="13">
                  <c:v>3.89</c:v>
                </c:pt>
                <c:pt idx="14">
                  <c:v>-5.94</c:v>
                </c:pt>
                <c:pt idx="15">
                  <c:v>-14.34</c:v>
                </c:pt>
                <c:pt idx="16">
                  <c:v>-26.89</c:v>
                </c:pt>
                <c:pt idx="17">
                  <c:v>-31.82</c:v>
                </c:pt>
                <c:pt idx="18">
                  <c:v>-21.32</c:v>
                </c:pt>
                <c:pt idx="19">
                  <c:v>-22.8</c:v>
                </c:pt>
                <c:pt idx="20">
                  <c:v>-9.41</c:v>
                </c:pt>
                <c:pt idx="21">
                  <c:v>-3.66</c:v>
                </c:pt>
                <c:pt idx="22">
                  <c:v>-9.67</c:v>
                </c:pt>
                <c:pt idx="23">
                  <c:v>-6.53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74-477C-AC09-C92B2263579A}"/>
            </c:ext>
          </c:extLst>
        </c:ser>
        <c:marker val="1"/>
        <c:axId val="9454954"/>
        <c:axId val="1776566"/>
      </c:lineChart>
      <c:catAx>
        <c:axId val="94549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76566"/>
        <c:crosses val="autoZero"/>
        <c:auto val="1"/>
        <c:lblOffset val="100"/>
        <c:tickLblSkip val="4"/>
        <c:tickMarkSkip val="4"/>
        <c:noMultiLvlLbl val="0"/>
      </c:catAx>
      <c:valAx>
        <c:axId val="1776566"/>
        <c:scaling>
          <c:orientation val="minMax"/>
          <c:max val="2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454954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75"/>
          <c:y val="0.6995"/>
          <c:w val="0.42575"/>
          <c:h val="0.18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 COVIDem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CZ'!$B$18:$U$18</c:f>
              <c:strCache>
                <c:ptCount val="20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</c:strCache>
            </c:strRef>
          </c:cat>
          <c:val>
            <c:numRef>
              <c:f>'G 1.6.4 CZ'!$B$20:$U$20</c:f>
              <c:numCache>
                <c:formatCode>#\ ##0.0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0.035</c:v>
                </c:pt>
                <c:pt idx="3">
                  <c:v>0.207</c:v>
                </c:pt>
                <c:pt idx="4">
                  <c:v>0.076</c:v>
                </c:pt>
                <c:pt idx="5">
                  <c:v>0.029</c:v>
                </c:pt>
                <c:pt idx="6">
                  <c:v>0.035</c:v>
                </c:pt>
                <c:pt idx="7">
                  <c:v>0.045</c:v>
                </c:pt>
                <c:pt idx="8">
                  <c:v>0.248</c:v>
                </c:pt>
                <c:pt idx="9">
                  <c:v>2.929</c:v>
                </c:pt>
                <c:pt idx="10">
                  <c:v>5.003</c:v>
                </c:pt>
                <c:pt idx="11">
                  <c:v>3.407</c:v>
                </c:pt>
                <c:pt idx="12">
                  <c:v>4.848</c:v>
                </c:pt>
                <c:pt idx="13">
                  <c:v>4.158</c:v>
                </c:pt>
                <c:pt idx="14">
                  <c:v>6.069</c:v>
                </c:pt>
                <c:pt idx="15">
                  <c:v>2.566</c:v>
                </c:pt>
                <c:pt idx="16">
                  <c:v>0.658</c:v>
                </c:pt>
                <c:pt idx="17">
                  <c:v>0.076</c:v>
                </c:pt>
                <c:pt idx="18">
                  <c:v>0.016</c:v>
                </c:pt>
                <c:pt idx="19">
                  <c:v>0.027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E5-4480-B0F2-A6B661213C5B}"/>
            </c:ext>
          </c:extLst>
        </c:ser>
        <c:ser>
          <c:idx val="0"/>
          <c:order val="1"/>
          <c:tx>
            <c:v>Bez COVIDu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CZ'!$B$18:$U$18</c:f>
              <c:strCache>
                <c:ptCount val="20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</c:strCache>
            </c:strRef>
          </c:cat>
          <c:val>
            <c:numRef>
              <c:f>'G 1.6.4 CZ'!$B$21:$U$21</c:f>
              <c:numCache>
                <c:formatCode>#\ ##0.0</c:formatCode>
                <c:ptCount val="20"/>
                <c:pt idx="0">
                  <c:v>-0.345</c:v>
                </c:pt>
                <c:pt idx="1">
                  <c:v>-0.1428</c:v>
                </c:pt>
                <c:pt idx="2">
                  <c:v>-0.0878</c:v>
                </c:pt>
                <c:pt idx="3">
                  <c:v>0.0128</c:v>
                </c:pt>
                <c:pt idx="4">
                  <c:v>-0.1682</c:v>
                </c:pt>
                <c:pt idx="5">
                  <c:v>0.4156</c:v>
                </c:pt>
                <c:pt idx="6">
                  <c:v>0.2978</c:v>
                </c:pt>
                <c:pt idx="7">
                  <c:v>0.4102</c:v>
                </c:pt>
                <c:pt idx="8">
                  <c:v>0.7538</c:v>
                </c:pt>
                <c:pt idx="9">
                  <c:v>2.0066</c:v>
                </c:pt>
                <c:pt idx="10">
                  <c:v>1.8718</c:v>
                </c:pt>
                <c:pt idx="11">
                  <c:v>1.1206</c:v>
                </c:pt>
                <c:pt idx="12">
                  <c:v>0.726</c:v>
                </c:pt>
                <c:pt idx="13">
                  <c:v>-0.3468</c:v>
                </c:pt>
                <c:pt idx="14">
                  <c:v>0.3732</c:v>
                </c:pt>
                <c:pt idx="15">
                  <c:v>0.0138</c:v>
                </c:pt>
                <c:pt idx="16">
                  <c:v>-0.0482</c:v>
                </c:pt>
                <c:pt idx="17">
                  <c:v>0.0666</c:v>
                </c:pt>
                <c:pt idx="18">
                  <c:v>-0.1522</c:v>
                </c:pt>
                <c:pt idx="19">
                  <c:v>-0.6508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E5-4480-B0F2-A6B661213C5B}"/>
            </c:ext>
          </c:extLst>
        </c:ser>
        <c:overlap val="100"/>
        <c:gapWidth val="40"/>
        <c:axId val="22346829"/>
        <c:axId val="16056209"/>
      </c:barChart>
      <c:lineChart>
        <c:grouping val="standard"/>
        <c:varyColors val="0"/>
        <c:ser>
          <c:idx val="1"/>
          <c:order val="2"/>
          <c:tx>
            <c:v>Rozdíl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CZ'!$B$18:$U$18</c:f>
              <c:strCache>
                <c:ptCount val="20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</c:strCache>
            </c:strRef>
          </c:cat>
          <c:val>
            <c:numRef>
              <c:f>'G 1.6.4 CZ'!$B$19:$U$19</c:f>
              <c:numCache>
                <c:formatCode>#\ ##0.0</c:formatCode>
                <c:ptCount val="20"/>
                <c:pt idx="0">
                  <c:v>-0.345</c:v>
                </c:pt>
                <c:pt idx="1">
                  <c:v>-0.1428</c:v>
                </c:pt>
                <c:pt idx="2">
                  <c:v>-0.0528</c:v>
                </c:pt>
                <c:pt idx="3">
                  <c:v>0.2198</c:v>
                </c:pt>
                <c:pt idx="4">
                  <c:v>-0.0922</c:v>
                </c:pt>
                <c:pt idx="5">
                  <c:v>0.4446</c:v>
                </c:pt>
                <c:pt idx="6">
                  <c:v>0.3328</c:v>
                </c:pt>
                <c:pt idx="7">
                  <c:v>0.4552</c:v>
                </c:pt>
                <c:pt idx="8">
                  <c:v>1.0018</c:v>
                </c:pt>
                <c:pt idx="9">
                  <c:v>4.9356</c:v>
                </c:pt>
                <c:pt idx="10">
                  <c:v>6.8748</c:v>
                </c:pt>
                <c:pt idx="11">
                  <c:v>4.5276</c:v>
                </c:pt>
                <c:pt idx="12">
                  <c:v>5.574</c:v>
                </c:pt>
                <c:pt idx="13">
                  <c:v>3.8112</c:v>
                </c:pt>
                <c:pt idx="14">
                  <c:v>6.4422</c:v>
                </c:pt>
                <c:pt idx="15">
                  <c:v>2.5798</c:v>
                </c:pt>
                <c:pt idx="16">
                  <c:v>0.6098</c:v>
                </c:pt>
                <c:pt idx="17">
                  <c:v>0.1426</c:v>
                </c:pt>
                <c:pt idx="18">
                  <c:v>-0.1362</c:v>
                </c:pt>
                <c:pt idx="19">
                  <c:v>-0.6238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E5-4480-B0F2-A6B661213C5B}"/>
            </c:ext>
          </c:extLst>
        </c:ser>
        <c:marker val="1"/>
        <c:axId val="22346829"/>
        <c:axId val="16056209"/>
      </c:lineChart>
      <c:catAx>
        <c:axId val="223468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056209"/>
        <c:crosses val="autoZero"/>
        <c:auto val="0"/>
        <c:lblOffset val="100"/>
        <c:tickLblSkip val="3"/>
        <c:tickMarkSkip val="3"/>
        <c:noMultiLvlLbl val="0"/>
      </c:catAx>
      <c:valAx>
        <c:axId val="16056209"/>
        <c:scaling>
          <c:orientation val="minMax"/>
          <c:max val="7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2346829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575"/>
          <c:y val="0.04575"/>
          <c:w val="0.26225"/>
          <c:h val="0.20475"/>
        </c:manualLayout>
      </c:layout>
      <c:overlay val="1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0.44</c:v>
                </c:pt>
                <c:pt idx="1">
                  <c:v>2.63</c:v>
                </c:pt>
                <c:pt idx="2">
                  <c:v>2.49</c:v>
                </c:pt>
                <c:pt idx="3">
                  <c:v>2.56</c:v>
                </c:pt>
                <c:pt idx="4">
                  <c:v>2.72</c:v>
                </c:pt>
                <c:pt idx="5">
                  <c:v>2.85</c:v>
                </c:pt>
                <c:pt idx="6">
                  <c:v>2.93</c:v>
                </c:pt>
                <c:pt idx="7">
                  <c:v>3.04</c:v>
                </c:pt>
                <c:pt idx="8">
                  <c:v>3.44</c:v>
                </c:pt>
                <c:pt idx="9">
                  <c:v>3.88</c:v>
                </c:pt>
                <c:pt idx="10">
                  <c:v>4.05</c:v>
                </c:pt>
                <c:pt idx="11">
                  <c:v>4.43</c:v>
                </c:pt>
                <c:pt idx="12">
                  <c:v>1.22</c:v>
                </c:pt>
                <c:pt idx="13">
                  <c:v>-8.51</c:v>
                </c:pt>
                <c:pt idx="14">
                  <c:v>-1.97</c:v>
                </c:pt>
                <c:pt idx="15">
                  <c:v>-1.22</c:v>
                </c:pt>
                <c:pt idx="16">
                  <c:v>-1.75</c:v>
                </c:pt>
                <c:pt idx="17">
                  <c:v>-1.44</c:v>
                </c:pt>
                <c:pt idx="18">
                  <c:v>-0.46</c:v>
                </c:pt>
                <c:pt idx="19">
                  <c:v>-0.95</c:v>
                </c:pt>
                <c:pt idx="20">
                  <c:v>-0.09</c:v>
                </c:pt>
                <c:pt idx="21">
                  <c:v>0.74</c:v>
                </c:pt>
                <c:pt idx="22">
                  <c:v>1.69</c:v>
                </c:pt>
                <c:pt idx="23">
                  <c:v>2.04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22-495A-9ADA-E3F013F25C1D}"/>
            </c:ext>
          </c:extLst>
        </c:ser>
        <c:gapWidth val="50"/>
        <c:axId val="18385128"/>
        <c:axId val="59515850"/>
      </c:barChart>
      <c:catAx>
        <c:axId val="1838512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515850"/>
        <c:crosses val="autoZero"/>
        <c:auto val="0"/>
        <c:lblOffset val="100"/>
        <c:tickLblSkip val="4"/>
        <c:tickMarkSkip val="4"/>
        <c:noMultiLvlLbl val="0"/>
      </c:catAx>
      <c:valAx>
        <c:axId val="59515850"/>
        <c:scaling>
          <c:orientation val="minMax"/>
          <c:max val="6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38512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2.05</c:v>
                </c:pt>
                <c:pt idx="1">
                  <c:v>2.03</c:v>
                </c:pt>
                <c:pt idx="2">
                  <c:v>1.98</c:v>
                </c:pt>
                <c:pt idx="3">
                  <c:v>1.91</c:v>
                </c:pt>
                <c:pt idx="4">
                  <c:v>1.82</c:v>
                </c:pt>
                <c:pt idx="5">
                  <c:v>1.71</c:v>
                </c:pt>
                <c:pt idx="6">
                  <c:v>1.6</c:v>
                </c:pt>
                <c:pt idx="7">
                  <c:v>1.47</c:v>
                </c:pt>
                <c:pt idx="8">
                  <c:v>1.35</c:v>
                </c:pt>
                <c:pt idx="9">
                  <c:v>1.22</c:v>
                </c:pt>
                <c:pt idx="10">
                  <c:v>1.1</c:v>
                </c:pt>
                <c:pt idx="11">
                  <c:v>0.98</c:v>
                </c:pt>
                <c:pt idx="12">
                  <c:v>0.87</c:v>
                </c:pt>
                <c:pt idx="13">
                  <c:v>0.79</c:v>
                </c:pt>
                <c:pt idx="14">
                  <c:v>0.73</c:v>
                </c:pt>
                <c:pt idx="15">
                  <c:v>0.7</c:v>
                </c:pt>
                <c:pt idx="16">
                  <c:v>0.69</c:v>
                </c:pt>
                <c:pt idx="17">
                  <c:v>0.71</c:v>
                </c:pt>
                <c:pt idx="18">
                  <c:v>0.73</c:v>
                </c:pt>
                <c:pt idx="19">
                  <c:v>0.77</c:v>
                </c:pt>
                <c:pt idx="20">
                  <c:v>0.81</c:v>
                </c:pt>
                <c:pt idx="21">
                  <c:v>0.85</c:v>
                </c:pt>
                <c:pt idx="22">
                  <c:v>0.89</c:v>
                </c:pt>
                <c:pt idx="23">
                  <c:v>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BD-4412-93C2-3F656C74A29E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0.5</c:v>
                </c:pt>
                <c:pt idx="1">
                  <c:v>0.52</c:v>
                </c:pt>
                <c:pt idx="2">
                  <c:v>0.55</c:v>
                </c:pt>
                <c:pt idx="3">
                  <c:v>0.6</c:v>
                </c:pt>
                <c:pt idx="4">
                  <c:v>0.58</c:v>
                </c:pt>
                <c:pt idx="5">
                  <c:v>0.63</c:v>
                </c:pt>
                <c:pt idx="6">
                  <c:v>0.69</c:v>
                </c:pt>
                <c:pt idx="7">
                  <c:v>0.76</c:v>
                </c:pt>
                <c:pt idx="8">
                  <c:v>0.85</c:v>
                </c:pt>
                <c:pt idx="9">
                  <c:v>0.86</c:v>
                </c:pt>
                <c:pt idx="10">
                  <c:v>0.88</c:v>
                </c:pt>
                <c:pt idx="11">
                  <c:v>0.93</c:v>
                </c:pt>
                <c:pt idx="12">
                  <c:v>0.84</c:v>
                </c:pt>
                <c:pt idx="13">
                  <c:v>0.78</c:v>
                </c:pt>
                <c:pt idx="14">
                  <c:v>0.67</c:v>
                </c:pt>
                <c:pt idx="15">
                  <c:v>0.53</c:v>
                </c:pt>
                <c:pt idx="16">
                  <c:v>0.53</c:v>
                </c:pt>
                <c:pt idx="17">
                  <c:v>0.55</c:v>
                </c:pt>
                <c:pt idx="18">
                  <c:v>0.6</c:v>
                </c:pt>
                <c:pt idx="19">
                  <c:v>0.66</c:v>
                </c:pt>
                <c:pt idx="20">
                  <c:v>0.71</c:v>
                </c:pt>
                <c:pt idx="21">
                  <c:v>0.74</c:v>
                </c:pt>
                <c:pt idx="22">
                  <c:v>0.74</c:v>
                </c:pt>
                <c:pt idx="23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BD-4412-93C2-3F656C74A29E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0.19</c:v>
                </c:pt>
                <c:pt idx="1">
                  <c:v>0.12</c:v>
                </c:pt>
                <c:pt idx="2">
                  <c:v>0.06</c:v>
                </c:pt>
                <c:pt idx="3">
                  <c:v>0.13</c:v>
                </c:pt>
                <c:pt idx="4">
                  <c:v>0.17</c:v>
                </c:pt>
                <c:pt idx="5">
                  <c:v>0.21</c:v>
                </c:pt>
                <c:pt idx="6">
                  <c:v>0.25</c:v>
                </c:pt>
                <c:pt idx="7">
                  <c:v>0.16</c:v>
                </c:pt>
                <c:pt idx="8">
                  <c:v>0.09</c:v>
                </c:pt>
                <c:pt idx="9">
                  <c:v>-0.06</c:v>
                </c:pt>
                <c:pt idx="10">
                  <c:v>-0.27</c:v>
                </c:pt>
                <c:pt idx="11">
                  <c:v>-0.44</c:v>
                </c:pt>
                <c:pt idx="12">
                  <c:v>-0.61</c:v>
                </c:pt>
                <c:pt idx="13">
                  <c:v>-0.68</c:v>
                </c:pt>
                <c:pt idx="14">
                  <c:v>-0.78</c:v>
                </c:pt>
                <c:pt idx="15">
                  <c:v>-0.82</c:v>
                </c:pt>
                <c:pt idx="16">
                  <c:v>-0.74</c:v>
                </c:pt>
                <c:pt idx="17">
                  <c:v>-0.64</c:v>
                </c:pt>
                <c:pt idx="18">
                  <c:v>-0.39</c:v>
                </c:pt>
                <c:pt idx="19">
                  <c:v>-0.15</c:v>
                </c:pt>
                <c:pt idx="20">
                  <c:v>0.05</c:v>
                </c:pt>
                <c:pt idx="21">
                  <c:v>0.1</c:v>
                </c:pt>
                <c:pt idx="22">
                  <c:v>0.11</c:v>
                </c:pt>
                <c:pt idx="23">
                  <c:v>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BD-4412-93C2-3F656C74A29E}"/>
            </c:ext>
          </c:extLst>
        </c:ser>
        <c:overlap val="100"/>
        <c:gapWidth val="50"/>
        <c:axId val="44218986"/>
        <c:axId val="34845990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2.74</c:v>
                </c:pt>
                <c:pt idx="1">
                  <c:v>2.66</c:v>
                </c:pt>
                <c:pt idx="2">
                  <c:v>2.59</c:v>
                </c:pt>
                <c:pt idx="3">
                  <c:v>2.64</c:v>
                </c:pt>
                <c:pt idx="4">
                  <c:v>2.57</c:v>
                </c:pt>
                <c:pt idx="5">
                  <c:v>2.55</c:v>
                </c:pt>
                <c:pt idx="6">
                  <c:v>2.53</c:v>
                </c:pt>
                <c:pt idx="7">
                  <c:v>2.39</c:v>
                </c:pt>
                <c:pt idx="8">
                  <c:v>2.29</c:v>
                </c:pt>
                <c:pt idx="9">
                  <c:v>2.02</c:v>
                </c:pt>
                <c:pt idx="10">
                  <c:v>1.7</c:v>
                </c:pt>
                <c:pt idx="11">
                  <c:v>1.47</c:v>
                </c:pt>
                <c:pt idx="12">
                  <c:v>1.11</c:v>
                </c:pt>
                <c:pt idx="13">
                  <c:v>0.89</c:v>
                </c:pt>
                <c:pt idx="14">
                  <c:v>0.62</c:v>
                </c:pt>
                <c:pt idx="15">
                  <c:v>0.41</c:v>
                </c:pt>
                <c:pt idx="16">
                  <c:v>0.48</c:v>
                </c:pt>
                <c:pt idx="17">
                  <c:v>0.62</c:v>
                </c:pt>
                <c:pt idx="18">
                  <c:v>0.94</c:v>
                </c:pt>
                <c:pt idx="19">
                  <c:v>1.28</c:v>
                </c:pt>
                <c:pt idx="20">
                  <c:v>1.57</c:v>
                </c:pt>
                <c:pt idx="21">
                  <c:v>1.69</c:v>
                </c:pt>
                <c:pt idx="22">
                  <c:v>1.74</c:v>
                </c:pt>
                <c:pt idx="23">
                  <c:v>1.73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BD-4412-93C2-3F656C74A29E}"/>
            </c:ext>
          </c:extLst>
        </c:ser>
        <c:marker val="1"/>
        <c:axId val="44218986"/>
        <c:axId val="34845990"/>
      </c:lineChart>
      <c:catAx>
        <c:axId val="442189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845990"/>
        <c:crosses val="autoZero"/>
        <c:auto val="0"/>
        <c:lblOffset val="100"/>
        <c:tickLblSkip val="4"/>
        <c:tickMarkSkip val="4"/>
        <c:noMultiLvlLbl val="0"/>
      </c:catAx>
      <c:valAx>
        <c:axId val="34845990"/>
        <c:scaling>
          <c:orientation val="minMax"/>
          <c:max val="3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21898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6235"/>
          <c:w val="0.3925"/>
          <c:h val="0.25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2.1.3 CZ'!$B$19:$X$19</c:f>
              <c:numCache>
                <c:formatCode>0.0</c:formatCode>
                <c:ptCount val="23"/>
                <c:pt idx="0">
                  <c:v>84.34</c:v>
                </c:pt>
                <c:pt idx="1">
                  <c:v>84.61</c:v>
                </c:pt>
                <c:pt idx="2">
                  <c:v>84.58</c:v>
                </c:pt>
                <c:pt idx="3">
                  <c:v>84.41</c:v>
                </c:pt>
                <c:pt idx="4">
                  <c:v>84.09</c:v>
                </c:pt>
                <c:pt idx="5">
                  <c:v>83.97</c:v>
                </c:pt>
                <c:pt idx="6">
                  <c:v>84.37</c:v>
                </c:pt>
                <c:pt idx="7">
                  <c:v>84.98</c:v>
                </c:pt>
                <c:pt idx="8">
                  <c:v>85.5</c:v>
                </c:pt>
                <c:pt idx="9">
                  <c:v>85.76</c:v>
                </c:pt>
                <c:pt idx="10">
                  <c:v>85.9</c:v>
                </c:pt>
                <c:pt idx="11">
                  <c:v>85.85</c:v>
                </c:pt>
                <c:pt idx="12">
                  <c:v>85.77</c:v>
                </c:pt>
                <c:pt idx="13">
                  <c:v>85.47</c:v>
                </c:pt>
                <c:pt idx="14">
                  <c:v>84.54</c:v>
                </c:pt>
                <c:pt idx="15">
                  <c:v>82.42</c:v>
                </c:pt>
                <c:pt idx="16">
                  <c:v>78.55</c:v>
                </c:pt>
                <c:pt idx="17">
                  <c:v>75.71</c:v>
                </c:pt>
                <c:pt idx="18">
                  <c:v>78.24</c:v>
                </c:pt>
                <c:pt idx="19">
                  <c:v>82.48</c:v>
                </c:pt>
                <c:pt idx="20">
                  <c:v>85.13</c:v>
                </c:pt>
                <c:pt idx="21">
                  <c:v>85.34</c:v>
                </c:pt>
                <c:pt idx="22">
                  <c:v>82.94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BA-4C42-816B-8356A0D5FFA2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2.1.3 CZ'!$B$20:$X$20</c:f>
              <c:numCache>
                <c:formatCode>0.0</c:formatCode>
                <c:ptCount val="23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  <c:pt idx="22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BA-4C42-816B-8356A0D5FFA2}"/>
            </c:ext>
          </c:extLst>
        </c:ser>
        <c:marker val="1"/>
        <c:axId val="55771920"/>
        <c:axId val="13783228"/>
      </c:lineChart>
      <c:catAx>
        <c:axId val="557719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783228"/>
        <c:crosses val="autoZero"/>
        <c:auto val="0"/>
        <c:lblOffset val="100"/>
        <c:tickLblSkip val="4"/>
        <c:tickMarkSkip val="4"/>
        <c:noMultiLvlLbl val="0"/>
      </c:catAx>
      <c:valAx>
        <c:axId val="13783228"/>
        <c:scaling>
          <c:orientation val="minMax"/>
          <c:max val="88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77192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09125"/>
          <c:y val="0.7205"/>
          <c:w val="0.36625"/>
          <c:h val="0.161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0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CZ'!$B$18:$BG$18</c:f>
              <c:strCache>
                <c:ptCount val="5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</c:strCache>
            </c:strRef>
          </c:cat>
          <c:val>
            <c:numRef>
              <c:f>'G 2.1.4 CZ'!$B$19:$BG$19</c:f>
              <c:numCache>
                <c:formatCode>0.0</c:formatCode>
                <c:ptCount val="58"/>
                <c:pt idx="0">
                  <c:v>41.7</c:v>
                </c:pt>
                <c:pt idx="1">
                  <c:v>41.7</c:v>
                </c:pt>
                <c:pt idx="2">
                  <c:v>41.8</c:v>
                </c:pt>
                <c:pt idx="3">
                  <c:v>41.7</c:v>
                </c:pt>
                <c:pt idx="4">
                  <c:v>41.7</c:v>
                </c:pt>
                <c:pt idx="5">
                  <c:v>41.7</c:v>
                </c:pt>
                <c:pt idx="6">
                  <c:v>41.8</c:v>
                </c:pt>
                <c:pt idx="7">
                  <c:v>41.7</c:v>
                </c:pt>
                <c:pt idx="8">
                  <c:v>41.5</c:v>
                </c:pt>
                <c:pt idx="9">
                  <c:v>41.5</c:v>
                </c:pt>
                <c:pt idx="10">
                  <c:v>41.4</c:v>
                </c:pt>
                <c:pt idx="11">
                  <c:v>41.4</c:v>
                </c:pt>
                <c:pt idx="12">
                  <c:v>41.2</c:v>
                </c:pt>
                <c:pt idx="13">
                  <c:v>41.2</c:v>
                </c:pt>
                <c:pt idx="14">
                  <c:v>41.3</c:v>
                </c:pt>
                <c:pt idx="15">
                  <c:v>41.2</c:v>
                </c:pt>
                <c:pt idx="16">
                  <c:v>41.1</c:v>
                </c:pt>
                <c:pt idx="17">
                  <c:v>41.2</c:v>
                </c:pt>
                <c:pt idx="18">
                  <c:v>41.2</c:v>
                </c:pt>
                <c:pt idx="19">
                  <c:v>41.1</c:v>
                </c:pt>
                <c:pt idx="20">
                  <c:v>41</c:v>
                </c:pt>
                <c:pt idx="21">
                  <c:v>41</c:v>
                </c:pt>
                <c:pt idx="22">
                  <c:v>40.9</c:v>
                </c:pt>
                <c:pt idx="23">
                  <c:v>40.7</c:v>
                </c:pt>
                <c:pt idx="24">
                  <c:v>40.6</c:v>
                </c:pt>
                <c:pt idx="25">
                  <c:v>40.5</c:v>
                </c:pt>
                <c:pt idx="26">
                  <c:v>40.6</c:v>
                </c:pt>
                <c:pt idx="27">
                  <c:v>40.6</c:v>
                </c:pt>
                <c:pt idx="28">
                  <c:v>40.5</c:v>
                </c:pt>
                <c:pt idx="29">
                  <c:v>40.5</c:v>
                </c:pt>
                <c:pt idx="30">
                  <c:v>40.5</c:v>
                </c:pt>
                <c:pt idx="31">
                  <c:v>40.4</c:v>
                </c:pt>
                <c:pt idx="32">
                  <c:v>40.4</c:v>
                </c:pt>
                <c:pt idx="33">
                  <c:v>40.4</c:v>
                </c:pt>
                <c:pt idx="34">
                  <c:v>40.5</c:v>
                </c:pt>
                <c:pt idx="35">
                  <c:v>40.5</c:v>
                </c:pt>
                <c:pt idx="36">
                  <c:v>40.3</c:v>
                </c:pt>
                <c:pt idx="37">
                  <c:v>40.3</c:v>
                </c:pt>
                <c:pt idx="38">
                  <c:v>40.3</c:v>
                </c:pt>
                <c:pt idx="39">
                  <c:v>40.3</c:v>
                </c:pt>
                <c:pt idx="40">
                  <c:v>40.2</c:v>
                </c:pt>
                <c:pt idx="41">
                  <c:v>40.2</c:v>
                </c:pt>
                <c:pt idx="42">
                  <c:v>40.1</c:v>
                </c:pt>
                <c:pt idx="43">
                  <c:v>40.1</c:v>
                </c:pt>
                <c:pt idx="44">
                  <c:v>40.2</c:v>
                </c:pt>
                <c:pt idx="45">
                  <c:v>40.2</c:v>
                </c:pt>
                <c:pt idx="46">
                  <c:v>40.2</c:v>
                </c:pt>
                <c:pt idx="47">
                  <c:v>40.1</c:v>
                </c:pt>
                <c:pt idx="48">
                  <c:v>40.1</c:v>
                </c:pt>
                <c:pt idx="49">
                  <c:v>40</c:v>
                </c:pt>
                <c:pt idx="50">
                  <c:v>40</c:v>
                </c:pt>
                <c:pt idx="51">
                  <c:v>40</c:v>
                </c:pt>
                <c:pt idx="52">
                  <c:v>40</c:v>
                </c:pt>
                <c:pt idx="53">
                  <c:v>39.9</c:v>
                </c:pt>
                <c:pt idx="54">
                  <c:v>39.9</c:v>
                </c:pt>
                <c:pt idx="55">
                  <c:v>39.9</c:v>
                </c:pt>
                <c:pt idx="56">
                  <c:v>39.3</c:v>
                </c:pt>
                <c:pt idx="57">
                  <c:v>39.4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90-4C0E-8FB1-399421009136}"/>
            </c:ext>
          </c:extLst>
        </c:ser>
        <c:marker val="1"/>
        <c:axId val="59857832"/>
        <c:axId val="4730224"/>
      </c:lineChart>
      <c:catAx>
        <c:axId val="5985783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30224"/>
        <c:crosses val="autoZero"/>
        <c:auto val="0"/>
        <c:lblOffset val="100"/>
        <c:tickLblSkip val="8"/>
        <c:tickMarkSkip val="4"/>
        <c:noMultiLvlLbl val="0"/>
      </c:catAx>
      <c:valAx>
        <c:axId val="4730224"/>
        <c:scaling>
          <c:orientation val="minMax"/>
          <c:min val="3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857832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CZ'!$B$18:$BP$18</c:f>
              <c:strCache>
                <c:ptCount val="67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2.2.1 CZ'!$B$19:$BP$19</c:f>
              <c:numCache>
                <c:formatCode>0.0</c:formatCode>
                <c:ptCount val="67"/>
                <c:pt idx="0">
                  <c:v>100.65</c:v>
                </c:pt>
                <c:pt idx="1">
                  <c:v>98.68</c:v>
                </c:pt>
                <c:pt idx="2">
                  <c:v>99.82</c:v>
                </c:pt>
                <c:pt idx="3">
                  <c:v>100.85</c:v>
                </c:pt>
                <c:pt idx="4">
                  <c:v>100.23</c:v>
                </c:pt>
                <c:pt idx="5">
                  <c:v>101.58</c:v>
                </c:pt>
                <c:pt idx="6">
                  <c:v>104.47</c:v>
                </c:pt>
                <c:pt idx="7">
                  <c:v>106.03</c:v>
                </c:pt>
                <c:pt idx="8">
                  <c:v>105.92</c:v>
                </c:pt>
                <c:pt idx="9">
                  <c:v>107.16</c:v>
                </c:pt>
                <c:pt idx="10">
                  <c:v>108.4</c:v>
                </c:pt>
                <c:pt idx="11">
                  <c:v>106.65</c:v>
                </c:pt>
                <c:pt idx="12">
                  <c:v>105.82</c:v>
                </c:pt>
                <c:pt idx="13">
                  <c:v>103.34</c:v>
                </c:pt>
                <c:pt idx="14">
                  <c:v>96.2</c:v>
                </c:pt>
                <c:pt idx="15">
                  <c:v>77.27</c:v>
                </c:pt>
                <c:pt idx="16">
                  <c:v>64.96</c:v>
                </c:pt>
                <c:pt idx="17">
                  <c:v>73.55</c:v>
                </c:pt>
                <c:pt idx="18">
                  <c:v>78.72</c:v>
                </c:pt>
                <c:pt idx="19">
                  <c:v>79.75</c:v>
                </c:pt>
                <c:pt idx="20">
                  <c:v>88.03</c:v>
                </c:pt>
                <c:pt idx="21">
                  <c:v>95.36</c:v>
                </c:pt>
                <c:pt idx="22">
                  <c:v>98.28</c:v>
                </c:pt>
                <c:pt idx="23">
                  <c:v>102.4</c:v>
                </c:pt>
                <c:pt idx="24">
                  <c:v>104.45</c:v>
                </c:pt>
                <c:pt idx="25">
                  <c:v>98.59</c:v>
                </c:pt>
                <c:pt idx="26">
                  <c:v>95.36</c:v>
                </c:pt>
                <c:pt idx="27">
                  <c:v>94.77</c:v>
                </c:pt>
                <c:pt idx="28">
                  <c:v>94.55</c:v>
                </c:pt>
                <c:pt idx="29">
                  <c:v>90.71</c:v>
                </c:pt>
                <c:pt idx="30">
                  <c:v>84.81</c:v>
                </c:pt>
                <c:pt idx="31">
                  <c:v>83.6</c:v>
                </c:pt>
                <c:pt idx="32">
                  <c:v>84.81</c:v>
                </c:pt>
                <c:pt idx="33">
                  <c:v>83.79</c:v>
                </c:pt>
                <c:pt idx="34">
                  <c:v>87.29</c:v>
                </c:pt>
                <c:pt idx="35">
                  <c:v>94.68</c:v>
                </c:pt>
                <c:pt idx="36">
                  <c:v>95.27</c:v>
                </c:pt>
                <c:pt idx="37">
                  <c:v>96.48</c:v>
                </c:pt>
                <c:pt idx="38">
                  <c:v>95.45</c:v>
                </c:pt>
                <c:pt idx="39">
                  <c:v>95.58</c:v>
                </c:pt>
                <c:pt idx="40">
                  <c:v>95.89</c:v>
                </c:pt>
                <c:pt idx="41">
                  <c:v>96.6</c:v>
                </c:pt>
                <c:pt idx="42">
                  <c:v>96.6</c:v>
                </c:pt>
                <c:pt idx="43">
                  <c:v>93.81</c:v>
                </c:pt>
                <c:pt idx="44">
                  <c:v>96.42</c:v>
                </c:pt>
                <c:pt idx="45">
                  <c:v>94.86</c:v>
                </c:pt>
                <c:pt idx="46">
                  <c:v>96.6</c:v>
                </c:pt>
                <c:pt idx="47">
                  <c:v>98.06</c:v>
                </c:pt>
                <c:pt idx="48">
                  <c:v>96.2</c:v>
                </c:pt>
                <c:pt idx="49">
                  <c:v>93.87</c:v>
                </c:pt>
                <c:pt idx="50">
                  <c:v>96.7</c:v>
                </c:pt>
                <c:pt idx="51">
                  <c:v>98.49</c:v>
                </c:pt>
                <c:pt idx="52">
                  <c:v>96.73</c:v>
                </c:pt>
                <c:pt idx="53">
                  <c:v>96.29</c:v>
                </c:pt>
                <c:pt idx="54">
                  <c:v>94.93</c:v>
                </c:pt>
                <c:pt idx="55">
                  <c:v>94.83</c:v>
                </c:pt>
                <c:pt idx="56">
                  <c:v>92.79</c:v>
                </c:pt>
                <c:pt idx="57">
                  <c:v>91.64</c:v>
                </c:pt>
                <c:pt idx="58">
                  <c:v>90.3</c:v>
                </c:pt>
                <c:pt idx="59">
                  <c:v>87.7</c:v>
                </c:pt>
                <c:pt idx="60">
                  <c:v>86.58</c:v>
                </c:pt>
                <c:pt idx="61">
                  <c:v>68.3</c:v>
                </c:pt>
                <c:pt idx="62">
                  <c:v>86.39</c:v>
                </c:pt>
                <c:pt idx="63">
                  <c:v>86.49</c:v>
                </c:pt>
                <c:pt idx="64">
                  <c:v>90.1</c:v>
                </c:pt>
                <c:pt idx="65">
                  <c:v>99.05</c:v>
                </c:pt>
                <c:pt idx="66">
                  <c:v>90.92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67-4B1F-8A09-8996051D45E2}"/>
            </c:ext>
          </c:extLst>
        </c:ser>
        <c:marker val="1"/>
        <c:axId val="35203857"/>
        <c:axId val="20683130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CZ'!$B$18:$BP$18</c:f>
              <c:strCache>
                <c:ptCount val="67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2.2.1 CZ'!$B$20:$BP$20</c:f>
              <c:numCache>
                <c:formatCode>0.0</c:formatCode>
                <c:ptCount val="67"/>
                <c:pt idx="0">
                  <c:v>7.71</c:v>
                </c:pt>
                <c:pt idx="1">
                  <c:v>10.13</c:v>
                </c:pt>
                <c:pt idx="2">
                  <c:v>14.27</c:v>
                </c:pt>
                <c:pt idx="3">
                  <c:v>15.07</c:v>
                </c:pt>
                <c:pt idx="4">
                  <c:v>20.56</c:v>
                </c:pt>
                <c:pt idx="5">
                  <c:v>20.77</c:v>
                </c:pt>
                <c:pt idx="6">
                  <c:v>20.38</c:v>
                </c:pt>
                <c:pt idx="7">
                  <c:v>11.55</c:v>
                </c:pt>
                <c:pt idx="8">
                  <c:v>6.55</c:v>
                </c:pt>
                <c:pt idx="9">
                  <c:v>5.01</c:v>
                </c:pt>
                <c:pt idx="10">
                  <c:v>1.66</c:v>
                </c:pt>
                <c:pt idx="11">
                  <c:v>7.6</c:v>
                </c:pt>
                <c:pt idx="12">
                  <c:v>8.02</c:v>
                </c:pt>
                <c:pt idx="13">
                  <c:v>9.34</c:v>
                </c:pt>
                <c:pt idx="14">
                  <c:v>9.11</c:v>
                </c:pt>
                <c:pt idx="15">
                  <c:v>4.09</c:v>
                </c:pt>
                <c:pt idx="16">
                  <c:v>-10.58</c:v>
                </c:pt>
                <c:pt idx="17">
                  <c:v>-13.35</c:v>
                </c:pt>
                <c:pt idx="18">
                  <c:v>-12.71</c:v>
                </c:pt>
                <c:pt idx="19">
                  <c:v>-11.19</c:v>
                </c:pt>
                <c:pt idx="20">
                  <c:v>3.87</c:v>
                </c:pt>
                <c:pt idx="21">
                  <c:v>5.86</c:v>
                </c:pt>
                <c:pt idx="22">
                  <c:v>7.62</c:v>
                </c:pt>
                <c:pt idx="23">
                  <c:v>10.21</c:v>
                </c:pt>
                <c:pt idx="24">
                  <c:v>9.84</c:v>
                </c:pt>
                <c:pt idx="25">
                  <c:v>9.27</c:v>
                </c:pt>
                <c:pt idx="26">
                  <c:v>6.56</c:v>
                </c:pt>
                <c:pt idx="27">
                  <c:v>3.94</c:v>
                </c:pt>
                <c:pt idx="28">
                  <c:v>-0.17</c:v>
                </c:pt>
                <c:pt idx="29">
                  <c:v>-3.05</c:v>
                </c:pt>
                <c:pt idx="30">
                  <c:v>-5.23</c:v>
                </c:pt>
                <c:pt idx="31">
                  <c:v>-5.47</c:v>
                </c:pt>
                <c:pt idx="32">
                  <c:v>-4.7</c:v>
                </c:pt>
                <c:pt idx="33">
                  <c:v>-2.88</c:v>
                </c:pt>
                <c:pt idx="34">
                  <c:v>-2.62</c:v>
                </c:pt>
                <c:pt idx="35">
                  <c:v>-1.91</c:v>
                </c:pt>
                <c:pt idx="36">
                  <c:v>0.77</c:v>
                </c:pt>
                <c:pt idx="37">
                  <c:v>2.03</c:v>
                </c:pt>
                <c:pt idx="38">
                  <c:v>3.26</c:v>
                </c:pt>
                <c:pt idx="39">
                  <c:v>5.81</c:v>
                </c:pt>
                <c:pt idx="40">
                  <c:v>6.62</c:v>
                </c:pt>
                <c:pt idx="41">
                  <c:v>5.76</c:v>
                </c:pt>
                <c:pt idx="42">
                  <c:v>6.45</c:v>
                </c:pt>
                <c:pt idx="43">
                  <c:v>3.89</c:v>
                </c:pt>
                <c:pt idx="44">
                  <c:v>3.12</c:v>
                </c:pt>
                <c:pt idx="45">
                  <c:v>1.67</c:v>
                </c:pt>
                <c:pt idx="46">
                  <c:v>2.34</c:v>
                </c:pt>
                <c:pt idx="47">
                  <c:v>3.85</c:v>
                </c:pt>
                <c:pt idx="48">
                  <c:v>4.92</c:v>
                </c:pt>
                <c:pt idx="49">
                  <c:v>10.25</c:v>
                </c:pt>
                <c:pt idx="50">
                  <c:v>10.08</c:v>
                </c:pt>
                <c:pt idx="51">
                  <c:v>7.29</c:v>
                </c:pt>
                <c:pt idx="52">
                  <c:v>4.69</c:v>
                </c:pt>
                <c:pt idx="53">
                  <c:v>0.27</c:v>
                </c:pt>
                <c:pt idx="54">
                  <c:v>0.32</c:v>
                </c:pt>
                <c:pt idx="55">
                  <c:v>0.77</c:v>
                </c:pt>
                <c:pt idx="56">
                  <c:v>2.11</c:v>
                </c:pt>
                <c:pt idx="57">
                  <c:v>3.12</c:v>
                </c:pt>
                <c:pt idx="58">
                  <c:v>2.07</c:v>
                </c:pt>
                <c:pt idx="59">
                  <c:v>1.91</c:v>
                </c:pt>
                <c:pt idx="60">
                  <c:v>-4.64</c:v>
                </c:pt>
                <c:pt idx="61">
                  <c:v>-20.42</c:v>
                </c:pt>
                <c:pt idx="62">
                  <c:v>-7.24</c:v>
                </c:pt>
                <c:pt idx="63">
                  <c:v>-5</c:v>
                </c:pt>
                <c:pt idx="64">
                  <c:v>0.53</c:v>
                </c:pt>
                <c:pt idx="65">
                  <c:v>19.91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67-4B1F-8A09-8996051D45E2}"/>
            </c:ext>
          </c:extLst>
        </c:ser>
        <c:marker val="1"/>
        <c:axId val="24973751"/>
        <c:axId val="5516255"/>
      </c:lineChart>
      <c:catAx>
        <c:axId val="352038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683130"/>
        <c:crossesAt val="90"/>
        <c:auto val="1"/>
        <c:lblOffset val="100"/>
        <c:tickLblSkip val="8"/>
        <c:tickMarkSkip val="8"/>
        <c:noMultiLvlLbl val="0"/>
      </c:catAx>
      <c:valAx>
        <c:axId val="20683130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5203857"/>
        <c:crosses val="autoZero"/>
        <c:crossBetween val="midCat"/>
      </c:valAx>
      <c:catAx>
        <c:axId val="24973751"/>
        <c:scaling>
          <c:orientation val="minMax"/>
        </c:scaling>
        <c:delete val="1"/>
        <c:axPos val="b"/>
        <c:majorTickMark val="out"/>
        <c:minorTickMark val="none"/>
        <c:tickLblPos val="nextTo"/>
        <c:crossAx val="5516255"/>
        <c:crossesAt val="0"/>
        <c:auto val="1"/>
        <c:lblOffset val="100"/>
        <c:noMultiLvlLbl val="0"/>
      </c:catAx>
      <c:valAx>
        <c:axId val="5516255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4973751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375"/>
          <c:y val="0.046"/>
          <c:w val="0.50725"/>
          <c:h val="0.11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354.53</c:v>
                </c:pt>
                <c:pt idx="1">
                  <c:v>327.52</c:v>
                </c:pt>
                <c:pt idx="2">
                  <c:v>303.81</c:v>
                </c:pt>
                <c:pt idx="3">
                  <c:v>280.77</c:v>
                </c:pt>
                <c:pt idx="4">
                  <c:v>262.97</c:v>
                </c:pt>
                <c:pt idx="5">
                  <c:v>243.39</c:v>
                </c:pt>
                <c:pt idx="6">
                  <c:v>232.57</c:v>
                </c:pt>
                <c:pt idx="7">
                  <c:v>226.53</c:v>
                </c:pt>
                <c:pt idx="8">
                  <c:v>224.5</c:v>
                </c:pt>
                <c:pt idx="9">
                  <c:v>210.3</c:v>
                </c:pt>
                <c:pt idx="10">
                  <c:v>205.56</c:v>
                </c:pt>
                <c:pt idx="11">
                  <c:v>207.98</c:v>
                </c:pt>
                <c:pt idx="12">
                  <c:v>213.83</c:v>
                </c:pt>
                <c:pt idx="13">
                  <c:v>258.49</c:v>
                </c:pt>
                <c:pt idx="14">
                  <c:v>280.81</c:v>
                </c:pt>
                <c:pt idx="15">
                  <c:v>287.65</c:v>
                </c:pt>
                <c:pt idx="16">
                  <c:v>290.45</c:v>
                </c:pt>
                <c:pt idx="17">
                  <c:v>292.24</c:v>
                </c:pt>
                <c:pt idx="18">
                  <c:v>273.34</c:v>
                </c:pt>
                <c:pt idx="19">
                  <c:v>265.58</c:v>
                </c:pt>
                <c:pt idx="20">
                  <c:v>258.26</c:v>
                </c:pt>
                <c:pt idx="21">
                  <c:v>253.16</c:v>
                </c:pt>
                <c:pt idx="22">
                  <c:v>251.1</c:v>
                </c:pt>
                <c:pt idx="23">
                  <c:v>250.41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9-4F11-B93C-CB20798B53FC}"/>
            </c:ext>
          </c:extLst>
        </c:ser>
        <c:gapWidth val="50"/>
        <c:axId val="18698823"/>
        <c:axId val="12191447"/>
      </c:barChart>
      <c:catAx>
        <c:axId val="186988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191447"/>
        <c:crosses val="autoZero"/>
        <c:auto val="0"/>
        <c:lblOffset val="100"/>
        <c:tickLblSkip val="4"/>
        <c:tickMarkSkip val="4"/>
        <c:noMultiLvlLbl val="0"/>
      </c:catAx>
      <c:valAx>
        <c:axId val="12191447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698823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CZ'!$B$18:$BP$18</c:f>
              <c:strCache>
                <c:ptCount val="67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2.2.2 CZ'!$B$19:$BP$19</c:f>
              <c:numCache>
                <c:formatCode>0.0</c:formatCode>
                <c:ptCount val="67"/>
                <c:pt idx="0">
                  <c:v>100.56</c:v>
                </c:pt>
                <c:pt idx="1">
                  <c:v>96.62</c:v>
                </c:pt>
                <c:pt idx="2">
                  <c:v>101.07</c:v>
                </c:pt>
                <c:pt idx="3">
                  <c:v>101.76</c:v>
                </c:pt>
                <c:pt idx="4">
                  <c:v>95.93</c:v>
                </c:pt>
                <c:pt idx="5">
                  <c:v>95.93</c:v>
                </c:pt>
                <c:pt idx="6">
                  <c:v>104.84</c:v>
                </c:pt>
                <c:pt idx="7">
                  <c:v>104.5</c:v>
                </c:pt>
                <c:pt idx="8">
                  <c:v>102.44</c:v>
                </c:pt>
                <c:pt idx="9">
                  <c:v>99.87</c:v>
                </c:pt>
                <c:pt idx="10">
                  <c:v>100.04</c:v>
                </c:pt>
                <c:pt idx="11">
                  <c:v>103.3</c:v>
                </c:pt>
                <c:pt idx="12">
                  <c:v>106.72</c:v>
                </c:pt>
                <c:pt idx="13">
                  <c:v>105.35</c:v>
                </c:pt>
                <c:pt idx="14">
                  <c:v>104.5</c:v>
                </c:pt>
                <c:pt idx="15">
                  <c:v>98.5</c:v>
                </c:pt>
                <c:pt idx="16">
                  <c:v>86.17</c:v>
                </c:pt>
                <c:pt idx="17">
                  <c:v>74.18</c:v>
                </c:pt>
                <c:pt idx="18">
                  <c:v>68.18</c:v>
                </c:pt>
                <c:pt idx="19">
                  <c:v>66.98</c:v>
                </c:pt>
                <c:pt idx="20">
                  <c:v>69.72</c:v>
                </c:pt>
                <c:pt idx="21">
                  <c:v>69.38</c:v>
                </c:pt>
                <c:pt idx="22">
                  <c:v>64.75</c:v>
                </c:pt>
                <c:pt idx="23">
                  <c:v>59.1</c:v>
                </c:pt>
                <c:pt idx="24">
                  <c:v>61.67</c:v>
                </c:pt>
                <c:pt idx="25">
                  <c:v>61.33</c:v>
                </c:pt>
                <c:pt idx="26">
                  <c:v>62.53</c:v>
                </c:pt>
                <c:pt idx="27">
                  <c:v>62.36</c:v>
                </c:pt>
                <c:pt idx="28">
                  <c:v>55.5</c:v>
                </c:pt>
                <c:pt idx="29">
                  <c:v>56.19</c:v>
                </c:pt>
                <c:pt idx="30">
                  <c:v>58.07</c:v>
                </c:pt>
                <c:pt idx="31">
                  <c:v>56.87</c:v>
                </c:pt>
                <c:pt idx="32">
                  <c:v>55.5</c:v>
                </c:pt>
                <c:pt idx="33">
                  <c:v>47.97</c:v>
                </c:pt>
                <c:pt idx="34">
                  <c:v>51.91</c:v>
                </c:pt>
                <c:pt idx="35">
                  <c:v>50.54</c:v>
                </c:pt>
                <c:pt idx="36">
                  <c:v>56.36</c:v>
                </c:pt>
                <c:pt idx="37">
                  <c:v>63.38</c:v>
                </c:pt>
                <c:pt idx="38">
                  <c:v>69.89</c:v>
                </c:pt>
                <c:pt idx="39">
                  <c:v>76.92</c:v>
                </c:pt>
                <c:pt idx="40">
                  <c:v>81.37</c:v>
                </c:pt>
                <c:pt idx="41">
                  <c:v>86</c:v>
                </c:pt>
                <c:pt idx="42">
                  <c:v>83.6</c:v>
                </c:pt>
                <c:pt idx="43">
                  <c:v>86.68</c:v>
                </c:pt>
                <c:pt idx="44">
                  <c:v>85.14</c:v>
                </c:pt>
                <c:pt idx="45">
                  <c:v>78.12</c:v>
                </c:pt>
                <c:pt idx="46">
                  <c:v>75.37</c:v>
                </c:pt>
                <c:pt idx="47">
                  <c:v>76.23</c:v>
                </c:pt>
                <c:pt idx="48">
                  <c:v>77.6</c:v>
                </c:pt>
                <c:pt idx="49">
                  <c:v>79.49</c:v>
                </c:pt>
                <c:pt idx="50">
                  <c:v>82.4</c:v>
                </c:pt>
                <c:pt idx="51">
                  <c:v>87.19</c:v>
                </c:pt>
                <c:pt idx="52">
                  <c:v>92.85</c:v>
                </c:pt>
                <c:pt idx="53">
                  <c:v>96.96</c:v>
                </c:pt>
                <c:pt idx="54">
                  <c:v>99.53</c:v>
                </c:pt>
                <c:pt idx="55">
                  <c:v>103.64</c:v>
                </c:pt>
                <c:pt idx="56">
                  <c:v>107.58</c:v>
                </c:pt>
                <c:pt idx="57">
                  <c:v>106.72</c:v>
                </c:pt>
                <c:pt idx="58">
                  <c:v>102.78</c:v>
                </c:pt>
                <c:pt idx="59">
                  <c:v>104.67</c:v>
                </c:pt>
                <c:pt idx="60">
                  <c:v>101.07</c:v>
                </c:pt>
                <c:pt idx="61">
                  <c:v>87.71</c:v>
                </c:pt>
                <c:pt idx="62">
                  <c:v>89.76</c:v>
                </c:pt>
                <c:pt idx="63">
                  <c:v>92.33</c:v>
                </c:pt>
                <c:pt idx="64">
                  <c:v>95.41</c:v>
                </c:pt>
                <c:pt idx="65">
                  <c:v>96.08</c:v>
                </c:pt>
                <c:pt idx="66">
                  <c:v>96.11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BF-4E12-8892-54B094BB4F1D}"/>
            </c:ext>
          </c:extLst>
        </c:ser>
        <c:marker val="1"/>
        <c:axId val="51607834"/>
        <c:axId val="1182198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CZ'!$B$18:$BP$18</c:f>
              <c:strCache>
                <c:ptCount val="67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2.2.2 CZ'!$B$20:$BP$20</c:f>
              <c:numCache>
                <c:formatCode>0.0</c:formatCode>
                <c:ptCount val="67"/>
                <c:pt idx="0">
                  <c:v>3.64</c:v>
                </c:pt>
                <c:pt idx="1">
                  <c:v>6.73</c:v>
                </c:pt>
                <c:pt idx="2">
                  <c:v>6.84</c:v>
                </c:pt>
                <c:pt idx="3">
                  <c:v>5.05</c:v>
                </c:pt>
                <c:pt idx="4">
                  <c:v>-4.87</c:v>
                </c:pt>
                <c:pt idx="5">
                  <c:v>2.66</c:v>
                </c:pt>
                <c:pt idx="6">
                  <c:v>-1.58</c:v>
                </c:pt>
                <c:pt idx="7">
                  <c:v>2.85</c:v>
                </c:pt>
                <c:pt idx="8">
                  <c:v>12.04</c:v>
                </c:pt>
                <c:pt idx="9">
                  <c:v>1.54</c:v>
                </c:pt>
                <c:pt idx="10">
                  <c:v>2.43</c:v>
                </c:pt>
                <c:pt idx="11">
                  <c:v>0.27</c:v>
                </c:pt>
                <c:pt idx="12">
                  <c:v>-1.21</c:v>
                </c:pt>
                <c:pt idx="13">
                  <c:v>-3.61</c:v>
                </c:pt>
                <c:pt idx="14">
                  <c:v>-0.16</c:v>
                </c:pt>
                <c:pt idx="15">
                  <c:v>-4.39</c:v>
                </c:pt>
                <c:pt idx="16">
                  <c:v>1.99</c:v>
                </c:pt>
                <c:pt idx="17">
                  <c:v>4.47</c:v>
                </c:pt>
                <c:pt idx="18">
                  <c:v>1.81</c:v>
                </c:pt>
                <c:pt idx="19">
                  <c:v>8</c:v>
                </c:pt>
                <c:pt idx="20">
                  <c:v>2.66</c:v>
                </c:pt>
                <c:pt idx="21">
                  <c:v>4.77</c:v>
                </c:pt>
                <c:pt idx="22">
                  <c:v>5.52</c:v>
                </c:pt>
                <c:pt idx="23">
                  <c:v>-0.06</c:v>
                </c:pt>
                <c:pt idx="24">
                  <c:v>-3.12</c:v>
                </c:pt>
                <c:pt idx="25">
                  <c:v>-6.14</c:v>
                </c:pt>
                <c:pt idx="26">
                  <c:v>-7.77</c:v>
                </c:pt>
                <c:pt idx="27">
                  <c:v>-4.02</c:v>
                </c:pt>
                <c:pt idx="28">
                  <c:v>-4.71</c:v>
                </c:pt>
                <c:pt idx="29">
                  <c:v>-5.75</c:v>
                </c:pt>
                <c:pt idx="30">
                  <c:v>-5.84</c:v>
                </c:pt>
                <c:pt idx="31">
                  <c:v>-7.58</c:v>
                </c:pt>
                <c:pt idx="32">
                  <c:v>-3.45</c:v>
                </c:pt>
                <c:pt idx="33">
                  <c:v>0.31</c:v>
                </c:pt>
                <c:pt idx="34">
                  <c:v>3.06</c:v>
                </c:pt>
                <c:pt idx="35">
                  <c:v>4.88</c:v>
                </c:pt>
                <c:pt idx="36">
                  <c:v>6.67</c:v>
                </c:pt>
                <c:pt idx="37">
                  <c:v>5.14</c:v>
                </c:pt>
                <c:pt idx="38">
                  <c:v>4.12</c:v>
                </c:pt>
                <c:pt idx="39">
                  <c:v>4.37</c:v>
                </c:pt>
                <c:pt idx="40">
                  <c:v>2.64</c:v>
                </c:pt>
                <c:pt idx="41">
                  <c:v>3.4</c:v>
                </c:pt>
                <c:pt idx="42">
                  <c:v>3.08</c:v>
                </c:pt>
                <c:pt idx="43">
                  <c:v>-0.35</c:v>
                </c:pt>
                <c:pt idx="44">
                  <c:v>-2.33</c:v>
                </c:pt>
                <c:pt idx="45">
                  <c:v>-5.03</c:v>
                </c:pt>
                <c:pt idx="46">
                  <c:v>-4.72</c:v>
                </c:pt>
                <c:pt idx="47">
                  <c:v>-3.31</c:v>
                </c:pt>
                <c:pt idx="48">
                  <c:v>-2.21</c:v>
                </c:pt>
                <c:pt idx="49">
                  <c:v>2.27</c:v>
                </c:pt>
                <c:pt idx="50">
                  <c:v>1.32</c:v>
                </c:pt>
                <c:pt idx="51">
                  <c:v>3.28</c:v>
                </c:pt>
                <c:pt idx="52">
                  <c:v>4.26</c:v>
                </c:pt>
                <c:pt idx="53">
                  <c:v>-0.09</c:v>
                </c:pt>
                <c:pt idx="54">
                  <c:v>-0.3</c:v>
                </c:pt>
                <c:pt idx="55">
                  <c:v>-2.04</c:v>
                </c:pt>
                <c:pt idx="56">
                  <c:v>-3.72</c:v>
                </c:pt>
                <c:pt idx="57">
                  <c:v>-1.17</c:v>
                </c:pt>
                <c:pt idx="58">
                  <c:v>-1.38</c:v>
                </c:pt>
                <c:pt idx="59">
                  <c:v>-0.92</c:v>
                </c:pt>
                <c:pt idx="60">
                  <c:v>-3.4</c:v>
                </c:pt>
                <c:pt idx="61">
                  <c:v>-10.65</c:v>
                </c:pt>
                <c:pt idx="62">
                  <c:v>-9.74</c:v>
                </c:pt>
                <c:pt idx="63">
                  <c:v>-11.07</c:v>
                </c:pt>
                <c:pt idx="64">
                  <c:v>-6.62</c:v>
                </c:pt>
                <c:pt idx="65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BF-4E12-8892-54B094BB4F1D}"/>
            </c:ext>
          </c:extLst>
        </c:ser>
        <c:marker val="1"/>
        <c:axId val="59033415"/>
        <c:axId val="44802275"/>
      </c:lineChart>
      <c:catAx>
        <c:axId val="516078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82198"/>
        <c:crossesAt val="70"/>
        <c:auto val="1"/>
        <c:lblOffset val="100"/>
        <c:tickLblSkip val="8"/>
        <c:tickMarkSkip val="8"/>
        <c:noMultiLvlLbl val="0"/>
      </c:catAx>
      <c:valAx>
        <c:axId val="1182198"/>
        <c:scaling>
          <c:orientation val="minMax"/>
          <c:max val="110"/>
          <c:min val="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1607834"/>
        <c:crosses val="autoZero"/>
        <c:crossBetween val="midCat"/>
      </c:valAx>
      <c:catAx>
        <c:axId val="59033415"/>
        <c:scaling>
          <c:orientation val="minMax"/>
        </c:scaling>
        <c:delete val="1"/>
        <c:axPos val="b"/>
        <c:majorTickMark val="out"/>
        <c:minorTickMark val="none"/>
        <c:tickLblPos val="nextTo"/>
        <c:crossAx val="44802275"/>
        <c:crosses val="autoZero"/>
        <c:auto val="1"/>
        <c:lblOffset val="100"/>
        <c:noMultiLvlLbl val="0"/>
      </c:catAx>
      <c:valAx>
        <c:axId val="44802275"/>
        <c:scaling>
          <c:orientation val="minMax"/>
          <c:max val="1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9033415"/>
        <c:crosses val="max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85"/>
          <c:y val="0.04525"/>
          <c:w val="0.34075"/>
          <c:h val="0.24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CZ'!$B$18:$BP$18</c:f>
              <c:strCache>
                <c:ptCount val="67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2.2.3 CZ'!$B$19:$BP$19</c:f>
              <c:numCache>
                <c:formatCode>0.0</c:formatCode>
                <c:ptCount val="67"/>
                <c:pt idx="0">
                  <c:v>98.71</c:v>
                </c:pt>
                <c:pt idx="1">
                  <c:v>98.97</c:v>
                </c:pt>
                <c:pt idx="2">
                  <c:v>101.31</c:v>
                </c:pt>
                <c:pt idx="3">
                  <c:v>101.01</c:v>
                </c:pt>
                <c:pt idx="4">
                  <c:v>103.64</c:v>
                </c:pt>
                <c:pt idx="5">
                  <c:v>102.68</c:v>
                </c:pt>
                <c:pt idx="6">
                  <c:v>102.72</c:v>
                </c:pt>
                <c:pt idx="7">
                  <c:v>103.16</c:v>
                </c:pt>
                <c:pt idx="8">
                  <c:v>106.5</c:v>
                </c:pt>
                <c:pt idx="9">
                  <c:v>103.09</c:v>
                </c:pt>
                <c:pt idx="10">
                  <c:v>102.56</c:v>
                </c:pt>
                <c:pt idx="11">
                  <c:v>103.46</c:v>
                </c:pt>
                <c:pt idx="12">
                  <c:v>104.41</c:v>
                </c:pt>
                <c:pt idx="13">
                  <c:v>100.02</c:v>
                </c:pt>
                <c:pt idx="14">
                  <c:v>96.47</c:v>
                </c:pt>
                <c:pt idx="15">
                  <c:v>92.88</c:v>
                </c:pt>
                <c:pt idx="16">
                  <c:v>82.51</c:v>
                </c:pt>
                <c:pt idx="17">
                  <c:v>81.04</c:v>
                </c:pt>
                <c:pt idx="18">
                  <c:v>79.01</c:v>
                </c:pt>
                <c:pt idx="19">
                  <c:v>81.16</c:v>
                </c:pt>
                <c:pt idx="20">
                  <c:v>85.16</c:v>
                </c:pt>
                <c:pt idx="21">
                  <c:v>87.53</c:v>
                </c:pt>
                <c:pt idx="22">
                  <c:v>90.55</c:v>
                </c:pt>
                <c:pt idx="23">
                  <c:v>89.98</c:v>
                </c:pt>
                <c:pt idx="24">
                  <c:v>90.56</c:v>
                </c:pt>
                <c:pt idx="25">
                  <c:v>91.87</c:v>
                </c:pt>
                <c:pt idx="26">
                  <c:v>90.82</c:v>
                </c:pt>
                <c:pt idx="27">
                  <c:v>88.31</c:v>
                </c:pt>
                <c:pt idx="28">
                  <c:v>90.03</c:v>
                </c:pt>
                <c:pt idx="29">
                  <c:v>89.36</c:v>
                </c:pt>
                <c:pt idx="30">
                  <c:v>88.55</c:v>
                </c:pt>
                <c:pt idx="31">
                  <c:v>88.23</c:v>
                </c:pt>
                <c:pt idx="32">
                  <c:v>88.07</c:v>
                </c:pt>
                <c:pt idx="33">
                  <c:v>86.64</c:v>
                </c:pt>
                <c:pt idx="34">
                  <c:v>87.17</c:v>
                </c:pt>
                <c:pt idx="35">
                  <c:v>89.71</c:v>
                </c:pt>
                <c:pt idx="36">
                  <c:v>90.44</c:v>
                </c:pt>
                <c:pt idx="37">
                  <c:v>90.58</c:v>
                </c:pt>
                <c:pt idx="38">
                  <c:v>92.1</c:v>
                </c:pt>
                <c:pt idx="39">
                  <c:v>93.73</c:v>
                </c:pt>
                <c:pt idx="40">
                  <c:v>92.81</c:v>
                </c:pt>
                <c:pt idx="41">
                  <c:v>92.95</c:v>
                </c:pt>
                <c:pt idx="42">
                  <c:v>93.54</c:v>
                </c:pt>
                <c:pt idx="43">
                  <c:v>94.77</c:v>
                </c:pt>
                <c:pt idx="44">
                  <c:v>95.77</c:v>
                </c:pt>
                <c:pt idx="45">
                  <c:v>94.62</c:v>
                </c:pt>
                <c:pt idx="46">
                  <c:v>95.26</c:v>
                </c:pt>
                <c:pt idx="47">
                  <c:v>97.45</c:v>
                </c:pt>
                <c:pt idx="48">
                  <c:v>97.15</c:v>
                </c:pt>
                <c:pt idx="49">
                  <c:v>97.74</c:v>
                </c:pt>
                <c:pt idx="50">
                  <c:v>98.05</c:v>
                </c:pt>
                <c:pt idx="51">
                  <c:v>97.07</c:v>
                </c:pt>
                <c:pt idx="52">
                  <c:v>98.02</c:v>
                </c:pt>
                <c:pt idx="53">
                  <c:v>97.78</c:v>
                </c:pt>
                <c:pt idx="54">
                  <c:v>98.09</c:v>
                </c:pt>
                <c:pt idx="55">
                  <c:v>98.52</c:v>
                </c:pt>
                <c:pt idx="56">
                  <c:v>97.46</c:v>
                </c:pt>
                <c:pt idx="57">
                  <c:v>95.26</c:v>
                </c:pt>
                <c:pt idx="58">
                  <c:v>94.63</c:v>
                </c:pt>
                <c:pt idx="59">
                  <c:v>93.63</c:v>
                </c:pt>
                <c:pt idx="60">
                  <c:v>92.39</c:v>
                </c:pt>
                <c:pt idx="61">
                  <c:v>68.23</c:v>
                </c:pt>
                <c:pt idx="62">
                  <c:v>77.34</c:v>
                </c:pt>
                <c:pt idx="63">
                  <c:v>74.24</c:v>
                </c:pt>
                <c:pt idx="64">
                  <c:v>75.49</c:v>
                </c:pt>
                <c:pt idx="65">
                  <c:v>87.47</c:v>
                </c:pt>
                <c:pt idx="66">
                  <c:v>91.06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33-40D3-9A3D-D470D5C05A70}"/>
            </c:ext>
          </c:extLst>
        </c:ser>
        <c:marker val="1"/>
        <c:axId val="62199389"/>
        <c:axId val="49361694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CZ'!$B$18:$BP$18</c:f>
              <c:strCache>
                <c:ptCount val="67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2.2.3 CZ'!$B$20:$BP$20</c:f>
              <c:numCache>
                <c:formatCode>0.0</c:formatCode>
                <c:ptCount val="67"/>
                <c:pt idx="0">
                  <c:v>5.05</c:v>
                </c:pt>
                <c:pt idx="1">
                  <c:v>4.41</c:v>
                </c:pt>
                <c:pt idx="2">
                  <c:v>3.93</c:v>
                </c:pt>
                <c:pt idx="3">
                  <c:v>4.11</c:v>
                </c:pt>
                <c:pt idx="4">
                  <c:v>2.78</c:v>
                </c:pt>
                <c:pt idx="5">
                  <c:v>3.35</c:v>
                </c:pt>
                <c:pt idx="6">
                  <c:v>2.75</c:v>
                </c:pt>
                <c:pt idx="7">
                  <c:v>5.39</c:v>
                </c:pt>
                <c:pt idx="8">
                  <c:v>7.02</c:v>
                </c:pt>
                <c:pt idx="9">
                  <c:v>6.45</c:v>
                </c:pt>
                <c:pt idx="10">
                  <c:v>7.61</c:v>
                </c:pt>
                <c:pt idx="11">
                  <c:v>5.34</c:v>
                </c:pt>
                <c:pt idx="12">
                  <c:v>4.32</c:v>
                </c:pt>
                <c:pt idx="13">
                  <c:v>2.96</c:v>
                </c:pt>
                <c:pt idx="14">
                  <c:v>0.77</c:v>
                </c:pt>
                <c:pt idx="15">
                  <c:v>-0.6</c:v>
                </c:pt>
                <c:pt idx="16">
                  <c:v>-4.48</c:v>
                </c:pt>
                <c:pt idx="17">
                  <c:v>-4.12</c:v>
                </c:pt>
                <c:pt idx="18">
                  <c:v>-3.32</c:v>
                </c:pt>
                <c:pt idx="19">
                  <c:v>-3.41</c:v>
                </c:pt>
                <c:pt idx="20">
                  <c:v>0.54</c:v>
                </c:pt>
                <c:pt idx="21">
                  <c:v>1.84</c:v>
                </c:pt>
                <c:pt idx="22">
                  <c:v>1.71</c:v>
                </c:pt>
                <c:pt idx="23">
                  <c:v>2.06</c:v>
                </c:pt>
                <c:pt idx="24">
                  <c:v>0.86</c:v>
                </c:pt>
                <c:pt idx="25">
                  <c:v>0.1</c:v>
                </c:pt>
                <c:pt idx="26">
                  <c:v>0.01</c:v>
                </c:pt>
                <c:pt idx="27">
                  <c:v>-0.19</c:v>
                </c:pt>
                <c:pt idx="28">
                  <c:v>0.66</c:v>
                </c:pt>
                <c:pt idx="29">
                  <c:v>0.48</c:v>
                </c:pt>
                <c:pt idx="30">
                  <c:v>1.1</c:v>
                </c:pt>
                <c:pt idx="31">
                  <c:v>1.2</c:v>
                </c:pt>
                <c:pt idx="32">
                  <c:v>1.06</c:v>
                </c:pt>
                <c:pt idx="33">
                  <c:v>1.27</c:v>
                </c:pt>
                <c:pt idx="34">
                  <c:v>1.44</c:v>
                </c:pt>
                <c:pt idx="35">
                  <c:v>2.1</c:v>
                </c:pt>
                <c:pt idx="36">
                  <c:v>2.01</c:v>
                </c:pt>
                <c:pt idx="37">
                  <c:v>2.29</c:v>
                </c:pt>
                <c:pt idx="38">
                  <c:v>2.72</c:v>
                </c:pt>
                <c:pt idx="39">
                  <c:v>2.63</c:v>
                </c:pt>
                <c:pt idx="40">
                  <c:v>3.44</c:v>
                </c:pt>
                <c:pt idx="41">
                  <c:v>4.65</c:v>
                </c:pt>
                <c:pt idx="42">
                  <c:v>5.08</c:v>
                </c:pt>
                <c:pt idx="43">
                  <c:v>5.55</c:v>
                </c:pt>
                <c:pt idx="44">
                  <c:v>3.82</c:v>
                </c:pt>
                <c:pt idx="45">
                  <c:v>2.97</c:v>
                </c:pt>
                <c:pt idx="46">
                  <c:v>1.95</c:v>
                </c:pt>
                <c:pt idx="47">
                  <c:v>1.98</c:v>
                </c:pt>
                <c:pt idx="48">
                  <c:v>3.56</c:v>
                </c:pt>
                <c:pt idx="49">
                  <c:v>5.06</c:v>
                </c:pt>
                <c:pt idx="50">
                  <c:v>4.95</c:v>
                </c:pt>
                <c:pt idx="51">
                  <c:v>5.44</c:v>
                </c:pt>
                <c:pt idx="52">
                  <c:v>5.16</c:v>
                </c:pt>
                <c:pt idx="53">
                  <c:v>4.3</c:v>
                </c:pt>
                <c:pt idx="54">
                  <c:v>4.55</c:v>
                </c:pt>
                <c:pt idx="55">
                  <c:v>4.23</c:v>
                </c:pt>
                <c:pt idx="56">
                  <c:v>4.04</c:v>
                </c:pt>
                <c:pt idx="57">
                  <c:v>3.33</c:v>
                </c:pt>
                <c:pt idx="58">
                  <c:v>3.46</c:v>
                </c:pt>
                <c:pt idx="59">
                  <c:v>3.52</c:v>
                </c:pt>
                <c:pt idx="60">
                  <c:v>0.57</c:v>
                </c:pt>
                <c:pt idx="61">
                  <c:v>-7.4</c:v>
                </c:pt>
                <c:pt idx="62">
                  <c:v>-4.25</c:v>
                </c:pt>
                <c:pt idx="63">
                  <c:v>-4.88</c:v>
                </c:pt>
                <c:pt idx="64">
                  <c:v>-3.75</c:v>
                </c:pt>
                <c:pt idx="65">
                  <c:v>4.64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33-40D3-9A3D-D470D5C05A70}"/>
            </c:ext>
          </c:extLst>
        </c:ser>
        <c:marker val="1"/>
        <c:axId val="50089993"/>
        <c:axId val="50502124"/>
      </c:lineChart>
      <c:catAx>
        <c:axId val="621993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361694"/>
        <c:crossesAt val="90"/>
        <c:auto val="1"/>
        <c:lblOffset val="100"/>
        <c:tickLblSkip val="8"/>
        <c:tickMarkSkip val="8"/>
        <c:noMultiLvlLbl val="0"/>
      </c:catAx>
      <c:valAx>
        <c:axId val="49361694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2199389"/>
        <c:crosses val="autoZero"/>
        <c:crossBetween val="midCat"/>
      </c:valAx>
      <c:catAx>
        <c:axId val="50089993"/>
        <c:scaling>
          <c:orientation val="minMax"/>
        </c:scaling>
        <c:delete val="1"/>
        <c:axPos val="b"/>
        <c:majorTickMark val="out"/>
        <c:minorTickMark val="none"/>
        <c:tickLblPos val="nextTo"/>
        <c:crossAx val="50502124"/>
        <c:crosses val="autoZero"/>
        <c:auto val="1"/>
        <c:lblOffset val="100"/>
        <c:noMultiLvlLbl val="0"/>
      </c:catAx>
      <c:valAx>
        <c:axId val="50502124"/>
        <c:scaling>
          <c:orientation val="minMax"/>
          <c:max val="8"/>
          <c:min val="-1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0089993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25"/>
          <c:y val="0.72925"/>
          <c:w val="0.516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CZ'!$B$18:$BH$18</c:f>
              <c:strCache>
                <c:ptCount val="5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2.2.4 CZ'!$B$19:$BH$19</c:f>
              <c:numCache>
                <c:formatCode>0.0</c:formatCode>
                <c:ptCount val="59"/>
                <c:pt idx="0">
                  <c:v>84.75</c:v>
                </c:pt>
                <c:pt idx="1">
                  <c:v>83.38</c:v>
                </c:pt>
                <c:pt idx="2">
                  <c:v>81.38</c:v>
                </c:pt>
                <c:pt idx="3">
                  <c:v>79.45</c:v>
                </c:pt>
                <c:pt idx="4">
                  <c:v>76.51</c:v>
                </c:pt>
                <c:pt idx="5">
                  <c:v>75.23</c:v>
                </c:pt>
                <c:pt idx="6">
                  <c:v>68.09</c:v>
                </c:pt>
                <c:pt idx="7">
                  <c:v>61.83</c:v>
                </c:pt>
                <c:pt idx="8">
                  <c:v>49.58</c:v>
                </c:pt>
                <c:pt idx="9">
                  <c:v>48.23</c:v>
                </c:pt>
                <c:pt idx="10">
                  <c:v>55.8</c:v>
                </c:pt>
                <c:pt idx="11">
                  <c:v>68.59</c:v>
                </c:pt>
                <c:pt idx="12">
                  <c:v>93.88</c:v>
                </c:pt>
                <c:pt idx="13">
                  <c:v>102.93</c:v>
                </c:pt>
                <c:pt idx="14">
                  <c:v>103.59</c:v>
                </c:pt>
                <c:pt idx="15">
                  <c:v>99.6</c:v>
                </c:pt>
                <c:pt idx="16">
                  <c:v>96.39</c:v>
                </c:pt>
                <c:pt idx="17">
                  <c:v>89.47</c:v>
                </c:pt>
                <c:pt idx="18">
                  <c:v>84.11</c:v>
                </c:pt>
                <c:pt idx="19">
                  <c:v>77.66</c:v>
                </c:pt>
                <c:pt idx="20">
                  <c:v>73.59</c:v>
                </c:pt>
                <c:pt idx="21">
                  <c:v>73.8</c:v>
                </c:pt>
                <c:pt idx="22">
                  <c:v>70.71</c:v>
                </c:pt>
                <c:pt idx="23">
                  <c:v>69.94</c:v>
                </c:pt>
                <c:pt idx="24">
                  <c:v>69.84</c:v>
                </c:pt>
                <c:pt idx="25">
                  <c:v>71.99</c:v>
                </c:pt>
                <c:pt idx="26">
                  <c:v>76.64</c:v>
                </c:pt>
                <c:pt idx="27">
                  <c:v>81.81</c:v>
                </c:pt>
                <c:pt idx="28">
                  <c:v>83.46</c:v>
                </c:pt>
                <c:pt idx="29">
                  <c:v>85.5</c:v>
                </c:pt>
                <c:pt idx="30">
                  <c:v>83.84</c:v>
                </c:pt>
                <c:pt idx="31">
                  <c:v>80.37</c:v>
                </c:pt>
                <c:pt idx="32">
                  <c:v>79.09</c:v>
                </c:pt>
                <c:pt idx="33">
                  <c:v>77.74</c:v>
                </c:pt>
                <c:pt idx="34">
                  <c:v>79.26</c:v>
                </c:pt>
                <c:pt idx="35">
                  <c:v>78.99</c:v>
                </c:pt>
                <c:pt idx="36">
                  <c:v>79.84</c:v>
                </c:pt>
                <c:pt idx="37">
                  <c:v>77.18</c:v>
                </c:pt>
                <c:pt idx="38">
                  <c:v>75.56</c:v>
                </c:pt>
                <c:pt idx="39">
                  <c:v>77.07</c:v>
                </c:pt>
                <c:pt idx="40">
                  <c:v>76.62</c:v>
                </c:pt>
                <c:pt idx="41">
                  <c:v>79.16</c:v>
                </c:pt>
                <c:pt idx="42">
                  <c:v>79.32</c:v>
                </c:pt>
                <c:pt idx="43">
                  <c:v>79.13</c:v>
                </c:pt>
                <c:pt idx="44">
                  <c:v>78.59</c:v>
                </c:pt>
                <c:pt idx="45">
                  <c:v>77.43</c:v>
                </c:pt>
                <c:pt idx="46">
                  <c:v>77</c:v>
                </c:pt>
                <c:pt idx="47">
                  <c:v>75.32</c:v>
                </c:pt>
                <c:pt idx="48">
                  <c:v>74.81</c:v>
                </c:pt>
                <c:pt idx="49">
                  <c:v>72.61</c:v>
                </c:pt>
                <c:pt idx="50">
                  <c:v>71.11</c:v>
                </c:pt>
                <c:pt idx="51">
                  <c:v>68.96</c:v>
                </c:pt>
                <c:pt idx="52">
                  <c:v>70.09</c:v>
                </c:pt>
                <c:pt idx="53">
                  <c:v>52.23</c:v>
                </c:pt>
                <c:pt idx="54">
                  <c:v>64.77</c:v>
                </c:pt>
                <c:pt idx="55">
                  <c:v>76.18</c:v>
                </c:pt>
                <c:pt idx="56">
                  <c:v>78.73</c:v>
                </c:pt>
                <c:pt idx="57">
                  <c:v>114.05</c:v>
                </c:pt>
                <c:pt idx="58">
                  <c:v>83.98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A3-483A-BE7A-66EB53E2673E}"/>
            </c:ext>
          </c:extLst>
        </c:ser>
        <c:marker val="1"/>
        <c:axId val="30444809"/>
        <c:axId val="44604131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CZ'!$B$18:$BH$18</c:f>
              <c:strCache>
                <c:ptCount val="59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2.2.4 CZ'!$B$20:$BH$20</c:f>
              <c:numCache>
                <c:formatCode>0.0</c:formatCode>
                <c:ptCount val="59"/>
                <c:pt idx="0">
                  <c:v>12.29</c:v>
                </c:pt>
                <c:pt idx="1">
                  <c:v>10.66</c:v>
                </c:pt>
                <c:pt idx="2">
                  <c:v>11.8</c:v>
                </c:pt>
                <c:pt idx="3">
                  <c:v>11.73</c:v>
                </c:pt>
                <c:pt idx="4">
                  <c:v>10.71</c:v>
                </c:pt>
                <c:pt idx="5">
                  <c:v>12.49</c:v>
                </c:pt>
                <c:pt idx="6">
                  <c:v>4.32</c:v>
                </c:pt>
                <c:pt idx="7">
                  <c:v>-10.86</c:v>
                </c:pt>
                <c:pt idx="8">
                  <c:v>-19.65</c:v>
                </c:pt>
                <c:pt idx="9">
                  <c:v>-17.86</c:v>
                </c:pt>
                <c:pt idx="10">
                  <c:v>-7.39</c:v>
                </c:pt>
                <c:pt idx="11">
                  <c:v>5.99</c:v>
                </c:pt>
                <c:pt idx="12">
                  <c:v>16.81</c:v>
                </c:pt>
                <c:pt idx="13">
                  <c:v>17.09</c:v>
                </c:pt>
                <c:pt idx="14">
                  <c:v>14.92</c:v>
                </c:pt>
                <c:pt idx="15">
                  <c:v>13.73</c:v>
                </c:pt>
                <c:pt idx="16">
                  <c:v>17.1</c:v>
                </c:pt>
                <c:pt idx="17">
                  <c:v>12.58</c:v>
                </c:pt>
                <c:pt idx="18">
                  <c:v>7.19</c:v>
                </c:pt>
                <c:pt idx="19">
                  <c:v>4.66</c:v>
                </c:pt>
                <c:pt idx="20">
                  <c:v>7.12</c:v>
                </c:pt>
                <c:pt idx="21">
                  <c:v>3.88</c:v>
                </c:pt>
                <c:pt idx="22">
                  <c:v>3.68</c:v>
                </c:pt>
                <c:pt idx="23">
                  <c:v>2.74</c:v>
                </c:pt>
                <c:pt idx="24">
                  <c:v>-5.77</c:v>
                </c:pt>
                <c:pt idx="25">
                  <c:v>0.32</c:v>
                </c:pt>
                <c:pt idx="26">
                  <c:v>2.47</c:v>
                </c:pt>
                <c:pt idx="27">
                  <c:v>5.98</c:v>
                </c:pt>
                <c:pt idx="28">
                  <c:v>12.96</c:v>
                </c:pt>
                <c:pt idx="29">
                  <c:v>9.47</c:v>
                </c:pt>
                <c:pt idx="30">
                  <c:v>7.62</c:v>
                </c:pt>
                <c:pt idx="31">
                  <c:v>7.47</c:v>
                </c:pt>
                <c:pt idx="32">
                  <c:v>4.99</c:v>
                </c:pt>
                <c:pt idx="33">
                  <c:v>4.58</c:v>
                </c:pt>
                <c:pt idx="34">
                  <c:v>5.52</c:v>
                </c:pt>
                <c:pt idx="35">
                  <c:v>6.42</c:v>
                </c:pt>
                <c:pt idx="36">
                  <c:v>6.78</c:v>
                </c:pt>
                <c:pt idx="37">
                  <c:v>6.11</c:v>
                </c:pt>
                <c:pt idx="38">
                  <c:v>2.51</c:v>
                </c:pt>
                <c:pt idx="39">
                  <c:v>1.42</c:v>
                </c:pt>
                <c:pt idx="40">
                  <c:v>5.32</c:v>
                </c:pt>
                <c:pt idx="41">
                  <c:v>7.85</c:v>
                </c:pt>
                <c:pt idx="42">
                  <c:v>8.06</c:v>
                </c:pt>
                <c:pt idx="43">
                  <c:v>9.15</c:v>
                </c:pt>
                <c:pt idx="44">
                  <c:v>5.23</c:v>
                </c:pt>
                <c:pt idx="45">
                  <c:v>2.72</c:v>
                </c:pt>
                <c:pt idx="46">
                  <c:v>3.11</c:v>
                </c:pt>
                <c:pt idx="47">
                  <c:v>3.11</c:v>
                </c:pt>
                <c:pt idx="48">
                  <c:v>0.98</c:v>
                </c:pt>
                <c:pt idx="49">
                  <c:v>2.65</c:v>
                </c:pt>
                <c:pt idx="50">
                  <c:v>2.64</c:v>
                </c:pt>
                <c:pt idx="51">
                  <c:v>-1.44</c:v>
                </c:pt>
                <c:pt idx="52">
                  <c:v>-3.01</c:v>
                </c:pt>
                <c:pt idx="53">
                  <c:v>-24.34</c:v>
                </c:pt>
                <c:pt idx="54">
                  <c:v>-0.59</c:v>
                </c:pt>
                <c:pt idx="55">
                  <c:v>8.15</c:v>
                </c:pt>
                <c:pt idx="56">
                  <c:v>6.65</c:v>
                </c:pt>
                <c:pt idx="57">
                  <c:v>33.84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A3-483A-BE7A-66EB53E2673E}"/>
            </c:ext>
          </c:extLst>
        </c:ser>
        <c:marker val="1"/>
        <c:axId val="7313579"/>
        <c:axId val="12595562"/>
      </c:lineChart>
      <c:catAx>
        <c:axId val="304448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604131"/>
        <c:crossesAt val="75"/>
        <c:auto val="1"/>
        <c:lblOffset val="100"/>
        <c:tickLblSkip val="8"/>
        <c:tickMarkSkip val="8"/>
        <c:noMultiLvlLbl val="0"/>
      </c:catAx>
      <c:valAx>
        <c:axId val="44604131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0444809"/>
        <c:crosses val="autoZero"/>
        <c:crossBetween val="midCat"/>
      </c:valAx>
      <c:catAx>
        <c:axId val="7313579"/>
        <c:scaling>
          <c:orientation val="minMax"/>
        </c:scaling>
        <c:delete val="1"/>
        <c:axPos val="b"/>
        <c:majorTickMark val="out"/>
        <c:minorTickMark val="none"/>
        <c:tickLblPos val="nextTo"/>
        <c:crossAx val="12595562"/>
        <c:crosses val="autoZero"/>
        <c:auto val="1"/>
        <c:lblOffset val="100"/>
        <c:noMultiLvlLbl val="0"/>
      </c:catAx>
      <c:valAx>
        <c:axId val="12595562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7313579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8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CZ'!$B$18:$BP$18</c:f>
              <c:strCache>
                <c:ptCount val="67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2.2.5 CZ'!$B$19:$BP$19</c:f>
              <c:numCache>
                <c:formatCode>0.0</c:formatCode>
                <c:ptCount val="67"/>
                <c:pt idx="0">
                  <c:v>98.79</c:v>
                </c:pt>
                <c:pt idx="1">
                  <c:v>98.61</c:v>
                </c:pt>
                <c:pt idx="2">
                  <c:v>100.32</c:v>
                </c:pt>
                <c:pt idx="3">
                  <c:v>102.28</c:v>
                </c:pt>
                <c:pt idx="4">
                  <c:v>105.52</c:v>
                </c:pt>
                <c:pt idx="5">
                  <c:v>102.37</c:v>
                </c:pt>
                <c:pt idx="6">
                  <c:v>104.24</c:v>
                </c:pt>
                <c:pt idx="7">
                  <c:v>104.33</c:v>
                </c:pt>
                <c:pt idx="8">
                  <c:v>105.6</c:v>
                </c:pt>
                <c:pt idx="9">
                  <c:v>99.38</c:v>
                </c:pt>
                <c:pt idx="10">
                  <c:v>100.4</c:v>
                </c:pt>
                <c:pt idx="11">
                  <c:v>94.52</c:v>
                </c:pt>
                <c:pt idx="12">
                  <c:v>97.59</c:v>
                </c:pt>
                <c:pt idx="13">
                  <c:v>96.65</c:v>
                </c:pt>
                <c:pt idx="14">
                  <c:v>95.55</c:v>
                </c:pt>
                <c:pt idx="15">
                  <c:v>85.57</c:v>
                </c:pt>
                <c:pt idx="16">
                  <c:v>75.99</c:v>
                </c:pt>
                <c:pt idx="17">
                  <c:v>84.04</c:v>
                </c:pt>
                <c:pt idx="18">
                  <c:v>85.13</c:v>
                </c:pt>
                <c:pt idx="19">
                  <c:v>92.36</c:v>
                </c:pt>
                <c:pt idx="20">
                  <c:v>91.27</c:v>
                </c:pt>
                <c:pt idx="21">
                  <c:v>94</c:v>
                </c:pt>
                <c:pt idx="22">
                  <c:v>91.4</c:v>
                </c:pt>
                <c:pt idx="23">
                  <c:v>90.31</c:v>
                </c:pt>
                <c:pt idx="24">
                  <c:v>88.54</c:v>
                </c:pt>
                <c:pt idx="25">
                  <c:v>81.72</c:v>
                </c:pt>
                <c:pt idx="26">
                  <c:v>79.34</c:v>
                </c:pt>
                <c:pt idx="27">
                  <c:v>74.97</c:v>
                </c:pt>
                <c:pt idx="28">
                  <c:v>74.9</c:v>
                </c:pt>
                <c:pt idx="29">
                  <c:v>71.73</c:v>
                </c:pt>
                <c:pt idx="30">
                  <c:v>73.16</c:v>
                </c:pt>
                <c:pt idx="31">
                  <c:v>75.24</c:v>
                </c:pt>
                <c:pt idx="32">
                  <c:v>78.11</c:v>
                </c:pt>
                <c:pt idx="33">
                  <c:v>80.94</c:v>
                </c:pt>
                <c:pt idx="34">
                  <c:v>84.62</c:v>
                </c:pt>
                <c:pt idx="35">
                  <c:v>91.27</c:v>
                </c:pt>
                <c:pt idx="36">
                  <c:v>95.53</c:v>
                </c:pt>
                <c:pt idx="37">
                  <c:v>98.67</c:v>
                </c:pt>
                <c:pt idx="38">
                  <c:v>98.05</c:v>
                </c:pt>
                <c:pt idx="39">
                  <c:v>103</c:v>
                </c:pt>
                <c:pt idx="40">
                  <c:v>106</c:v>
                </c:pt>
                <c:pt idx="41">
                  <c:v>104.09</c:v>
                </c:pt>
                <c:pt idx="42">
                  <c:v>103.51</c:v>
                </c:pt>
                <c:pt idx="43">
                  <c:v>105.86</c:v>
                </c:pt>
                <c:pt idx="44">
                  <c:v>106.98</c:v>
                </c:pt>
                <c:pt idx="45">
                  <c:v>104.16</c:v>
                </c:pt>
                <c:pt idx="46">
                  <c:v>104.33</c:v>
                </c:pt>
                <c:pt idx="47">
                  <c:v>108.52</c:v>
                </c:pt>
                <c:pt idx="48">
                  <c:v>108.96</c:v>
                </c:pt>
                <c:pt idx="49">
                  <c:v>107.67</c:v>
                </c:pt>
                <c:pt idx="50">
                  <c:v>107.6</c:v>
                </c:pt>
                <c:pt idx="51">
                  <c:v>109.64</c:v>
                </c:pt>
                <c:pt idx="52">
                  <c:v>112.37</c:v>
                </c:pt>
                <c:pt idx="53">
                  <c:v>113.12</c:v>
                </c:pt>
                <c:pt idx="54">
                  <c:v>111.01</c:v>
                </c:pt>
                <c:pt idx="55">
                  <c:v>109.37</c:v>
                </c:pt>
                <c:pt idx="56">
                  <c:v>106.75</c:v>
                </c:pt>
                <c:pt idx="57">
                  <c:v>104.7</c:v>
                </c:pt>
                <c:pt idx="58">
                  <c:v>104.94</c:v>
                </c:pt>
                <c:pt idx="59">
                  <c:v>103.47</c:v>
                </c:pt>
                <c:pt idx="60">
                  <c:v>98.33</c:v>
                </c:pt>
                <c:pt idx="61">
                  <c:v>84.35</c:v>
                </c:pt>
                <c:pt idx="62">
                  <c:v>91.54</c:v>
                </c:pt>
                <c:pt idx="63">
                  <c:v>82.91</c:v>
                </c:pt>
                <c:pt idx="64">
                  <c:v>81.55</c:v>
                </c:pt>
                <c:pt idx="65">
                  <c:v>95.7</c:v>
                </c:pt>
                <c:pt idx="66">
                  <c:v>97.73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55-465E-806A-750742F61132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CZ'!$B$18:$BP$18</c:f>
              <c:strCache>
                <c:ptCount val="67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2.2.5 CZ'!$B$20:$BP$20</c:f>
              <c:numCache>
                <c:formatCode>0.0</c:formatCode>
                <c:ptCount val="67"/>
                <c:pt idx="0">
                  <c:v>90.87</c:v>
                </c:pt>
                <c:pt idx="1">
                  <c:v>93.08</c:v>
                </c:pt>
                <c:pt idx="2">
                  <c:v>94.19</c:v>
                </c:pt>
                <c:pt idx="3">
                  <c:v>96.72</c:v>
                </c:pt>
                <c:pt idx="4">
                  <c:v>99.23</c:v>
                </c:pt>
                <c:pt idx="5">
                  <c:v>100.25</c:v>
                </c:pt>
                <c:pt idx="6">
                  <c:v>99.62</c:v>
                </c:pt>
                <c:pt idx="7">
                  <c:v>100.47</c:v>
                </c:pt>
                <c:pt idx="8">
                  <c:v>101.17</c:v>
                </c:pt>
                <c:pt idx="9">
                  <c:v>101.91</c:v>
                </c:pt>
                <c:pt idx="10">
                  <c:v>100.58</c:v>
                </c:pt>
                <c:pt idx="11">
                  <c:v>97.1</c:v>
                </c:pt>
                <c:pt idx="12">
                  <c:v>93.46</c:v>
                </c:pt>
                <c:pt idx="13">
                  <c:v>92.03</c:v>
                </c:pt>
                <c:pt idx="14">
                  <c:v>93.6</c:v>
                </c:pt>
                <c:pt idx="15">
                  <c:v>91.03</c:v>
                </c:pt>
                <c:pt idx="16">
                  <c:v>85.73</c:v>
                </c:pt>
                <c:pt idx="17">
                  <c:v>81.42</c:v>
                </c:pt>
                <c:pt idx="18">
                  <c:v>79.53</c:v>
                </c:pt>
                <c:pt idx="19">
                  <c:v>84.32</c:v>
                </c:pt>
                <c:pt idx="20">
                  <c:v>85.53</c:v>
                </c:pt>
                <c:pt idx="21">
                  <c:v>85.48</c:v>
                </c:pt>
                <c:pt idx="22">
                  <c:v>85.88</c:v>
                </c:pt>
                <c:pt idx="23">
                  <c:v>86.1</c:v>
                </c:pt>
                <c:pt idx="24">
                  <c:v>83.9</c:v>
                </c:pt>
                <c:pt idx="25">
                  <c:v>82.23</c:v>
                </c:pt>
                <c:pt idx="26">
                  <c:v>79.07</c:v>
                </c:pt>
                <c:pt idx="27">
                  <c:v>78.08</c:v>
                </c:pt>
                <c:pt idx="28">
                  <c:v>76.08</c:v>
                </c:pt>
                <c:pt idx="29">
                  <c:v>72.72</c:v>
                </c:pt>
                <c:pt idx="30">
                  <c:v>72.38</c:v>
                </c:pt>
                <c:pt idx="31">
                  <c:v>71.79</c:v>
                </c:pt>
                <c:pt idx="32">
                  <c:v>75.15</c:v>
                </c:pt>
                <c:pt idx="33">
                  <c:v>74.89</c:v>
                </c:pt>
                <c:pt idx="34">
                  <c:v>77.42</c:v>
                </c:pt>
                <c:pt idx="35">
                  <c:v>79.85</c:v>
                </c:pt>
                <c:pt idx="36">
                  <c:v>82.3</c:v>
                </c:pt>
                <c:pt idx="37">
                  <c:v>86.3</c:v>
                </c:pt>
                <c:pt idx="38">
                  <c:v>89.44</c:v>
                </c:pt>
                <c:pt idx="39">
                  <c:v>91.95</c:v>
                </c:pt>
                <c:pt idx="40">
                  <c:v>94.21</c:v>
                </c:pt>
                <c:pt idx="41">
                  <c:v>97.18</c:v>
                </c:pt>
                <c:pt idx="42">
                  <c:v>96.06</c:v>
                </c:pt>
                <c:pt idx="43">
                  <c:v>98.7</c:v>
                </c:pt>
                <c:pt idx="44">
                  <c:v>99.23</c:v>
                </c:pt>
                <c:pt idx="45">
                  <c:v>100.65</c:v>
                </c:pt>
                <c:pt idx="46">
                  <c:v>99.74</c:v>
                </c:pt>
                <c:pt idx="47">
                  <c:v>99.92</c:v>
                </c:pt>
                <c:pt idx="48">
                  <c:v>100.26</c:v>
                </c:pt>
                <c:pt idx="49">
                  <c:v>101.56</c:v>
                </c:pt>
                <c:pt idx="50">
                  <c:v>101.96</c:v>
                </c:pt>
                <c:pt idx="51">
                  <c:v>102.54</c:v>
                </c:pt>
                <c:pt idx="52">
                  <c:v>104.29</c:v>
                </c:pt>
                <c:pt idx="53">
                  <c:v>106.98</c:v>
                </c:pt>
                <c:pt idx="54">
                  <c:v>107.8</c:v>
                </c:pt>
                <c:pt idx="55">
                  <c:v>106.94</c:v>
                </c:pt>
                <c:pt idx="56">
                  <c:v>107.5</c:v>
                </c:pt>
                <c:pt idx="57">
                  <c:v>105.92</c:v>
                </c:pt>
                <c:pt idx="58">
                  <c:v>103.95</c:v>
                </c:pt>
                <c:pt idx="59">
                  <c:v>103.08</c:v>
                </c:pt>
                <c:pt idx="60">
                  <c:v>103.09</c:v>
                </c:pt>
                <c:pt idx="61">
                  <c:v>96.71</c:v>
                </c:pt>
                <c:pt idx="62">
                  <c:v>91.43</c:v>
                </c:pt>
                <c:pt idx="63">
                  <c:v>85.14</c:v>
                </c:pt>
                <c:pt idx="64">
                  <c:v>83.38</c:v>
                </c:pt>
                <c:pt idx="65">
                  <c:v>83.97</c:v>
                </c:pt>
                <c:pt idx="66">
                  <c:v>88.09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55-465E-806A-750742F61132}"/>
            </c:ext>
          </c:extLst>
        </c:ser>
        <c:marker val="1"/>
        <c:axId val="66418765"/>
        <c:axId val="10169398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CZ'!$B$18:$BP$18</c:f>
              <c:strCache>
                <c:ptCount val="67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2.2.5 CZ'!$B$21:$BP$21</c:f>
              <c:numCache>
                <c:formatCode>0.0</c:formatCode>
                <c:ptCount val="67"/>
                <c:pt idx="0">
                  <c:v>3.58</c:v>
                </c:pt>
                <c:pt idx="1">
                  <c:v>3.72</c:v>
                </c:pt>
                <c:pt idx="2">
                  <c:v>3.32</c:v>
                </c:pt>
                <c:pt idx="3">
                  <c:v>3.45</c:v>
                </c:pt>
                <c:pt idx="4">
                  <c:v>3.53</c:v>
                </c:pt>
                <c:pt idx="5">
                  <c:v>3.77</c:v>
                </c:pt>
                <c:pt idx="6">
                  <c:v>4.05</c:v>
                </c:pt>
                <c:pt idx="7">
                  <c:v>3.85</c:v>
                </c:pt>
                <c:pt idx="8">
                  <c:v>5.24</c:v>
                </c:pt>
                <c:pt idx="9">
                  <c:v>4.08</c:v>
                </c:pt>
                <c:pt idx="10">
                  <c:v>3.95</c:v>
                </c:pt>
                <c:pt idx="11">
                  <c:v>3.32</c:v>
                </c:pt>
                <c:pt idx="12">
                  <c:v>1.76</c:v>
                </c:pt>
                <c:pt idx="13">
                  <c:v>3.96</c:v>
                </c:pt>
                <c:pt idx="14">
                  <c:v>2.94</c:v>
                </c:pt>
                <c:pt idx="15">
                  <c:v>3.08</c:v>
                </c:pt>
                <c:pt idx="16">
                  <c:v>1.97</c:v>
                </c:pt>
                <c:pt idx="17">
                  <c:v>-0.48</c:v>
                </c:pt>
                <c:pt idx="18">
                  <c:v>-1.64</c:v>
                </c:pt>
                <c:pt idx="19">
                  <c:v>-1.37</c:v>
                </c:pt>
                <c:pt idx="20">
                  <c:v>1.01</c:v>
                </c:pt>
                <c:pt idx="21">
                  <c:v>0.97</c:v>
                </c:pt>
                <c:pt idx="22">
                  <c:v>1.55</c:v>
                </c:pt>
                <c:pt idx="23">
                  <c:v>1.63</c:v>
                </c:pt>
                <c:pt idx="24">
                  <c:v>0.44</c:v>
                </c:pt>
                <c:pt idx="25">
                  <c:v>0.35</c:v>
                </c:pt>
                <c:pt idx="26">
                  <c:v>0.51</c:v>
                </c:pt>
                <c:pt idx="27">
                  <c:v>0.27</c:v>
                </c:pt>
                <c:pt idx="28">
                  <c:v>-0.8</c:v>
                </c:pt>
                <c:pt idx="29">
                  <c:v>-1.21</c:v>
                </c:pt>
                <c:pt idx="30">
                  <c:v>-0.92</c:v>
                </c:pt>
                <c:pt idx="31">
                  <c:v>-1.27</c:v>
                </c:pt>
                <c:pt idx="32">
                  <c:v>0.1</c:v>
                </c:pt>
                <c:pt idx="33">
                  <c:v>1.12</c:v>
                </c:pt>
                <c:pt idx="34">
                  <c:v>0.95</c:v>
                </c:pt>
                <c:pt idx="35">
                  <c:v>1.24</c:v>
                </c:pt>
                <c:pt idx="36">
                  <c:v>0.76</c:v>
                </c:pt>
                <c:pt idx="37">
                  <c:v>0.83</c:v>
                </c:pt>
                <c:pt idx="38">
                  <c:v>1.56</c:v>
                </c:pt>
                <c:pt idx="39">
                  <c:v>2.38</c:v>
                </c:pt>
                <c:pt idx="40">
                  <c:v>3.33</c:v>
                </c:pt>
                <c:pt idx="41">
                  <c:v>3.84</c:v>
                </c:pt>
                <c:pt idx="42">
                  <c:v>4.12</c:v>
                </c:pt>
                <c:pt idx="43">
                  <c:v>4.45</c:v>
                </c:pt>
                <c:pt idx="44">
                  <c:v>4.12</c:v>
                </c:pt>
                <c:pt idx="45">
                  <c:v>3.6</c:v>
                </c:pt>
                <c:pt idx="46">
                  <c:v>3.62</c:v>
                </c:pt>
                <c:pt idx="47">
                  <c:v>3.29</c:v>
                </c:pt>
                <c:pt idx="48">
                  <c:v>3.38</c:v>
                </c:pt>
                <c:pt idx="49">
                  <c:v>4.24</c:v>
                </c:pt>
                <c:pt idx="50">
                  <c:v>4.4</c:v>
                </c:pt>
                <c:pt idx="51">
                  <c:v>4.18</c:v>
                </c:pt>
                <c:pt idx="52">
                  <c:v>4.4</c:v>
                </c:pt>
                <c:pt idx="53">
                  <c:v>3.39</c:v>
                </c:pt>
                <c:pt idx="54">
                  <c:v>3.08</c:v>
                </c:pt>
                <c:pt idx="55">
                  <c:v>2.37</c:v>
                </c:pt>
                <c:pt idx="56">
                  <c:v>2.34</c:v>
                </c:pt>
                <c:pt idx="57">
                  <c:v>2.92</c:v>
                </c:pt>
                <c:pt idx="58">
                  <c:v>2.37</c:v>
                </c:pt>
                <c:pt idx="59">
                  <c:v>2.66</c:v>
                </c:pt>
                <c:pt idx="60">
                  <c:v>-2.43</c:v>
                </c:pt>
                <c:pt idx="61">
                  <c:v>-10.45</c:v>
                </c:pt>
                <c:pt idx="62">
                  <c:v>-5.38</c:v>
                </c:pt>
                <c:pt idx="63">
                  <c:v>-9.94</c:v>
                </c:pt>
                <c:pt idx="64">
                  <c:v>-6.58</c:v>
                </c:pt>
                <c:pt idx="65">
                  <c:v>7.42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55-465E-806A-750742F61132}"/>
            </c:ext>
          </c:extLst>
        </c:ser>
        <c:marker val="1"/>
        <c:axId val="65459934"/>
        <c:axId val="13008589"/>
      </c:lineChart>
      <c:catAx>
        <c:axId val="664187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169398"/>
        <c:crossesAt val="90"/>
        <c:auto val="1"/>
        <c:lblOffset val="100"/>
        <c:tickLblSkip val="8"/>
        <c:tickMarkSkip val="8"/>
        <c:noMultiLvlLbl val="0"/>
      </c:catAx>
      <c:valAx>
        <c:axId val="10169398"/>
        <c:scaling>
          <c:orientation val="minMax"/>
          <c:max val="12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6418765"/>
        <c:crosses val="autoZero"/>
        <c:crossBetween val="midCat"/>
        <c:majorUnit val="10"/>
      </c:valAx>
      <c:catAx>
        <c:axId val="65459934"/>
        <c:scaling>
          <c:orientation val="minMax"/>
        </c:scaling>
        <c:delete val="1"/>
        <c:axPos val="b"/>
        <c:majorTickMark val="out"/>
        <c:minorTickMark val="none"/>
        <c:tickLblPos val="nextTo"/>
        <c:crossAx val="13008589"/>
        <c:crosses val="autoZero"/>
        <c:auto val="1"/>
        <c:lblOffset val="100"/>
        <c:noMultiLvlLbl val="0"/>
      </c:catAx>
      <c:valAx>
        <c:axId val="13008589"/>
        <c:scaling>
          <c:orientation val="minMax"/>
          <c:max val="9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5459934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6525"/>
          <c:w val="0.45725"/>
          <c:h val="0.2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Sklon ke spotřebě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CZ'!$B$20:$X$20</c:f>
              <c:numCache>
                <c:formatCode>0.0</c:formatCode>
                <c:ptCount val="23"/>
                <c:pt idx="0">
                  <c:v>-0.59</c:v>
                </c:pt>
                <c:pt idx="1">
                  <c:v>-0.45</c:v>
                </c:pt>
                <c:pt idx="2">
                  <c:v>-1.2</c:v>
                </c:pt>
                <c:pt idx="3">
                  <c:v>-0.5</c:v>
                </c:pt>
                <c:pt idx="4">
                  <c:v>-0.54</c:v>
                </c:pt>
                <c:pt idx="5">
                  <c:v>-0.18</c:v>
                </c:pt>
                <c:pt idx="6">
                  <c:v>-0.22</c:v>
                </c:pt>
                <c:pt idx="7">
                  <c:v>0.27</c:v>
                </c:pt>
                <c:pt idx="8">
                  <c:v>1.54</c:v>
                </c:pt>
                <c:pt idx="9">
                  <c:v>2.63</c:v>
                </c:pt>
                <c:pt idx="10">
                  <c:v>2.48</c:v>
                </c:pt>
                <c:pt idx="11">
                  <c:v>2.49</c:v>
                </c:pt>
                <c:pt idx="12">
                  <c:v>2.92</c:v>
                </c:pt>
                <c:pt idx="13">
                  <c:v>2.8</c:v>
                </c:pt>
                <c:pt idx="14">
                  <c:v>2.47</c:v>
                </c:pt>
                <c:pt idx="15">
                  <c:v>2.36</c:v>
                </c:pt>
                <c:pt idx="16">
                  <c:v>2.59</c:v>
                </c:pt>
                <c:pt idx="17">
                  <c:v>2.04</c:v>
                </c:pt>
                <c:pt idx="18">
                  <c:v>1.18</c:v>
                </c:pt>
                <c:pt idx="19">
                  <c:v>0.51</c:v>
                </c:pt>
                <c:pt idx="20">
                  <c:v>-0.58</c:v>
                </c:pt>
                <c:pt idx="21">
                  <c:v>-0.64</c:v>
                </c:pt>
                <c:pt idx="2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66-40E7-B841-BAD6CEF36EBD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CZ'!$B$21:$X$21</c:f>
              <c:numCache>
                <c:formatCode>0.0</c:formatCode>
                <c:ptCount val="23"/>
                <c:pt idx="0">
                  <c:v>1.33</c:v>
                </c:pt>
                <c:pt idx="1">
                  <c:v>1.47</c:v>
                </c:pt>
                <c:pt idx="2">
                  <c:v>1.19</c:v>
                </c:pt>
                <c:pt idx="3">
                  <c:v>1.41</c:v>
                </c:pt>
                <c:pt idx="4">
                  <c:v>1.69</c:v>
                </c:pt>
                <c:pt idx="5">
                  <c:v>1.71</c:v>
                </c:pt>
                <c:pt idx="6">
                  <c:v>1.5</c:v>
                </c:pt>
                <c:pt idx="7">
                  <c:v>1.82</c:v>
                </c:pt>
                <c:pt idx="8">
                  <c:v>2.39</c:v>
                </c:pt>
                <c:pt idx="9">
                  <c:v>2.94</c:v>
                </c:pt>
                <c:pt idx="10">
                  <c:v>2.83</c:v>
                </c:pt>
                <c:pt idx="11">
                  <c:v>2.54</c:v>
                </c:pt>
                <c:pt idx="12">
                  <c:v>2.97</c:v>
                </c:pt>
                <c:pt idx="13">
                  <c:v>2.62</c:v>
                </c:pt>
                <c:pt idx="14">
                  <c:v>2.37</c:v>
                </c:pt>
                <c:pt idx="15">
                  <c:v>2.47</c:v>
                </c:pt>
                <c:pt idx="16">
                  <c:v>2.41</c:v>
                </c:pt>
                <c:pt idx="17">
                  <c:v>1.08</c:v>
                </c:pt>
                <c:pt idx="18">
                  <c:v>-0.8</c:v>
                </c:pt>
                <c:pt idx="19">
                  <c:v>-0.8</c:v>
                </c:pt>
                <c:pt idx="20">
                  <c:v>-1.44</c:v>
                </c:pt>
                <c:pt idx="21">
                  <c:v>-0.97</c:v>
                </c:pt>
                <c:pt idx="2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66-40E7-B841-BAD6CEF36EBD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CZ'!$B$22:$X$22</c:f>
              <c:numCache>
                <c:formatCode>0.0</c:formatCode>
                <c:ptCount val="23"/>
                <c:pt idx="0">
                  <c:v>-1.51</c:v>
                </c:pt>
                <c:pt idx="1">
                  <c:v>-0.38</c:v>
                </c:pt>
                <c:pt idx="2">
                  <c:v>-0.25</c:v>
                </c:pt>
                <c:pt idx="3">
                  <c:v>-1</c:v>
                </c:pt>
                <c:pt idx="4">
                  <c:v>-0.88</c:v>
                </c:pt>
                <c:pt idx="5">
                  <c:v>0.03</c:v>
                </c:pt>
                <c:pt idx="6">
                  <c:v>0.69</c:v>
                </c:pt>
                <c:pt idx="7">
                  <c:v>0.45</c:v>
                </c:pt>
                <c:pt idx="8">
                  <c:v>0.37</c:v>
                </c:pt>
                <c:pt idx="9">
                  <c:v>1.41</c:v>
                </c:pt>
                <c:pt idx="10">
                  <c:v>2.49</c:v>
                </c:pt>
                <c:pt idx="11">
                  <c:v>1.91</c:v>
                </c:pt>
                <c:pt idx="12">
                  <c:v>1.61</c:v>
                </c:pt>
                <c:pt idx="13">
                  <c:v>0.5</c:v>
                </c:pt>
                <c:pt idx="14">
                  <c:v>-0.89</c:v>
                </c:pt>
                <c:pt idx="15">
                  <c:v>-1.75</c:v>
                </c:pt>
                <c:pt idx="16">
                  <c:v>-1.9</c:v>
                </c:pt>
                <c:pt idx="17">
                  <c:v>-6.4</c:v>
                </c:pt>
                <c:pt idx="18">
                  <c:v>-8.96</c:v>
                </c:pt>
                <c:pt idx="19">
                  <c:v>-14.58</c:v>
                </c:pt>
                <c:pt idx="20">
                  <c:v>-14.6</c:v>
                </c:pt>
                <c:pt idx="21">
                  <c:v>-14.42</c:v>
                </c:pt>
                <c:pt idx="22">
                  <c:v>-12.98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66-40E7-B841-BAD6CEF36EBD}"/>
            </c:ext>
          </c:extLst>
        </c:ser>
        <c:overlap val="100"/>
        <c:gapWidth val="60"/>
        <c:axId val="46609499"/>
        <c:axId val="25929477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CZ'!$B$19:$X$19</c:f>
              <c:numCache>
                <c:formatCode>0.0</c:formatCode>
                <c:ptCount val="23"/>
                <c:pt idx="0">
                  <c:v>-0.77</c:v>
                </c:pt>
                <c:pt idx="1">
                  <c:v>0.65</c:v>
                </c:pt>
                <c:pt idx="2">
                  <c:v>-0.26</c:v>
                </c:pt>
                <c:pt idx="3">
                  <c:v>-0.08</c:v>
                </c:pt>
                <c:pt idx="4">
                  <c:v>0.26</c:v>
                </c:pt>
                <c:pt idx="5">
                  <c:v>1.56</c:v>
                </c:pt>
                <c:pt idx="6">
                  <c:v>1.96</c:v>
                </c:pt>
                <c:pt idx="7">
                  <c:v>2.54</c:v>
                </c:pt>
                <c:pt idx="8">
                  <c:v>4.29</c:v>
                </c:pt>
                <c:pt idx="9">
                  <c:v>6.98</c:v>
                </c:pt>
                <c:pt idx="10">
                  <c:v>7.8</c:v>
                </c:pt>
                <c:pt idx="11">
                  <c:v>6.94</c:v>
                </c:pt>
                <c:pt idx="12">
                  <c:v>7.5</c:v>
                </c:pt>
                <c:pt idx="13">
                  <c:v>5.92</c:v>
                </c:pt>
                <c:pt idx="14">
                  <c:v>3.95</c:v>
                </c:pt>
                <c:pt idx="15">
                  <c:v>3.08</c:v>
                </c:pt>
                <c:pt idx="16">
                  <c:v>3.09</c:v>
                </c:pt>
                <c:pt idx="17">
                  <c:v>-3.29</c:v>
                </c:pt>
                <c:pt idx="18">
                  <c:v>-8.57</c:v>
                </c:pt>
                <c:pt idx="19">
                  <c:v>-14.86</c:v>
                </c:pt>
                <c:pt idx="20">
                  <c:v>-16.62</c:v>
                </c:pt>
                <c:pt idx="21">
                  <c:v>-16.03</c:v>
                </c:pt>
                <c:pt idx="22">
                  <c:v>-11.91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66-40E7-B841-BAD6CEF36EBD}"/>
            </c:ext>
          </c:extLst>
        </c:ser>
        <c:marker val="1"/>
        <c:axId val="46609499"/>
        <c:axId val="25929477"/>
      </c:lineChart>
      <c:catAx>
        <c:axId val="466094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929477"/>
        <c:crosses val="autoZero"/>
        <c:auto val="1"/>
        <c:lblOffset val="100"/>
        <c:tickLblSkip val="4"/>
        <c:tickMarkSkip val="4"/>
        <c:noMultiLvlLbl val="0"/>
      </c:catAx>
      <c:valAx>
        <c:axId val="25929477"/>
        <c:scaling>
          <c:orientation val="minMax"/>
          <c:max val="9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660949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05"/>
          <c:y val="0.61275"/>
          <c:w val="0.417"/>
          <c:h val="0.27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CZ'!$B$18:$BP$18</c:f>
              <c:strCache>
                <c:ptCount val="67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2.2.7 CZ'!$B$19:$BP$19</c:f>
              <c:numCache>
                <c:formatCode>0.0</c:formatCode>
                <c:ptCount val="67"/>
                <c:pt idx="0">
                  <c:v>99.51</c:v>
                </c:pt>
                <c:pt idx="1">
                  <c:v>98.72</c:v>
                </c:pt>
                <c:pt idx="2">
                  <c:v>100.59</c:v>
                </c:pt>
                <c:pt idx="3">
                  <c:v>101.19</c:v>
                </c:pt>
                <c:pt idx="4">
                  <c:v>102.39</c:v>
                </c:pt>
                <c:pt idx="5">
                  <c:v>101.95</c:v>
                </c:pt>
                <c:pt idx="6">
                  <c:v>103.73</c:v>
                </c:pt>
                <c:pt idx="7">
                  <c:v>104.5</c:v>
                </c:pt>
                <c:pt idx="8">
                  <c:v>105.99</c:v>
                </c:pt>
                <c:pt idx="9">
                  <c:v>103.84</c:v>
                </c:pt>
                <c:pt idx="10">
                  <c:v>104.24</c:v>
                </c:pt>
                <c:pt idx="11">
                  <c:v>103.1</c:v>
                </c:pt>
                <c:pt idx="12">
                  <c:v>103.86</c:v>
                </c:pt>
                <c:pt idx="13">
                  <c:v>100.87</c:v>
                </c:pt>
                <c:pt idx="14">
                  <c:v>96.5</c:v>
                </c:pt>
                <c:pt idx="15">
                  <c:v>86.04</c:v>
                </c:pt>
                <c:pt idx="16">
                  <c:v>74.97</c:v>
                </c:pt>
                <c:pt idx="17">
                  <c:v>78.38</c:v>
                </c:pt>
                <c:pt idx="18">
                  <c:v>79.42</c:v>
                </c:pt>
                <c:pt idx="19">
                  <c:v>81.9</c:v>
                </c:pt>
                <c:pt idx="20">
                  <c:v>86.59</c:v>
                </c:pt>
                <c:pt idx="21">
                  <c:v>90.74</c:v>
                </c:pt>
                <c:pt idx="22">
                  <c:v>92.47</c:v>
                </c:pt>
                <c:pt idx="23">
                  <c:v>93.34</c:v>
                </c:pt>
                <c:pt idx="24">
                  <c:v>94.14</c:v>
                </c:pt>
                <c:pt idx="25">
                  <c:v>91.34</c:v>
                </c:pt>
                <c:pt idx="26">
                  <c:v>89.34</c:v>
                </c:pt>
                <c:pt idx="27">
                  <c:v>87.32</c:v>
                </c:pt>
                <c:pt idx="28">
                  <c:v>87.68</c:v>
                </c:pt>
                <c:pt idx="29">
                  <c:v>85.48</c:v>
                </c:pt>
                <c:pt idx="30">
                  <c:v>83.25</c:v>
                </c:pt>
                <c:pt idx="31">
                  <c:v>82.96</c:v>
                </c:pt>
                <c:pt idx="32">
                  <c:v>83.79</c:v>
                </c:pt>
                <c:pt idx="33">
                  <c:v>82.99</c:v>
                </c:pt>
                <c:pt idx="34">
                  <c:v>85.28</c:v>
                </c:pt>
                <c:pt idx="35">
                  <c:v>90.17</c:v>
                </c:pt>
                <c:pt idx="36">
                  <c:v>91.64</c:v>
                </c:pt>
                <c:pt idx="37">
                  <c:v>92.96</c:v>
                </c:pt>
                <c:pt idx="38">
                  <c:v>93.4</c:v>
                </c:pt>
                <c:pt idx="39">
                  <c:v>95.26</c:v>
                </c:pt>
                <c:pt idx="40">
                  <c:v>95.66</c:v>
                </c:pt>
                <c:pt idx="41">
                  <c:v>95.84</c:v>
                </c:pt>
                <c:pt idx="42">
                  <c:v>95.91</c:v>
                </c:pt>
                <c:pt idx="43">
                  <c:v>95.91</c:v>
                </c:pt>
                <c:pt idx="44">
                  <c:v>97.41</c:v>
                </c:pt>
                <c:pt idx="45">
                  <c:v>95.6</c:v>
                </c:pt>
                <c:pt idx="46">
                  <c:v>96.44</c:v>
                </c:pt>
                <c:pt idx="47">
                  <c:v>98.64</c:v>
                </c:pt>
                <c:pt idx="48">
                  <c:v>97.92</c:v>
                </c:pt>
                <c:pt idx="49">
                  <c:v>97.2</c:v>
                </c:pt>
                <c:pt idx="50">
                  <c:v>98.48</c:v>
                </c:pt>
                <c:pt idx="51">
                  <c:v>99.28</c:v>
                </c:pt>
                <c:pt idx="52">
                  <c:v>99.72</c:v>
                </c:pt>
                <c:pt idx="53">
                  <c:v>99.78</c:v>
                </c:pt>
                <c:pt idx="54">
                  <c:v>99.16</c:v>
                </c:pt>
                <c:pt idx="55">
                  <c:v>99.2</c:v>
                </c:pt>
                <c:pt idx="56">
                  <c:v>97.74</c:v>
                </c:pt>
                <c:pt idx="57">
                  <c:v>96.01</c:v>
                </c:pt>
                <c:pt idx="58">
                  <c:v>95.11</c:v>
                </c:pt>
                <c:pt idx="59">
                  <c:v>93.56</c:v>
                </c:pt>
                <c:pt idx="60">
                  <c:v>91.56</c:v>
                </c:pt>
                <c:pt idx="61">
                  <c:v>71.68</c:v>
                </c:pt>
                <c:pt idx="62">
                  <c:v>83.52</c:v>
                </c:pt>
                <c:pt idx="63">
                  <c:v>80.89</c:v>
                </c:pt>
                <c:pt idx="64">
                  <c:v>82.71</c:v>
                </c:pt>
                <c:pt idx="65">
                  <c:v>93.49</c:v>
                </c:pt>
                <c:pt idx="66">
                  <c:v>92.27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40-443F-8458-B311492F4057}"/>
            </c:ext>
          </c:extLst>
        </c:ser>
        <c:marker val="1"/>
        <c:axId val="1816914"/>
        <c:axId val="33523333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CZ'!$B$18:$BP$18</c:f>
              <c:strCache>
                <c:ptCount val="67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2.2.7 CZ'!$B$20:$BP$20</c:f>
              <c:numCache>
                <c:formatCode>0.0</c:formatCode>
                <c:ptCount val="67"/>
                <c:pt idx="0">
                  <c:v>5.96</c:v>
                </c:pt>
                <c:pt idx="1">
                  <c:v>6.59</c:v>
                </c:pt>
                <c:pt idx="2">
                  <c:v>7.17</c:v>
                </c:pt>
                <c:pt idx="3">
                  <c:v>7.7</c:v>
                </c:pt>
                <c:pt idx="4">
                  <c:v>7.49</c:v>
                </c:pt>
                <c:pt idx="5">
                  <c:v>8.22</c:v>
                </c:pt>
                <c:pt idx="6">
                  <c:v>7.61</c:v>
                </c:pt>
                <c:pt idx="7">
                  <c:v>6.68</c:v>
                </c:pt>
                <c:pt idx="8">
                  <c:v>6.35</c:v>
                </c:pt>
                <c:pt idx="9">
                  <c:v>4.99</c:v>
                </c:pt>
                <c:pt idx="10">
                  <c:v>4.64</c:v>
                </c:pt>
                <c:pt idx="11">
                  <c:v>5.15</c:v>
                </c:pt>
                <c:pt idx="12">
                  <c:v>5.07</c:v>
                </c:pt>
                <c:pt idx="13">
                  <c:v>4.46</c:v>
                </c:pt>
                <c:pt idx="14">
                  <c:v>3.29</c:v>
                </c:pt>
                <c:pt idx="15">
                  <c:v>0.79</c:v>
                </c:pt>
                <c:pt idx="16">
                  <c:v>-5.07</c:v>
                </c:pt>
                <c:pt idx="17">
                  <c:v>-5.74</c:v>
                </c:pt>
                <c:pt idx="18">
                  <c:v>-5.42</c:v>
                </c:pt>
                <c:pt idx="19">
                  <c:v>-4.22</c:v>
                </c:pt>
                <c:pt idx="20">
                  <c:v>1.32</c:v>
                </c:pt>
                <c:pt idx="21">
                  <c:v>2.87</c:v>
                </c:pt>
                <c:pt idx="22">
                  <c:v>3.53</c:v>
                </c:pt>
                <c:pt idx="23">
                  <c:v>3.57</c:v>
                </c:pt>
                <c:pt idx="24">
                  <c:v>2.97</c:v>
                </c:pt>
                <c:pt idx="25">
                  <c:v>2.14</c:v>
                </c:pt>
                <c:pt idx="26">
                  <c:v>1.27</c:v>
                </c:pt>
                <c:pt idx="27">
                  <c:v>0.68</c:v>
                </c:pt>
                <c:pt idx="28">
                  <c:v>0.15</c:v>
                </c:pt>
                <c:pt idx="29">
                  <c:v>-0.75</c:v>
                </c:pt>
                <c:pt idx="30">
                  <c:v>-1.13</c:v>
                </c:pt>
                <c:pt idx="31">
                  <c:v>-1.26</c:v>
                </c:pt>
                <c:pt idx="32">
                  <c:v>-0.95</c:v>
                </c:pt>
                <c:pt idx="33">
                  <c:v>-0.2</c:v>
                </c:pt>
                <c:pt idx="34">
                  <c:v>0.18</c:v>
                </c:pt>
                <c:pt idx="35">
                  <c:v>0.93</c:v>
                </c:pt>
                <c:pt idx="36">
                  <c:v>1.86</c:v>
                </c:pt>
                <c:pt idx="37">
                  <c:v>2.51</c:v>
                </c:pt>
                <c:pt idx="38">
                  <c:v>3.15</c:v>
                </c:pt>
                <c:pt idx="39">
                  <c:v>3.9</c:v>
                </c:pt>
                <c:pt idx="40">
                  <c:v>4.59</c:v>
                </c:pt>
                <c:pt idx="41">
                  <c:v>5.02</c:v>
                </c:pt>
                <c:pt idx="42">
                  <c:v>5.37</c:v>
                </c:pt>
                <c:pt idx="43">
                  <c:v>4.66</c:v>
                </c:pt>
                <c:pt idx="44">
                  <c:v>3.24</c:v>
                </c:pt>
                <c:pt idx="45">
                  <c:v>2.18</c:v>
                </c:pt>
                <c:pt idx="46">
                  <c:v>1.84</c:v>
                </c:pt>
                <c:pt idx="47">
                  <c:v>2.31</c:v>
                </c:pt>
                <c:pt idx="48">
                  <c:v>3.58</c:v>
                </c:pt>
                <c:pt idx="49">
                  <c:v>6.31</c:v>
                </c:pt>
                <c:pt idx="50">
                  <c:v>6.08</c:v>
                </c:pt>
                <c:pt idx="51">
                  <c:v>5.73</c:v>
                </c:pt>
                <c:pt idx="52">
                  <c:v>4.9</c:v>
                </c:pt>
                <c:pt idx="53">
                  <c:v>2.77</c:v>
                </c:pt>
                <c:pt idx="54">
                  <c:v>2.97</c:v>
                </c:pt>
                <c:pt idx="55">
                  <c:v>2.87</c:v>
                </c:pt>
                <c:pt idx="56">
                  <c:v>3.01</c:v>
                </c:pt>
                <c:pt idx="57">
                  <c:v>3.04</c:v>
                </c:pt>
                <c:pt idx="58">
                  <c:v>2.81</c:v>
                </c:pt>
                <c:pt idx="59">
                  <c:v>2.84</c:v>
                </c:pt>
                <c:pt idx="60">
                  <c:v>-1.06</c:v>
                </c:pt>
                <c:pt idx="61">
                  <c:v>-11.15</c:v>
                </c:pt>
                <c:pt idx="62">
                  <c:v>-5.21</c:v>
                </c:pt>
                <c:pt idx="63">
                  <c:v>-5.02</c:v>
                </c:pt>
                <c:pt idx="64">
                  <c:v>-2.47</c:v>
                </c:pt>
                <c:pt idx="65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40-443F-8458-B311492F4057}"/>
            </c:ext>
          </c:extLst>
        </c:ser>
        <c:marker val="1"/>
        <c:axId val="24940130"/>
        <c:axId val="63311938"/>
      </c:lineChart>
      <c:catAx>
        <c:axId val="18169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523333"/>
        <c:crossesAt val="90"/>
        <c:auto val="1"/>
        <c:lblOffset val="100"/>
        <c:tickLblSkip val="8"/>
        <c:tickMarkSkip val="8"/>
        <c:noMultiLvlLbl val="0"/>
      </c:catAx>
      <c:valAx>
        <c:axId val="33523333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16914"/>
        <c:crosses val="autoZero"/>
        <c:crossBetween val="midCat"/>
      </c:valAx>
      <c:catAx>
        <c:axId val="24940130"/>
        <c:scaling>
          <c:orientation val="minMax"/>
        </c:scaling>
        <c:delete val="1"/>
        <c:axPos val="b"/>
        <c:majorTickMark val="out"/>
        <c:minorTickMark val="none"/>
        <c:tickLblPos val="nextTo"/>
        <c:crossAx val="63311938"/>
        <c:crosses val="autoZero"/>
        <c:auto val="1"/>
        <c:lblOffset val="100"/>
        <c:noMultiLvlLbl val="0"/>
      </c:catAx>
      <c:valAx>
        <c:axId val="63311938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4940130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5"/>
          <c:y val="0.0455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CZ'!$B$18:$GW$18</c:f>
              <c:strCache>
                <c:ptCount val="204"/>
                <c:pt idx="0">
                  <c:v>1/05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1/12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1/13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1/14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1/15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1/16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1/17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1/18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1/19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1/20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1/21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</c:strCache>
            </c:strRef>
          </c:cat>
          <c:val>
            <c:numRef>
              <c:f>'G 2.2.8 CZ'!$B$19:$GW$19</c:f>
              <c:numCache>
                <c:formatCode>0.0</c:formatCode>
                <c:ptCount val="204"/>
                <c:pt idx="0">
                  <c:v>99.76</c:v>
                </c:pt>
                <c:pt idx="1">
                  <c:v>100.17</c:v>
                </c:pt>
                <c:pt idx="2">
                  <c:v>100.67</c:v>
                </c:pt>
                <c:pt idx="3">
                  <c:v>100.47</c:v>
                </c:pt>
                <c:pt idx="4">
                  <c:v>99.8</c:v>
                </c:pt>
                <c:pt idx="5">
                  <c:v>99.29</c:v>
                </c:pt>
                <c:pt idx="6">
                  <c:v>99.19</c:v>
                </c:pt>
                <c:pt idx="7">
                  <c:v>99.29</c:v>
                </c:pt>
                <c:pt idx="8">
                  <c:v>99.35</c:v>
                </c:pt>
                <c:pt idx="9">
                  <c:v>99.62</c:v>
                </c:pt>
                <c:pt idx="10">
                  <c:v>100.45</c:v>
                </c:pt>
                <c:pt idx="11">
                  <c:v>101.47</c:v>
                </c:pt>
                <c:pt idx="12">
                  <c:v>101.91</c:v>
                </c:pt>
                <c:pt idx="13">
                  <c:v>102.11</c:v>
                </c:pt>
                <c:pt idx="14">
                  <c:v>102.16</c:v>
                </c:pt>
                <c:pt idx="15">
                  <c:v>102.1</c:v>
                </c:pt>
                <c:pt idx="16">
                  <c:v>102.57</c:v>
                </c:pt>
                <c:pt idx="17">
                  <c:v>103.38</c:v>
                </c:pt>
                <c:pt idx="18">
                  <c:v>104.12</c:v>
                </c:pt>
                <c:pt idx="19">
                  <c:v>104.49</c:v>
                </c:pt>
                <c:pt idx="20">
                  <c:v>104.63</c:v>
                </c:pt>
                <c:pt idx="21">
                  <c:v>104.65</c:v>
                </c:pt>
                <c:pt idx="22">
                  <c:v>104.28</c:v>
                </c:pt>
                <c:pt idx="23">
                  <c:v>103.73</c:v>
                </c:pt>
                <c:pt idx="24">
                  <c:v>103.94</c:v>
                </c:pt>
                <c:pt idx="25">
                  <c:v>104.55</c:v>
                </c:pt>
                <c:pt idx="26">
                  <c:v>105.42</c:v>
                </c:pt>
                <c:pt idx="27">
                  <c:v>105.87</c:v>
                </c:pt>
                <c:pt idx="28">
                  <c:v>106.75</c:v>
                </c:pt>
                <c:pt idx="29">
                  <c:v>107.41</c:v>
                </c:pt>
                <c:pt idx="30">
                  <c:v>107.3</c:v>
                </c:pt>
                <c:pt idx="31">
                  <c:v>107.09</c:v>
                </c:pt>
                <c:pt idx="32">
                  <c:v>106.82</c:v>
                </c:pt>
                <c:pt idx="33">
                  <c:v>106.13</c:v>
                </c:pt>
                <c:pt idx="34">
                  <c:v>106.07</c:v>
                </c:pt>
                <c:pt idx="35">
                  <c:v>106.74</c:v>
                </c:pt>
                <c:pt idx="36">
                  <c:v>106.87</c:v>
                </c:pt>
                <c:pt idx="37">
                  <c:v>107.43</c:v>
                </c:pt>
                <c:pt idx="38">
                  <c:v>108.13</c:v>
                </c:pt>
                <c:pt idx="39">
                  <c:v>108.66</c:v>
                </c:pt>
                <c:pt idx="40">
                  <c:v>108.44</c:v>
                </c:pt>
                <c:pt idx="41">
                  <c:v>107.38</c:v>
                </c:pt>
                <c:pt idx="42">
                  <c:v>106.15</c:v>
                </c:pt>
                <c:pt idx="43">
                  <c:v>104.98</c:v>
                </c:pt>
                <c:pt idx="44">
                  <c:v>103.65</c:v>
                </c:pt>
                <c:pt idx="45">
                  <c:v>102.51</c:v>
                </c:pt>
                <c:pt idx="46">
                  <c:v>102.01</c:v>
                </c:pt>
                <c:pt idx="47">
                  <c:v>101.61</c:v>
                </c:pt>
                <c:pt idx="48">
                  <c:v>100.1</c:v>
                </c:pt>
                <c:pt idx="49">
                  <c:v>96.62</c:v>
                </c:pt>
                <c:pt idx="50">
                  <c:v>91.17</c:v>
                </c:pt>
                <c:pt idx="51">
                  <c:v>85.79</c:v>
                </c:pt>
                <c:pt idx="52">
                  <c:v>82.53</c:v>
                </c:pt>
                <c:pt idx="53">
                  <c:v>81.71</c:v>
                </c:pt>
                <c:pt idx="54">
                  <c:v>82.89</c:v>
                </c:pt>
                <c:pt idx="55">
                  <c:v>84.18</c:v>
                </c:pt>
                <c:pt idx="56">
                  <c:v>85.13</c:v>
                </c:pt>
                <c:pt idx="57">
                  <c:v>85.98</c:v>
                </c:pt>
                <c:pt idx="58">
                  <c:v>86.54</c:v>
                </c:pt>
                <c:pt idx="59">
                  <c:v>86.68</c:v>
                </c:pt>
                <c:pt idx="60">
                  <c:v>86.99</c:v>
                </c:pt>
                <c:pt idx="61">
                  <c:v>88.24</c:v>
                </c:pt>
                <c:pt idx="62">
                  <c:v>90</c:v>
                </c:pt>
                <c:pt idx="63">
                  <c:v>91.94</c:v>
                </c:pt>
                <c:pt idx="64">
                  <c:v>93.32</c:v>
                </c:pt>
                <c:pt idx="65">
                  <c:v>94.07</c:v>
                </c:pt>
                <c:pt idx="66">
                  <c:v>94.58</c:v>
                </c:pt>
                <c:pt idx="67">
                  <c:v>94.66</c:v>
                </c:pt>
                <c:pt idx="68">
                  <c:v>94.62</c:v>
                </c:pt>
                <c:pt idx="69">
                  <c:v>94.75</c:v>
                </c:pt>
                <c:pt idx="70">
                  <c:v>94.86</c:v>
                </c:pt>
                <c:pt idx="71">
                  <c:v>94.78</c:v>
                </c:pt>
                <c:pt idx="72">
                  <c:v>94.74</c:v>
                </c:pt>
                <c:pt idx="73">
                  <c:v>95.3</c:v>
                </c:pt>
                <c:pt idx="74">
                  <c:v>96.33</c:v>
                </c:pt>
                <c:pt idx="75">
                  <c:v>97.09</c:v>
                </c:pt>
                <c:pt idx="76">
                  <c:v>97.24</c:v>
                </c:pt>
                <c:pt idx="77">
                  <c:v>97.11</c:v>
                </c:pt>
                <c:pt idx="78">
                  <c:v>97.28</c:v>
                </c:pt>
                <c:pt idx="79">
                  <c:v>97.42</c:v>
                </c:pt>
                <c:pt idx="80">
                  <c:v>97.38</c:v>
                </c:pt>
                <c:pt idx="81">
                  <c:v>97.01</c:v>
                </c:pt>
                <c:pt idx="82">
                  <c:v>96.82</c:v>
                </c:pt>
                <c:pt idx="83">
                  <c:v>96.38</c:v>
                </c:pt>
                <c:pt idx="84">
                  <c:v>95.85</c:v>
                </c:pt>
                <c:pt idx="85">
                  <c:v>95.02</c:v>
                </c:pt>
                <c:pt idx="86">
                  <c:v>94.2</c:v>
                </c:pt>
                <c:pt idx="87">
                  <c:v>94.19</c:v>
                </c:pt>
                <c:pt idx="88">
                  <c:v>94.63</c:v>
                </c:pt>
                <c:pt idx="89">
                  <c:v>95.19</c:v>
                </c:pt>
                <c:pt idx="90">
                  <c:v>94.68</c:v>
                </c:pt>
                <c:pt idx="91">
                  <c:v>93.87</c:v>
                </c:pt>
                <c:pt idx="92">
                  <c:v>93.06</c:v>
                </c:pt>
                <c:pt idx="93">
                  <c:v>92.37</c:v>
                </c:pt>
                <c:pt idx="94">
                  <c:v>91.65</c:v>
                </c:pt>
                <c:pt idx="95">
                  <c:v>91.5</c:v>
                </c:pt>
                <c:pt idx="96">
                  <c:v>91.19</c:v>
                </c:pt>
                <c:pt idx="97">
                  <c:v>90.39</c:v>
                </c:pt>
                <c:pt idx="98">
                  <c:v>89.49</c:v>
                </c:pt>
                <c:pt idx="99">
                  <c:v>88.71</c:v>
                </c:pt>
                <c:pt idx="100">
                  <c:v>88.2</c:v>
                </c:pt>
                <c:pt idx="101">
                  <c:v>88.01</c:v>
                </c:pt>
                <c:pt idx="102">
                  <c:v>87.97</c:v>
                </c:pt>
                <c:pt idx="103">
                  <c:v>88.76</c:v>
                </c:pt>
                <c:pt idx="104">
                  <c:v>89.65</c:v>
                </c:pt>
                <c:pt idx="105">
                  <c:v>90.49</c:v>
                </c:pt>
                <c:pt idx="106">
                  <c:v>91.16</c:v>
                </c:pt>
                <c:pt idx="107">
                  <c:v>91.98</c:v>
                </c:pt>
                <c:pt idx="108">
                  <c:v>92.65</c:v>
                </c:pt>
                <c:pt idx="109">
                  <c:v>93.27</c:v>
                </c:pt>
                <c:pt idx="110">
                  <c:v>93.47</c:v>
                </c:pt>
                <c:pt idx="111">
                  <c:v>93.62</c:v>
                </c:pt>
                <c:pt idx="112">
                  <c:v>93.9</c:v>
                </c:pt>
                <c:pt idx="113">
                  <c:v>94.32</c:v>
                </c:pt>
                <c:pt idx="114">
                  <c:v>94.76</c:v>
                </c:pt>
                <c:pt idx="115">
                  <c:v>94.85</c:v>
                </c:pt>
                <c:pt idx="116">
                  <c:v>94.93</c:v>
                </c:pt>
                <c:pt idx="117">
                  <c:v>95.18</c:v>
                </c:pt>
                <c:pt idx="118">
                  <c:v>95.35</c:v>
                </c:pt>
                <c:pt idx="119">
                  <c:v>95.5</c:v>
                </c:pt>
                <c:pt idx="120">
                  <c:v>95.81</c:v>
                </c:pt>
                <c:pt idx="121">
                  <c:v>96.25</c:v>
                </c:pt>
                <c:pt idx="122">
                  <c:v>96.77</c:v>
                </c:pt>
                <c:pt idx="123">
                  <c:v>96.95</c:v>
                </c:pt>
                <c:pt idx="124">
                  <c:v>96.77</c:v>
                </c:pt>
                <c:pt idx="125">
                  <c:v>96.62</c:v>
                </c:pt>
                <c:pt idx="126">
                  <c:v>96.79</c:v>
                </c:pt>
                <c:pt idx="127">
                  <c:v>97.23</c:v>
                </c:pt>
                <c:pt idx="128">
                  <c:v>97.75</c:v>
                </c:pt>
                <c:pt idx="129">
                  <c:v>98.63</c:v>
                </c:pt>
                <c:pt idx="130">
                  <c:v>99.36</c:v>
                </c:pt>
                <c:pt idx="131">
                  <c:v>99.86</c:v>
                </c:pt>
                <c:pt idx="132">
                  <c:v>99.76</c:v>
                </c:pt>
                <c:pt idx="133">
                  <c:v>99.54</c:v>
                </c:pt>
                <c:pt idx="134">
                  <c:v>99.48</c:v>
                </c:pt>
                <c:pt idx="135">
                  <c:v>99.62</c:v>
                </c:pt>
                <c:pt idx="136">
                  <c:v>99.61</c:v>
                </c:pt>
                <c:pt idx="137">
                  <c:v>99.71</c:v>
                </c:pt>
                <c:pt idx="138">
                  <c:v>99.95</c:v>
                </c:pt>
                <c:pt idx="139">
                  <c:v>99.85</c:v>
                </c:pt>
                <c:pt idx="140">
                  <c:v>99.62</c:v>
                </c:pt>
                <c:pt idx="141">
                  <c:v>99.27</c:v>
                </c:pt>
                <c:pt idx="142">
                  <c:v>99.18</c:v>
                </c:pt>
                <c:pt idx="143">
                  <c:v>99.44</c:v>
                </c:pt>
                <c:pt idx="144">
                  <c:v>100.09</c:v>
                </c:pt>
                <c:pt idx="145">
                  <c:v>100.56</c:v>
                </c:pt>
                <c:pt idx="146">
                  <c:v>100.76</c:v>
                </c:pt>
                <c:pt idx="147">
                  <c:v>100.87</c:v>
                </c:pt>
                <c:pt idx="148">
                  <c:v>101.01</c:v>
                </c:pt>
                <c:pt idx="149">
                  <c:v>101.09</c:v>
                </c:pt>
                <c:pt idx="150">
                  <c:v>100.96</c:v>
                </c:pt>
                <c:pt idx="151">
                  <c:v>100.68</c:v>
                </c:pt>
                <c:pt idx="152">
                  <c:v>100.49</c:v>
                </c:pt>
                <c:pt idx="153">
                  <c:v>100.73</c:v>
                </c:pt>
                <c:pt idx="154">
                  <c:v>100.98</c:v>
                </c:pt>
                <c:pt idx="155">
                  <c:v>101.04</c:v>
                </c:pt>
                <c:pt idx="156">
                  <c:v>101.19</c:v>
                </c:pt>
                <c:pt idx="157">
                  <c:v>101.12</c:v>
                </c:pt>
                <c:pt idx="158">
                  <c:v>101.18</c:v>
                </c:pt>
                <c:pt idx="159">
                  <c:v>101.78</c:v>
                </c:pt>
                <c:pt idx="160">
                  <c:v>102.36</c:v>
                </c:pt>
                <c:pt idx="161">
                  <c:v>102.6</c:v>
                </c:pt>
                <c:pt idx="162">
                  <c:v>102.63</c:v>
                </c:pt>
                <c:pt idx="163">
                  <c:v>102.39</c:v>
                </c:pt>
                <c:pt idx="164">
                  <c:v>102.15</c:v>
                </c:pt>
                <c:pt idx="165">
                  <c:v>101.92</c:v>
                </c:pt>
                <c:pt idx="166">
                  <c:v>101.76</c:v>
                </c:pt>
                <c:pt idx="167">
                  <c:v>101.36</c:v>
                </c:pt>
                <c:pt idx="168">
                  <c:v>100.44</c:v>
                </c:pt>
                <c:pt idx="169">
                  <c:v>99.53</c:v>
                </c:pt>
                <c:pt idx="170">
                  <c:v>98.6</c:v>
                </c:pt>
                <c:pt idx="171">
                  <c:v>98.25</c:v>
                </c:pt>
                <c:pt idx="172">
                  <c:v>98.12</c:v>
                </c:pt>
                <c:pt idx="173">
                  <c:v>98.29</c:v>
                </c:pt>
                <c:pt idx="174">
                  <c:v>98.43</c:v>
                </c:pt>
                <c:pt idx="175">
                  <c:v>98.51</c:v>
                </c:pt>
                <c:pt idx="176">
                  <c:v>98.31</c:v>
                </c:pt>
                <c:pt idx="177">
                  <c:v>97.83</c:v>
                </c:pt>
                <c:pt idx="178">
                  <c:v>97.05</c:v>
                </c:pt>
                <c:pt idx="179">
                  <c:v>96.18</c:v>
                </c:pt>
                <c:pt idx="180">
                  <c:v>95.5</c:v>
                </c:pt>
                <c:pt idx="181">
                  <c:v>95.49</c:v>
                </c:pt>
                <c:pt idx="182">
                  <c:v>95.52</c:v>
                </c:pt>
                <c:pt idx="183">
                  <c:v>95.31</c:v>
                </c:pt>
                <c:pt idx="184">
                  <c:v>94.47</c:v>
                </c:pt>
                <c:pt idx="185">
                  <c:v>91.87</c:v>
                </c:pt>
                <c:pt idx="186">
                  <c:v>87.74</c:v>
                </c:pt>
                <c:pt idx="187">
                  <c:v>84.49</c:v>
                </c:pt>
                <c:pt idx="188">
                  <c:v>83.78</c:v>
                </c:pt>
                <c:pt idx="189">
                  <c:v>85.24</c:v>
                </c:pt>
                <c:pt idx="190">
                  <c:v>87</c:v>
                </c:pt>
                <c:pt idx="191">
                  <c:v>88.32</c:v>
                </c:pt>
                <c:pt idx="192">
                  <c:v>89.08</c:v>
                </c:pt>
                <c:pt idx="193">
                  <c:v>89.47</c:v>
                </c:pt>
                <c:pt idx="194">
                  <c:v>90.31</c:v>
                </c:pt>
                <c:pt idx="195">
                  <c:v>90.66</c:v>
                </c:pt>
                <c:pt idx="196">
                  <c:v>91.38</c:v>
                </c:pt>
                <c:pt idx="197">
                  <c:v>92.53</c:v>
                </c:pt>
                <c:pt idx="198">
                  <c:v>94.35</c:v>
                </c:pt>
                <c:pt idx="199">
                  <c:v>96.58</c:v>
                </c:pt>
                <c:pt idx="200">
                  <c:v>98.23</c:v>
                </c:pt>
                <c:pt idx="201">
                  <c:v>99.03</c:v>
                </c:pt>
                <c:pt idx="202">
                  <c:v>99.1</c:v>
                </c:pt>
                <c:pt idx="203">
                  <c:v>98.68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69-4A75-9DB6-2573E0B5133F}"/>
            </c:ext>
          </c:extLst>
        </c:ser>
        <c:marker val="1"/>
        <c:axId val="21993399"/>
        <c:axId val="52374018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CZ'!$B$18:$GW$18</c:f>
              <c:strCache>
                <c:ptCount val="204"/>
                <c:pt idx="0">
                  <c:v>1/05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1/12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1/13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1/14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1/15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1/16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1/17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1/18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1/19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1/20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1/21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</c:strCache>
            </c:strRef>
          </c:cat>
          <c:val>
            <c:numRef>
              <c:f>'G 2.2.8 CZ'!$B$20:$GW$20</c:f>
              <c:numCache>
                <c:formatCode>0.0</c:formatCode>
                <c:ptCount val="204"/>
                <c:pt idx="0">
                  <c:v>-1.14</c:v>
                </c:pt>
                <c:pt idx="1">
                  <c:v>-0.99</c:v>
                </c:pt>
                <c:pt idx="2">
                  <c:v>-0.88</c:v>
                </c:pt>
                <c:pt idx="3">
                  <c:v>-0.9</c:v>
                </c:pt>
                <c:pt idx="4">
                  <c:v>-0.77</c:v>
                </c:pt>
                <c:pt idx="5">
                  <c:v>-0.58</c:v>
                </c:pt>
                <c:pt idx="6">
                  <c:v>-0.3</c:v>
                </c:pt>
                <c:pt idx="7">
                  <c:v>-0.05</c:v>
                </c:pt>
                <c:pt idx="8">
                  <c:v>0.21</c:v>
                </c:pt>
                <c:pt idx="9">
                  <c:v>0.56</c:v>
                </c:pt>
                <c:pt idx="10">
                  <c:v>0.78</c:v>
                </c:pt>
                <c:pt idx="11">
                  <c:v>0.96</c:v>
                </c:pt>
                <c:pt idx="12">
                  <c:v>0.91</c:v>
                </c:pt>
                <c:pt idx="13">
                  <c:v>1.12</c:v>
                </c:pt>
                <c:pt idx="14">
                  <c:v>1.41</c:v>
                </c:pt>
                <c:pt idx="15">
                  <c:v>2</c:v>
                </c:pt>
                <c:pt idx="16">
                  <c:v>2.31</c:v>
                </c:pt>
                <c:pt idx="17">
                  <c:v>2.54</c:v>
                </c:pt>
                <c:pt idx="18">
                  <c:v>2.62</c:v>
                </c:pt>
                <c:pt idx="19">
                  <c:v>2.76</c:v>
                </c:pt>
                <c:pt idx="20">
                  <c:v>2.88</c:v>
                </c:pt>
                <c:pt idx="21">
                  <c:v>2.95</c:v>
                </c:pt>
                <c:pt idx="22">
                  <c:v>3.04</c:v>
                </c:pt>
                <c:pt idx="23">
                  <c:v>3.13</c:v>
                </c:pt>
                <c:pt idx="24">
                  <c:v>3.23</c:v>
                </c:pt>
                <c:pt idx="25">
                  <c:v>3.29</c:v>
                </c:pt>
                <c:pt idx="26">
                  <c:v>3.32</c:v>
                </c:pt>
                <c:pt idx="27">
                  <c:v>3.26</c:v>
                </c:pt>
                <c:pt idx="28">
                  <c:v>3.29</c:v>
                </c:pt>
                <c:pt idx="29">
                  <c:v>3.35</c:v>
                </c:pt>
                <c:pt idx="30">
                  <c:v>3.38</c:v>
                </c:pt>
                <c:pt idx="31">
                  <c:v>3.53</c:v>
                </c:pt>
                <c:pt idx="32">
                  <c:v>3.75</c:v>
                </c:pt>
                <c:pt idx="33">
                  <c:v>4.22</c:v>
                </c:pt>
                <c:pt idx="34">
                  <c:v>4.43</c:v>
                </c:pt>
                <c:pt idx="35">
                  <c:v>4.58</c:v>
                </c:pt>
                <c:pt idx="36">
                  <c:v>4.66</c:v>
                </c:pt>
                <c:pt idx="37">
                  <c:v>4.66</c:v>
                </c:pt>
                <c:pt idx="38">
                  <c:v>4.6</c:v>
                </c:pt>
                <c:pt idx="39">
                  <c:v>4.42</c:v>
                </c:pt>
                <c:pt idx="40">
                  <c:v>4.25</c:v>
                </c:pt>
                <c:pt idx="41">
                  <c:v>4.06</c:v>
                </c:pt>
                <c:pt idx="42">
                  <c:v>3.88</c:v>
                </c:pt>
                <c:pt idx="43">
                  <c:v>3.58</c:v>
                </c:pt>
                <c:pt idx="44">
                  <c:v>3.22</c:v>
                </c:pt>
                <c:pt idx="45">
                  <c:v>3.28</c:v>
                </c:pt>
                <c:pt idx="46">
                  <c:v>2.4</c:v>
                </c:pt>
                <c:pt idx="47">
                  <c:v>1.07</c:v>
                </c:pt>
                <c:pt idx="48">
                  <c:v>-2</c:v>
                </c:pt>
                <c:pt idx="49">
                  <c:v>-3.27</c:v>
                </c:pt>
                <c:pt idx="50">
                  <c:v>-4.02</c:v>
                </c:pt>
                <c:pt idx="51">
                  <c:v>-3.7</c:v>
                </c:pt>
                <c:pt idx="52">
                  <c:v>-3.86</c:v>
                </c:pt>
                <c:pt idx="53">
                  <c:v>-3.94</c:v>
                </c:pt>
                <c:pt idx="54">
                  <c:v>-3.89</c:v>
                </c:pt>
                <c:pt idx="55">
                  <c:v>-3.86</c:v>
                </c:pt>
                <c:pt idx="56">
                  <c:v>-3.79</c:v>
                </c:pt>
                <c:pt idx="57">
                  <c:v>-3.68</c:v>
                </c:pt>
                <c:pt idx="58">
                  <c:v>-3.54</c:v>
                </c:pt>
                <c:pt idx="59">
                  <c:v>-3.38</c:v>
                </c:pt>
                <c:pt idx="60">
                  <c:v>-3.2</c:v>
                </c:pt>
                <c:pt idx="61">
                  <c:v>-2.95</c:v>
                </c:pt>
                <c:pt idx="62">
                  <c:v>-2.65</c:v>
                </c:pt>
                <c:pt idx="63">
                  <c:v>-2.19</c:v>
                </c:pt>
                <c:pt idx="64">
                  <c:v>-1.88</c:v>
                </c:pt>
                <c:pt idx="65">
                  <c:v>-1.6</c:v>
                </c:pt>
                <c:pt idx="66">
                  <c:v>-1.34</c:v>
                </c:pt>
                <c:pt idx="67">
                  <c:v>-1.13</c:v>
                </c:pt>
                <c:pt idx="68">
                  <c:v>-0.98</c:v>
                </c:pt>
                <c:pt idx="69">
                  <c:v>-0.87</c:v>
                </c:pt>
                <c:pt idx="70">
                  <c:v>-0.8</c:v>
                </c:pt>
                <c:pt idx="71">
                  <c:v>-0.76</c:v>
                </c:pt>
                <c:pt idx="72">
                  <c:v>-0.83</c:v>
                </c:pt>
                <c:pt idx="73">
                  <c:v>-0.8</c:v>
                </c:pt>
                <c:pt idx="74">
                  <c:v>-0.75</c:v>
                </c:pt>
                <c:pt idx="75">
                  <c:v>-0.6</c:v>
                </c:pt>
                <c:pt idx="76">
                  <c:v>-0.56</c:v>
                </c:pt>
                <c:pt idx="77">
                  <c:v>-0.54</c:v>
                </c:pt>
                <c:pt idx="78">
                  <c:v>-0.57</c:v>
                </c:pt>
                <c:pt idx="79">
                  <c:v>-0.61</c:v>
                </c:pt>
                <c:pt idx="80">
                  <c:v>-0.66</c:v>
                </c:pt>
                <c:pt idx="81">
                  <c:v>-0.71</c:v>
                </c:pt>
                <c:pt idx="82">
                  <c:v>-0.82</c:v>
                </c:pt>
                <c:pt idx="83">
                  <c:v>-0.97</c:v>
                </c:pt>
                <c:pt idx="84">
                  <c:v>-1.15</c:v>
                </c:pt>
                <c:pt idx="85">
                  <c:v>-1.36</c:v>
                </c:pt>
                <c:pt idx="86">
                  <c:v>-1.6</c:v>
                </c:pt>
                <c:pt idx="87">
                  <c:v>-1.95</c:v>
                </c:pt>
                <c:pt idx="88">
                  <c:v>-2.2</c:v>
                </c:pt>
                <c:pt idx="89">
                  <c:v>-2.42</c:v>
                </c:pt>
                <c:pt idx="90">
                  <c:v>-2.6</c:v>
                </c:pt>
                <c:pt idx="91">
                  <c:v>-2.78</c:v>
                </c:pt>
                <c:pt idx="92">
                  <c:v>-2.95</c:v>
                </c:pt>
                <c:pt idx="93">
                  <c:v>-3.12</c:v>
                </c:pt>
                <c:pt idx="94">
                  <c:v>-3.26</c:v>
                </c:pt>
                <c:pt idx="95">
                  <c:v>-3.39</c:v>
                </c:pt>
                <c:pt idx="96">
                  <c:v>-3.51</c:v>
                </c:pt>
                <c:pt idx="97">
                  <c:v>-3.59</c:v>
                </c:pt>
                <c:pt idx="98">
                  <c:v>-3.64</c:v>
                </c:pt>
                <c:pt idx="99">
                  <c:v>-3.61</c:v>
                </c:pt>
                <c:pt idx="100">
                  <c:v>-3.65</c:v>
                </c:pt>
                <c:pt idx="101">
                  <c:v>-3.7</c:v>
                </c:pt>
                <c:pt idx="102">
                  <c:v>-3.86</c:v>
                </c:pt>
                <c:pt idx="103">
                  <c:v>-3.88</c:v>
                </c:pt>
                <c:pt idx="104">
                  <c:v>-3.84</c:v>
                </c:pt>
                <c:pt idx="105">
                  <c:v>-3.71</c:v>
                </c:pt>
                <c:pt idx="106">
                  <c:v>-3.59</c:v>
                </c:pt>
                <c:pt idx="107">
                  <c:v>-3.45</c:v>
                </c:pt>
                <c:pt idx="108">
                  <c:v>-3.25</c:v>
                </c:pt>
                <c:pt idx="109">
                  <c:v>-3.1</c:v>
                </c:pt>
                <c:pt idx="110">
                  <c:v>-2.95</c:v>
                </c:pt>
                <c:pt idx="111">
                  <c:v>-2.8</c:v>
                </c:pt>
                <c:pt idx="112">
                  <c:v>-2.69</c:v>
                </c:pt>
                <c:pt idx="113">
                  <c:v>-2.6</c:v>
                </c:pt>
                <c:pt idx="114">
                  <c:v>-2.65</c:v>
                </c:pt>
                <c:pt idx="115">
                  <c:v>-2.53</c:v>
                </c:pt>
                <c:pt idx="116">
                  <c:v>-2.35</c:v>
                </c:pt>
                <c:pt idx="117">
                  <c:v>-2.05</c:v>
                </c:pt>
                <c:pt idx="118">
                  <c:v>-1.79</c:v>
                </c:pt>
                <c:pt idx="119">
                  <c:v>-1.52</c:v>
                </c:pt>
                <c:pt idx="120">
                  <c:v>-1.15</c:v>
                </c:pt>
                <c:pt idx="121">
                  <c:v>-0.89</c:v>
                </c:pt>
                <c:pt idx="122">
                  <c:v>-0.65</c:v>
                </c:pt>
                <c:pt idx="123">
                  <c:v>-0.46</c:v>
                </c:pt>
                <c:pt idx="124">
                  <c:v>-0.27</c:v>
                </c:pt>
                <c:pt idx="125">
                  <c:v>-0.12</c:v>
                </c:pt>
                <c:pt idx="126">
                  <c:v>0.06</c:v>
                </c:pt>
                <c:pt idx="127">
                  <c:v>0.14</c:v>
                </c:pt>
                <c:pt idx="128">
                  <c:v>0.17</c:v>
                </c:pt>
                <c:pt idx="129">
                  <c:v>0.13</c:v>
                </c:pt>
                <c:pt idx="130">
                  <c:v>0.07</c:v>
                </c:pt>
                <c:pt idx="131">
                  <c:v>-0.03</c:v>
                </c:pt>
                <c:pt idx="132">
                  <c:v>-0.21</c:v>
                </c:pt>
                <c:pt idx="133">
                  <c:v>-0.36</c:v>
                </c:pt>
                <c:pt idx="134">
                  <c:v>-0.53</c:v>
                </c:pt>
                <c:pt idx="135">
                  <c:v>-0.79</c:v>
                </c:pt>
                <c:pt idx="136">
                  <c:v>-0.91</c:v>
                </c:pt>
                <c:pt idx="137">
                  <c:v>-0.97</c:v>
                </c:pt>
                <c:pt idx="138">
                  <c:v>-0.95</c:v>
                </c:pt>
                <c:pt idx="139">
                  <c:v>-0.9</c:v>
                </c:pt>
                <c:pt idx="140">
                  <c:v>-0.8</c:v>
                </c:pt>
                <c:pt idx="141">
                  <c:v>-0.65</c:v>
                </c:pt>
                <c:pt idx="142">
                  <c:v>-0.45</c:v>
                </c:pt>
                <c:pt idx="143">
                  <c:v>-0.21</c:v>
                </c:pt>
                <c:pt idx="144">
                  <c:v>-0.05</c:v>
                </c:pt>
                <c:pt idx="145">
                  <c:v>0.39</c:v>
                </c:pt>
                <c:pt idx="146">
                  <c:v>0.98</c:v>
                </c:pt>
                <c:pt idx="147">
                  <c:v>2.25</c:v>
                </c:pt>
                <c:pt idx="148">
                  <c:v>2.72</c:v>
                </c:pt>
                <c:pt idx="149">
                  <c:v>2.93</c:v>
                </c:pt>
                <c:pt idx="150">
                  <c:v>2.51</c:v>
                </c:pt>
                <c:pt idx="151">
                  <c:v>2.48</c:v>
                </c:pt>
                <c:pt idx="152">
                  <c:v>2.48</c:v>
                </c:pt>
                <c:pt idx="153">
                  <c:v>2.53</c:v>
                </c:pt>
                <c:pt idx="154">
                  <c:v>2.56</c:v>
                </c:pt>
                <c:pt idx="155">
                  <c:v>2.6</c:v>
                </c:pt>
                <c:pt idx="156">
                  <c:v>2.67</c:v>
                </c:pt>
                <c:pt idx="157">
                  <c:v>2.72</c:v>
                </c:pt>
                <c:pt idx="158">
                  <c:v>2.77</c:v>
                </c:pt>
                <c:pt idx="159">
                  <c:v>2.82</c:v>
                </c:pt>
                <c:pt idx="160">
                  <c:v>2.85</c:v>
                </c:pt>
                <c:pt idx="161">
                  <c:v>2.89</c:v>
                </c:pt>
                <c:pt idx="162">
                  <c:v>2.9</c:v>
                </c:pt>
                <c:pt idx="163">
                  <c:v>2.93</c:v>
                </c:pt>
                <c:pt idx="164">
                  <c:v>2.96</c:v>
                </c:pt>
                <c:pt idx="165">
                  <c:v>2.96</c:v>
                </c:pt>
                <c:pt idx="166">
                  <c:v>3.03</c:v>
                </c:pt>
                <c:pt idx="167">
                  <c:v>3.13</c:v>
                </c:pt>
                <c:pt idx="168">
                  <c:v>3.3</c:v>
                </c:pt>
                <c:pt idx="169">
                  <c:v>3.44</c:v>
                </c:pt>
                <c:pt idx="170">
                  <c:v>3.58</c:v>
                </c:pt>
                <c:pt idx="171">
                  <c:v>3.77</c:v>
                </c:pt>
                <c:pt idx="172">
                  <c:v>3.89</c:v>
                </c:pt>
                <c:pt idx="173">
                  <c:v>3.98</c:v>
                </c:pt>
                <c:pt idx="174">
                  <c:v>3.97</c:v>
                </c:pt>
                <c:pt idx="175">
                  <c:v>4.05</c:v>
                </c:pt>
                <c:pt idx="176">
                  <c:v>4.15</c:v>
                </c:pt>
                <c:pt idx="177">
                  <c:v>4.84</c:v>
                </c:pt>
                <c:pt idx="178">
                  <c:v>4.57</c:v>
                </c:pt>
                <c:pt idx="179">
                  <c:v>3.89</c:v>
                </c:pt>
                <c:pt idx="180">
                  <c:v>3.26</c:v>
                </c:pt>
                <c:pt idx="181">
                  <c:v>1.47</c:v>
                </c:pt>
                <c:pt idx="182">
                  <c:v>-1.05</c:v>
                </c:pt>
                <c:pt idx="183">
                  <c:v>-7.68</c:v>
                </c:pt>
                <c:pt idx="184">
                  <c:v>-9.11</c:v>
                </c:pt>
                <c:pt idx="185">
                  <c:v>-8.74</c:v>
                </c:pt>
                <c:pt idx="186">
                  <c:v>-3.29</c:v>
                </c:pt>
                <c:pt idx="187">
                  <c:v>-1.76</c:v>
                </c:pt>
                <c:pt idx="188">
                  <c:v>-0.86</c:v>
                </c:pt>
                <c:pt idx="189">
                  <c:v>-1.28</c:v>
                </c:pt>
                <c:pt idx="190">
                  <c:v>-1.17</c:v>
                </c:pt>
                <c:pt idx="191">
                  <c:v>-1.21</c:v>
                </c:pt>
                <c:pt idx="192">
                  <c:v>-1.69</c:v>
                </c:pt>
                <c:pt idx="193">
                  <c:v>-1.78</c:v>
                </c:pt>
                <c:pt idx="194">
                  <c:v>-1.77</c:v>
                </c:pt>
                <c:pt idx="195">
                  <c:v>-1.64</c:v>
                </c:pt>
                <c:pt idx="196">
                  <c:v>-1.46</c:v>
                </c:pt>
                <c:pt idx="197">
                  <c:v>-1.21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69-4A75-9DB6-2573E0B5133F}"/>
            </c:ext>
          </c:extLst>
        </c:ser>
        <c:marker val="1"/>
        <c:axId val="12088465"/>
        <c:axId val="60170715"/>
      </c:lineChart>
      <c:catAx>
        <c:axId val="219933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374018"/>
        <c:crossesAt val="100"/>
        <c:auto val="1"/>
        <c:lblOffset val="100"/>
        <c:tickLblSkip val="24"/>
        <c:tickMarkSkip val="24"/>
        <c:noMultiLvlLbl val="0"/>
      </c:catAx>
      <c:valAx>
        <c:axId val="52374018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993399"/>
        <c:crosses val="autoZero"/>
        <c:crossBetween val="midCat"/>
        <c:majorUnit val="5"/>
        <c:minorUnit val="1"/>
      </c:valAx>
      <c:catAx>
        <c:axId val="12088465"/>
        <c:scaling>
          <c:orientation val="minMax"/>
        </c:scaling>
        <c:delete val="1"/>
        <c:axPos val="b"/>
        <c:majorTickMark val="out"/>
        <c:minorTickMark val="none"/>
        <c:tickLblPos val="nextTo"/>
        <c:crossAx val="60170715"/>
        <c:crossesAt val="1"/>
        <c:auto val="1"/>
        <c:lblOffset val="100"/>
        <c:noMultiLvlLbl val="0"/>
      </c:catAx>
      <c:valAx>
        <c:axId val="60170715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88465"/>
        <c:crosses val="max"/>
        <c:crossBetween val="between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625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3.1.1 CZ'!$B$20:$W$20</c:f>
              <c:numCache>
                <c:formatCode>0.0</c:formatCode>
                <c:ptCount val="22"/>
                <c:pt idx="0">
                  <c:v>0.37</c:v>
                </c:pt>
                <c:pt idx="1">
                  <c:v>-0.24</c:v>
                </c:pt>
                <c:pt idx="2">
                  <c:v>0.38</c:v>
                </c:pt>
                <c:pt idx="3">
                  <c:v>0.58</c:v>
                </c:pt>
                <c:pt idx="4">
                  <c:v>0.67</c:v>
                </c:pt>
                <c:pt idx="5">
                  <c:v>1.22</c:v>
                </c:pt>
                <c:pt idx="6">
                  <c:v>0.35</c:v>
                </c:pt>
                <c:pt idx="7">
                  <c:v>-0.16</c:v>
                </c:pt>
                <c:pt idx="8">
                  <c:v>-0.03</c:v>
                </c:pt>
                <c:pt idx="9">
                  <c:v>-0.05</c:v>
                </c:pt>
                <c:pt idx="10">
                  <c:v>0.33</c:v>
                </c:pt>
                <c:pt idx="11">
                  <c:v>-0.03</c:v>
                </c:pt>
                <c:pt idx="12">
                  <c:v>0.31</c:v>
                </c:pt>
                <c:pt idx="13">
                  <c:v>0.21</c:v>
                </c:pt>
                <c:pt idx="14">
                  <c:v>0.05</c:v>
                </c:pt>
                <c:pt idx="15">
                  <c:v>-0.07</c:v>
                </c:pt>
                <c:pt idx="16">
                  <c:v>-1.38</c:v>
                </c:pt>
                <c:pt idx="17">
                  <c:v>-4.05</c:v>
                </c:pt>
                <c:pt idx="18">
                  <c:v>3.95</c:v>
                </c:pt>
                <c:pt idx="19">
                  <c:v>0.55</c:v>
                </c:pt>
                <c:pt idx="20">
                  <c:v>0.06</c:v>
                </c:pt>
                <c:pt idx="21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85-4CD2-9EC1-52252B29DEA5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3.1.1 CZ'!$B$21:$W$21</c:f>
              <c:numCache>
                <c:formatCode>0.0</c:formatCode>
                <c:ptCount val="22"/>
                <c:pt idx="0">
                  <c:v>-0.14</c:v>
                </c:pt>
                <c:pt idx="1">
                  <c:v>0.45</c:v>
                </c:pt>
                <c:pt idx="2">
                  <c:v>0.26</c:v>
                </c:pt>
                <c:pt idx="3">
                  <c:v>0.5</c:v>
                </c:pt>
                <c:pt idx="4">
                  <c:v>0.69</c:v>
                </c:pt>
                <c:pt idx="5">
                  <c:v>1.25</c:v>
                </c:pt>
                <c:pt idx="6">
                  <c:v>0.2</c:v>
                </c:pt>
                <c:pt idx="7">
                  <c:v>0.75</c:v>
                </c:pt>
                <c:pt idx="8">
                  <c:v>0.55</c:v>
                </c:pt>
                <c:pt idx="9">
                  <c:v>0.81</c:v>
                </c:pt>
                <c:pt idx="10">
                  <c:v>0.34</c:v>
                </c:pt>
                <c:pt idx="11">
                  <c:v>0.6</c:v>
                </c:pt>
                <c:pt idx="12">
                  <c:v>0.46</c:v>
                </c:pt>
                <c:pt idx="13">
                  <c:v>0.43</c:v>
                </c:pt>
                <c:pt idx="14">
                  <c:v>0.42</c:v>
                </c:pt>
                <c:pt idx="15">
                  <c:v>0.64</c:v>
                </c:pt>
                <c:pt idx="16">
                  <c:v>-1.17</c:v>
                </c:pt>
                <c:pt idx="17">
                  <c:v>-4.15</c:v>
                </c:pt>
                <c:pt idx="18">
                  <c:v>2.44</c:v>
                </c:pt>
                <c:pt idx="19">
                  <c:v>0.27</c:v>
                </c:pt>
                <c:pt idx="20">
                  <c:v>-0.51</c:v>
                </c:pt>
                <c:pt idx="2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85-4CD2-9EC1-52252B29DEA5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3.1.1 CZ'!$B$22:$W$22</c:f>
              <c:numCache>
                <c:formatCode>0.0</c:formatCode>
                <c:ptCount val="22"/>
                <c:pt idx="0">
                  <c:v>-0.08</c:v>
                </c:pt>
                <c:pt idx="1">
                  <c:v>-0.08</c:v>
                </c:pt>
                <c:pt idx="2">
                  <c:v>0.02</c:v>
                </c:pt>
                <c:pt idx="3">
                  <c:v>-0.02</c:v>
                </c:pt>
                <c:pt idx="4">
                  <c:v>-0.02</c:v>
                </c:pt>
                <c:pt idx="5">
                  <c:v>0.13</c:v>
                </c:pt>
                <c:pt idx="6">
                  <c:v>-0.03</c:v>
                </c:pt>
                <c:pt idx="7">
                  <c:v>0.07</c:v>
                </c:pt>
                <c:pt idx="8">
                  <c:v>0.03</c:v>
                </c:pt>
                <c:pt idx="9">
                  <c:v>-0.07</c:v>
                </c:pt>
                <c:pt idx="10">
                  <c:v>-0.04</c:v>
                </c:pt>
                <c:pt idx="11">
                  <c:v>-0.02</c:v>
                </c:pt>
                <c:pt idx="12">
                  <c:v>-0.06</c:v>
                </c:pt>
                <c:pt idx="13">
                  <c:v>0.05</c:v>
                </c:pt>
                <c:pt idx="14">
                  <c:v>-0.05</c:v>
                </c:pt>
                <c:pt idx="15">
                  <c:v>0</c:v>
                </c:pt>
                <c:pt idx="16">
                  <c:v>-0.18</c:v>
                </c:pt>
                <c:pt idx="17">
                  <c:v>-0.32</c:v>
                </c:pt>
                <c:pt idx="18">
                  <c:v>0</c:v>
                </c:pt>
                <c:pt idx="19">
                  <c:v>-0.07</c:v>
                </c:pt>
                <c:pt idx="20">
                  <c:v>0.05</c:v>
                </c:pt>
                <c:pt idx="21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85-4CD2-9EC1-52252B29DEA5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3.1.1 CZ'!$B$23:$W$23</c:f>
              <c:numCache>
                <c:formatCode>0.0</c:formatCode>
                <c:ptCount val="22"/>
                <c:pt idx="0">
                  <c:v>-0.02</c:v>
                </c:pt>
                <c:pt idx="1">
                  <c:v>0.14</c:v>
                </c:pt>
                <c:pt idx="2">
                  <c:v>0.12</c:v>
                </c:pt>
                <c:pt idx="3">
                  <c:v>-0.14</c:v>
                </c:pt>
                <c:pt idx="4">
                  <c:v>0.23</c:v>
                </c:pt>
                <c:pt idx="5">
                  <c:v>0.24</c:v>
                </c:pt>
                <c:pt idx="6">
                  <c:v>0.07</c:v>
                </c:pt>
                <c:pt idx="7">
                  <c:v>0.17</c:v>
                </c:pt>
                <c:pt idx="8">
                  <c:v>-0.09</c:v>
                </c:pt>
                <c:pt idx="9">
                  <c:v>0.04</c:v>
                </c:pt>
                <c:pt idx="10">
                  <c:v>-0.05</c:v>
                </c:pt>
                <c:pt idx="11">
                  <c:v>0.1</c:v>
                </c:pt>
                <c:pt idx="12">
                  <c:v>0.18</c:v>
                </c:pt>
                <c:pt idx="13">
                  <c:v>0.07</c:v>
                </c:pt>
                <c:pt idx="14">
                  <c:v>0.09</c:v>
                </c:pt>
                <c:pt idx="15">
                  <c:v>0</c:v>
                </c:pt>
                <c:pt idx="16">
                  <c:v>-0.65</c:v>
                </c:pt>
                <c:pt idx="17">
                  <c:v>-0.38</c:v>
                </c:pt>
                <c:pt idx="18">
                  <c:v>0.28</c:v>
                </c:pt>
                <c:pt idx="19">
                  <c:v>-0.07</c:v>
                </c:pt>
                <c:pt idx="20">
                  <c:v>-0.06</c:v>
                </c:pt>
                <c:pt idx="21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85-4CD2-9EC1-52252B29DEA5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3.1.1 CZ'!$B$24:$W$24</c:f>
              <c:numCache>
                <c:formatCode>0.0</c:formatCode>
                <c:ptCount val="22"/>
                <c:pt idx="0">
                  <c:v>0.04</c:v>
                </c:pt>
                <c:pt idx="1">
                  <c:v>0.06</c:v>
                </c:pt>
                <c:pt idx="2">
                  <c:v>0.03</c:v>
                </c:pt>
                <c:pt idx="3">
                  <c:v>-0.06</c:v>
                </c:pt>
                <c:pt idx="4">
                  <c:v>-0.04</c:v>
                </c:pt>
                <c:pt idx="5">
                  <c:v>-0.02</c:v>
                </c:pt>
                <c:pt idx="6">
                  <c:v>-0.03</c:v>
                </c:pt>
                <c:pt idx="7">
                  <c:v>0.04</c:v>
                </c:pt>
                <c:pt idx="8">
                  <c:v>0.04</c:v>
                </c:pt>
                <c:pt idx="9">
                  <c:v>0.02</c:v>
                </c:pt>
                <c:pt idx="10">
                  <c:v>0.03</c:v>
                </c:pt>
                <c:pt idx="11">
                  <c:v>0.04</c:v>
                </c:pt>
                <c:pt idx="12">
                  <c:v>-0.01</c:v>
                </c:pt>
                <c:pt idx="13">
                  <c:v>0.02</c:v>
                </c:pt>
                <c:pt idx="14">
                  <c:v>0.04</c:v>
                </c:pt>
                <c:pt idx="15">
                  <c:v>0.05</c:v>
                </c:pt>
                <c:pt idx="16">
                  <c:v>0.01</c:v>
                </c:pt>
                <c:pt idx="17">
                  <c:v>0</c:v>
                </c:pt>
                <c:pt idx="18">
                  <c:v>0.07</c:v>
                </c:pt>
                <c:pt idx="19">
                  <c:v>0.05</c:v>
                </c:pt>
                <c:pt idx="20">
                  <c:v>0.03</c:v>
                </c:pt>
                <c:pt idx="21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85-4CD2-9EC1-52252B29DEA5}"/>
            </c:ext>
          </c:extLst>
        </c:ser>
        <c:overlap val="100"/>
        <c:gapWidth val="50"/>
        <c:axId val="24289982"/>
        <c:axId val="17438644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3.1.1 CZ'!$B$19:$W$19</c:f>
              <c:numCache>
                <c:formatCode>0.0</c:formatCode>
                <c:ptCount val="22"/>
                <c:pt idx="0">
                  <c:v>0.16</c:v>
                </c:pt>
                <c:pt idx="1">
                  <c:v>0.34</c:v>
                </c:pt>
                <c:pt idx="2">
                  <c:v>0.8</c:v>
                </c:pt>
                <c:pt idx="3">
                  <c:v>0.85</c:v>
                </c:pt>
                <c:pt idx="4">
                  <c:v>1.54</c:v>
                </c:pt>
                <c:pt idx="5">
                  <c:v>2.82</c:v>
                </c:pt>
                <c:pt idx="6">
                  <c:v>0.56</c:v>
                </c:pt>
                <c:pt idx="7">
                  <c:v>0.87</c:v>
                </c:pt>
                <c:pt idx="8">
                  <c:v>0.49</c:v>
                </c:pt>
                <c:pt idx="9">
                  <c:v>0.73</c:v>
                </c:pt>
                <c:pt idx="10">
                  <c:v>0.61</c:v>
                </c:pt>
                <c:pt idx="11">
                  <c:v>0.7</c:v>
                </c:pt>
                <c:pt idx="12">
                  <c:v>0.89</c:v>
                </c:pt>
                <c:pt idx="13">
                  <c:v>0.79</c:v>
                </c:pt>
                <c:pt idx="14">
                  <c:v>0.55</c:v>
                </c:pt>
                <c:pt idx="15">
                  <c:v>0.63</c:v>
                </c:pt>
                <c:pt idx="16">
                  <c:v>-3.37</c:v>
                </c:pt>
                <c:pt idx="17">
                  <c:v>-8.91</c:v>
                </c:pt>
                <c:pt idx="18">
                  <c:v>6.75</c:v>
                </c:pt>
                <c:pt idx="19">
                  <c:v>0.74</c:v>
                </c:pt>
                <c:pt idx="20">
                  <c:v>-0.42</c:v>
                </c:pt>
                <c:pt idx="21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85-4CD2-9EC1-52252B29DEA5}"/>
            </c:ext>
          </c:extLst>
        </c:ser>
        <c:marker val="1"/>
        <c:axId val="24289982"/>
        <c:axId val="17438644"/>
      </c:lineChart>
      <c:catAx>
        <c:axId val="242899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438644"/>
        <c:crosses val="autoZero"/>
        <c:auto val="1"/>
        <c:lblOffset val="100"/>
        <c:tickLblSkip val="4"/>
        <c:tickMarkSkip val="4"/>
        <c:noMultiLvlLbl val="0"/>
      </c:catAx>
      <c:valAx>
        <c:axId val="17438644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28998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53375"/>
          <c:w val="0.398"/>
          <c:h val="0.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2.44</c:v>
                </c:pt>
                <c:pt idx="1">
                  <c:v>2.18</c:v>
                </c:pt>
                <c:pt idx="2">
                  <c:v>2.22</c:v>
                </c:pt>
                <c:pt idx="3">
                  <c:v>2.21</c:v>
                </c:pt>
                <c:pt idx="4">
                  <c:v>2.79</c:v>
                </c:pt>
                <c:pt idx="5">
                  <c:v>2.36</c:v>
                </c:pt>
                <c:pt idx="6">
                  <c:v>2.26</c:v>
                </c:pt>
                <c:pt idx="7">
                  <c:v>2.14</c:v>
                </c:pt>
                <c:pt idx="8">
                  <c:v>1.7</c:v>
                </c:pt>
                <c:pt idx="9">
                  <c:v>1.86</c:v>
                </c:pt>
                <c:pt idx="10">
                  <c:v>1.98</c:v>
                </c:pt>
                <c:pt idx="11">
                  <c:v>1.52</c:v>
                </c:pt>
                <c:pt idx="12">
                  <c:v>-0.24</c:v>
                </c:pt>
                <c:pt idx="13">
                  <c:v>-4.27</c:v>
                </c:pt>
                <c:pt idx="14">
                  <c:v>-2.3</c:v>
                </c:pt>
                <c:pt idx="15">
                  <c:v>-3.11</c:v>
                </c:pt>
                <c:pt idx="16">
                  <c:v>-2.81</c:v>
                </c:pt>
                <c:pt idx="17">
                  <c:v>4.22</c:v>
                </c:pt>
                <c:pt idx="18">
                  <c:v>2.66</c:v>
                </c:pt>
                <c:pt idx="19">
                  <c:v>4.59</c:v>
                </c:pt>
                <c:pt idx="20">
                  <c:v>5.01</c:v>
                </c:pt>
                <c:pt idx="21">
                  <c:v>2.29</c:v>
                </c:pt>
                <c:pt idx="22">
                  <c:v>1.01</c:v>
                </c:pt>
                <c:pt idx="23">
                  <c:v>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8-49C5-8DA5-5CB93B07B941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-0.47</c:v>
                </c:pt>
                <c:pt idx="1">
                  <c:v>1.22</c:v>
                </c:pt>
                <c:pt idx="2">
                  <c:v>2.48</c:v>
                </c:pt>
                <c:pt idx="3">
                  <c:v>3.31</c:v>
                </c:pt>
                <c:pt idx="4">
                  <c:v>3.13</c:v>
                </c:pt>
                <c:pt idx="5">
                  <c:v>1.84</c:v>
                </c:pt>
                <c:pt idx="6">
                  <c:v>2.45</c:v>
                </c:pt>
                <c:pt idx="7">
                  <c:v>0.81</c:v>
                </c:pt>
                <c:pt idx="8">
                  <c:v>2.05</c:v>
                </c:pt>
                <c:pt idx="9">
                  <c:v>-0.02</c:v>
                </c:pt>
                <c:pt idx="10">
                  <c:v>0.19</c:v>
                </c:pt>
                <c:pt idx="11">
                  <c:v>2.71</c:v>
                </c:pt>
                <c:pt idx="12">
                  <c:v>-0.09</c:v>
                </c:pt>
                <c:pt idx="13">
                  <c:v>-1.12</c:v>
                </c:pt>
                <c:pt idx="14">
                  <c:v>-4.39</c:v>
                </c:pt>
                <c:pt idx="15">
                  <c:v>-5.37</c:v>
                </c:pt>
                <c:pt idx="16">
                  <c:v>0.72</c:v>
                </c:pt>
                <c:pt idx="17">
                  <c:v>3.8</c:v>
                </c:pt>
                <c:pt idx="18">
                  <c:v>5.21</c:v>
                </c:pt>
                <c:pt idx="19">
                  <c:v>1.66</c:v>
                </c:pt>
                <c:pt idx="20">
                  <c:v>-1.4</c:v>
                </c:pt>
                <c:pt idx="21">
                  <c:v>0.71</c:v>
                </c:pt>
                <c:pt idx="22">
                  <c:v>1.82</c:v>
                </c:pt>
                <c:pt idx="23">
                  <c:v>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8-49C5-8DA5-5CB93B07B941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2.54</c:v>
                </c:pt>
                <c:pt idx="1">
                  <c:v>1.35</c:v>
                </c:pt>
                <c:pt idx="2">
                  <c:v>0.81</c:v>
                </c:pt>
                <c:pt idx="3">
                  <c:v>0.33</c:v>
                </c:pt>
                <c:pt idx="4">
                  <c:v>-1.75</c:v>
                </c:pt>
                <c:pt idx="5">
                  <c:v>-1.08</c:v>
                </c:pt>
                <c:pt idx="6">
                  <c:v>-1.99</c:v>
                </c:pt>
                <c:pt idx="7">
                  <c:v>-0.07</c:v>
                </c:pt>
                <c:pt idx="8">
                  <c:v>-0.67</c:v>
                </c:pt>
                <c:pt idx="9">
                  <c:v>0.89</c:v>
                </c:pt>
                <c:pt idx="10">
                  <c:v>1.63</c:v>
                </c:pt>
                <c:pt idx="11">
                  <c:v>-1.7</c:v>
                </c:pt>
                <c:pt idx="12">
                  <c:v>-0.67</c:v>
                </c:pt>
                <c:pt idx="13">
                  <c:v>-5.4</c:v>
                </c:pt>
                <c:pt idx="14">
                  <c:v>1</c:v>
                </c:pt>
                <c:pt idx="15">
                  <c:v>3.11</c:v>
                </c:pt>
                <c:pt idx="16">
                  <c:v>-0.61</c:v>
                </c:pt>
                <c:pt idx="17">
                  <c:v>0.76</c:v>
                </c:pt>
                <c:pt idx="18">
                  <c:v>-5.7</c:v>
                </c:pt>
                <c:pt idx="19">
                  <c:v>-4.24</c:v>
                </c:pt>
                <c:pt idx="20">
                  <c:v>0.21</c:v>
                </c:pt>
                <c:pt idx="21">
                  <c:v>0.82</c:v>
                </c:pt>
                <c:pt idx="22">
                  <c:v>1.2</c:v>
                </c:pt>
                <c:pt idx="23">
                  <c:v>-0.66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E8-49C5-8DA5-5CB93B07B941}"/>
            </c:ext>
          </c:extLst>
        </c:ser>
        <c:overlap val="100"/>
        <c:gapWidth val="50"/>
        <c:axId val="65775130"/>
        <c:axId val="33209026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4.51</c:v>
                </c:pt>
                <c:pt idx="1">
                  <c:v>4.74</c:v>
                </c:pt>
                <c:pt idx="2">
                  <c:v>5.52</c:v>
                </c:pt>
                <c:pt idx="3">
                  <c:v>5.84</c:v>
                </c:pt>
                <c:pt idx="4">
                  <c:v>4.17</c:v>
                </c:pt>
                <c:pt idx="5">
                  <c:v>3.12</c:v>
                </c:pt>
                <c:pt idx="6">
                  <c:v>2.72</c:v>
                </c:pt>
                <c:pt idx="7">
                  <c:v>2.88</c:v>
                </c:pt>
                <c:pt idx="8">
                  <c:v>3.08</c:v>
                </c:pt>
                <c:pt idx="9">
                  <c:v>2.73</c:v>
                </c:pt>
                <c:pt idx="10">
                  <c:v>3.8</c:v>
                </c:pt>
                <c:pt idx="11">
                  <c:v>2.52</c:v>
                </c:pt>
                <c:pt idx="12">
                  <c:v>-1</c:v>
                </c:pt>
                <c:pt idx="13">
                  <c:v>-10.79</c:v>
                </c:pt>
                <c:pt idx="14">
                  <c:v>-5.69</c:v>
                </c:pt>
                <c:pt idx="15">
                  <c:v>-5.37</c:v>
                </c:pt>
                <c:pt idx="16">
                  <c:v>-2.69</c:v>
                </c:pt>
                <c:pt idx="17">
                  <c:v>8.78</c:v>
                </c:pt>
                <c:pt idx="18">
                  <c:v>2.17</c:v>
                </c:pt>
                <c:pt idx="19">
                  <c:v>2.02</c:v>
                </c:pt>
                <c:pt idx="20">
                  <c:v>3.83</c:v>
                </c:pt>
                <c:pt idx="21">
                  <c:v>3.82</c:v>
                </c:pt>
                <c:pt idx="22">
                  <c:v>4.03</c:v>
                </c:pt>
                <c:pt idx="23">
                  <c:v>4.58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E8-49C5-8DA5-5CB93B07B941}"/>
            </c:ext>
          </c:extLst>
        </c:ser>
        <c:marker val="1"/>
        <c:axId val="65775130"/>
        <c:axId val="33209026"/>
      </c:lineChart>
      <c:catAx>
        <c:axId val="657751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209026"/>
        <c:crosses val="autoZero"/>
        <c:auto val="1"/>
        <c:lblOffset val="100"/>
        <c:tickLblSkip val="4"/>
        <c:tickMarkSkip val="4"/>
        <c:noMultiLvlLbl val="0"/>
      </c:catAx>
      <c:valAx>
        <c:axId val="33209026"/>
        <c:scaling>
          <c:orientation val="minMax"/>
          <c:max val="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77513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285"/>
          <c:w val="0.4265"/>
          <c:h val="0.25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0.41</c:v>
                </c:pt>
                <c:pt idx="1">
                  <c:v>0.32</c:v>
                </c:pt>
                <c:pt idx="2">
                  <c:v>1.16</c:v>
                </c:pt>
                <c:pt idx="3">
                  <c:v>5.23</c:v>
                </c:pt>
                <c:pt idx="4">
                  <c:v>-0.36</c:v>
                </c:pt>
                <c:pt idx="5">
                  <c:v>3.45</c:v>
                </c:pt>
                <c:pt idx="6">
                  <c:v>1.38</c:v>
                </c:pt>
                <c:pt idx="7">
                  <c:v>2.7</c:v>
                </c:pt>
                <c:pt idx="8">
                  <c:v>0.42</c:v>
                </c:pt>
                <c:pt idx="9">
                  <c:v>0.32</c:v>
                </c:pt>
                <c:pt idx="10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49-4A1A-A9FF-3918BDB1E15C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-1.61</c:v>
                </c:pt>
                <c:pt idx="1">
                  <c:v>-0.69</c:v>
                </c:pt>
                <c:pt idx="2">
                  <c:v>0.54</c:v>
                </c:pt>
                <c:pt idx="3">
                  <c:v>-1.3</c:v>
                </c:pt>
                <c:pt idx="4">
                  <c:v>1.3</c:v>
                </c:pt>
                <c:pt idx="5">
                  <c:v>0.14</c:v>
                </c:pt>
                <c:pt idx="6">
                  <c:v>0.47</c:v>
                </c:pt>
                <c:pt idx="7">
                  <c:v>0.08</c:v>
                </c:pt>
                <c:pt idx="8">
                  <c:v>-4.59</c:v>
                </c:pt>
                <c:pt idx="9">
                  <c:v>2.19</c:v>
                </c:pt>
                <c:pt idx="10">
                  <c:v>2.58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49-4A1A-A9FF-3918BDB1E15C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0.96</c:v>
                </c:pt>
                <c:pt idx="1">
                  <c:v>1.03</c:v>
                </c:pt>
                <c:pt idx="2">
                  <c:v>1.17</c:v>
                </c:pt>
                <c:pt idx="3">
                  <c:v>2.18</c:v>
                </c:pt>
                <c:pt idx="4">
                  <c:v>2.43</c:v>
                </c:pt>
                <c:pt idx="5">
                  <c:v>2.43</c:v>
                </c:pt>
                <c:pt idx="6">
                  <c:v>1.97</c:v>
                </c:pt>
                <c:pt idx="7">
                  <c:v>0.74</c:v>
                </c:pt>
                <c:pt idx="8">
                  <c:v>-1.14</c:v>
                </c:pt>
                <c:pt idx="9">
                  <c:v>0.68</c:v>
                </c:pt>
                <c:pt idx="10">
                  <c:v>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49-4A1A-A9FF-3918BDB1E15C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-0.55</c:v>
                </c:pt>
                <c:pt idx="1">
                  <c:v>-0.71</c:v>
                </c:pt>
                <c:pt idx="2">
                  <c:v>-0.61</c:v>
                </c:pt>
                <c:pt idx="3">
                  <c:v>-0.72</c:v>
                </c:pt>
                <c:pt idx="4">
                  <c:v>-0.83</c:v>
                </c:pt>
                <c:pt idx="5">
                  <c:v>-0.85</c:v>
                </c:pt>
                <c:pt idx="6">
                  <c:v>-0.63</c:v>
                </c:pt>
                <c:pt idx="7">
                  <c:v>-0.49</c:v>
                </c:pt>
                <c:pt idx="8">
                  <c:v>-0.49</c:v>
                </c:pt>
                <c:pt idx="9">
                  <c:v>-0.68</c:v>
                </c:pt>
                <c:pt idx="10">
                  <c:v>-0.62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49-4A1A-A9FF-3918BDB1E15C}"/>
            </c:ext>
          </c:extLst>
        </c:ser>
        <c:overlap val="100"/>
        <c:gapWidth val="50"/>
        <c:axId val="4985877"/>
        <c:axId val="38910731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-0.79</c:v>
                </c:pt>
                <c:pt idx="1">
                  <c:v>-0.05</c:v>
                </c:pt>
                <c:pt idx="2">
                  <c:v>2.26</c:v>
                </c:pt>
                <c:pt idx="3">
                  <c:v>5.39</c:v>
                </c:pt>
                <c:pt idx="4">
                  <c:v>2.54</c:v>
                </c:pt>
                <c:pt idx="5">
                  <c:v>5.17</c:v>
                </c:pt>
                <c:pt idx="6">
                  <c:v>3.2</c:v>
                </c:pt>
                <c:pt idx="7">
                  <c:v>3.03</c:v>
                </c:pt>
                <c:pt idx="8">
                  <c:v>-5.79</c:v>
                </c:pt>
                <c:pt idx="9">
                  <c:v>2.51</c:v>
                </c:pt>
                <c:pt idx="10">
                  <c:v>4.07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49-4A1A-A9FF-3918BDB1E15C}"/>
            </c:ext>
          </c:extLst>
        </c:ser>
        <c:marker val="1"/>
        <c:axId val="4985877"/>
        <c:axId val="38910731"/>
      </c:lineChart>
      <c:catAx>
        <c:axId val="49858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8910731"/>
        <c:crosses val="autoZero"/>
        <c:auto val="1"/>
        <c:lblOffset val="100"/>
        <c:tickLblSkip val="2"/>
        <c:noMultiLvlLbl val="0"/>
      </c:catAx>
      <c:valAx>
        <c:axId val="38910731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985877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725"/>
          <c:y val="0.59"/>
          <c:w val="0.44725"/>
          <c:h val="0.293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5.06</c:v>
                </c:pt>
                <c:pt idx="1">
                  <c:v>7.21</c:v>
                </c:pt>
                <c:pt idx="2">
                  <c:v>6.71</c:v>
                </c:pt>
                <c:pt idx="3">
                  <c:v>7.84</c:v>
                </c:pt>
                <c:pt idx="4">
                  <c:v>8.54</c:v>
                </c:pt>
                <c:pt idx="5">
                  <c:v>8.74</c:v>
                </c:pt>
                <c:pt idx="6">
                  <c:v>8.38</c:v>
                </c:pt>
                <c:pt idx="7">
                  <c:v>7.09</c:v>
                </c:pt>
                <c:pt idx="8">
                  <c:v>8.3</c:v>
                </c:pt>
                <c:pt idx="9">
                  <c:v>8.04</c:v>
                </c:pt>
                <c:pt idx="10">
                  <c:v>7.71</c:v>
                </c:pt>
                <c:pt idx="11">
                  <c:v>7.57</c:v>
                </c:pt>
                <c:pt idx="12">
                  <c:v>3.78</c:v>
                </c:pt>
                <c:pt idx="13">
                  <c:v>-0.56</c:v>
                </c:pt>
                <c:pt idx="14">
                  <c:v>3.99</c:v>
                </c:pt>
                <c:pt idx="15">
                  <c:v>5.32</c:v>
                </c:pt>
                <c:pt idx="16">
                  <c:v>3.31</c:v>
                </c:pt>
                <c:pt idx="17">
                  <c:v>11.32</c:v>
                </c:pt>
                <c:pt idx="18">
                  <c:v>5.79</c:v>
                </c:pt>
                <c:pt idx="19">
                  <c:v>3.03</c:v>
                </c:pt>
                <c:pt idx="20">
                  <c:v>5.37</c:v>
                </c:pt>
                <c:pt idx="21">
                  <c:v>1.91</c:v>
                </c:pt>
                <c:pt idx="22">
                  <c:v>5.45</c:v>
                </c:pt>
                <c:pt idx="23">
                  <c:v>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12-4812-BB18-671923EF4B20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2.5</c:v>
                </c:pt>
                <c:pt idx="1">
                  <c:v>4.92</c:v>
                </c:pt>
                <c:pt idx="2">
                  <c:v>4.13</c:v>
                </c:pt>
                <c:pt idx="3">
                  <c:v>5.14</c:v>
                </c:pt>
                <c:pt idx="4">
                  <c:v>6.56</c:v>
                </c:pt>
                <c:pt idx="5">
                  <c:v>6.25</c:v>
                </c:pt>
                <c:pt idx="6">
                  <c:v>5.82</c:v>
                </c:pt>
                <c:pt idx="7">
                  <c:v>4.87</c:v>
                </c:pt>
                <c:pt idx="8">
                  <c:v>5.47</c:v>
                </c:pt>
                <c:pt idx="9">
                  <c:v>5.14</c:v>
                </c:pt>
                <c:pt idx="10">
                  <c:v>4.74</c:v>
                </c:pt>
                <c:pt idx="11">
                  <c:v>4.41</c:v>
                </c:pt>
                <c:pt idx="12">
                  <c:v>0.14</c:v>
                </c:pt>
                <c:pt idx="13">
                  <c:v>-3.59</c:v>
                </c:pt>
                <c:pt idx="14">
                  <c:v>0.65</c:v>
                </c:pt>
                <c:pt idx="15">
                  <c:v>2.69</c:v>
                </c:pt>
                <c:pt idx="16">
                  <c:v>1.13</c:v>
                </c:pt>
                <c:pt idx="17">
                  <c:v>8.22</c:v>
                </c:pt>
                <c:pt idx="18">
                  <c:v>1.63</c:v>
                </c:pt>
                <c:pt idx="19">
                  <c:v>-1.71</c:v>
                </c:pt>
                <c:pt idx="20">
                  <c:v>-1.65</c:v>
                </c:pt>
                <c:pt idx="21">
                  <c:v>-4.6</c:v>
                </c:pt>
                <c:pt idx="22">
                  <c:v>0.17</c:v>
                </c:pt>
                <c:pt idx="23">
                  <c:v>0.55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12-4812-BB18-671923EF4B20}"/>
            </c:ext>
          </c:extLst>
        </c:ser>
        <c:marker val="1"/>
        <c:axId val="21587714"/>
        <c:axId val="7107946"/>
      </c:lineChart>
      <c:catAx>
        <c:axId val="215877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107946"/>
        <c:crosses val="autoZero"/>
        <c:auto val="0"/>
        <c:lblOffset val="100"/>
        <c:tickLblSkip val="4"/>
        <c:tickMarkSkip val="4"/>
        <c:noMultiLvlLbl val="0"/>
      </c:catAx>
      <c:valAx>
        <c:axId val="7107946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587714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spotřeby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3.1.4 CZ'!$B$19:$W$19</c:f>
              <c:numCache>
                <c:formatCode>0.0</c:formatCode>
                <c:ptCount val="22"/>
                <c:pt idx="0">
                  <c:v>0.61</c:v>
                </c:pt>
                <c:pt idx="1">
                  <c:v>0.69</c:v>
                </c:pt>
                <c:pt idx="2">
                  <c:v>0.65</c:v>
                </c:pt>
                <c:pt idx="3">
                  <c:v>0.32</c:v>
                </c:pt>
                <c:pt idx="4">
                  <c:v>0.69</c:v>
                </c:pt>
                <c:pt idx="5">
                  <c:v>0.77</c:v>
                </c:pt>
                <c:pt idx="6">
                  <c:v>1.11</c:v>
                </c:pt>
                <c:pt idx="7">
                  <c:v>1.06</c:v>
                </c:pt>
                <c:pt idx="8">
                  <c:v>0.5</c:v>
                </c:pt>
                <c:pt idx="9">
                  <c:v>0.52</c:v>
                </c:pt>
                <c:pt idx="10">
                  <c:v>0.38</c:v>
                </c:pt>
                <c:pt idx="11">
                  <c:v>0.41</c:v>
                </c:pt>
                <c:pt idx="12">
                  <c:v>0.33</c:v>
                </c:pt>
                <c:pt idx="13">
                  <c:v>0.34</c:v>
                </c:pt>
                <c:pt idx="14">
                  <c:v>0.35</c:v>
                </c:pt>
                <c:pt idx="15">
                  <c:v>0.2</c:v>
                </c:pt>
                <c:pt idx="16">
                  <c:v>0.12</c:v>
                </c:pt>
                <c:pt idx="17">
                  <c:v>-1.09</c:v>
                </c:pt>
                <c:pt idx="18">
                  <c:v>-0.1</c:v>
                </c:pt>
                <c:pt idx="19">
                  <c:v>-0.66</c:v>
                </c:pt>
                <c:pt idx="20">
                  <c:v>-0.68</c:v>
                </c:pt>
                <c:pt idx="21">
                  <c:v>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0-4242-ABF5-F22A0EC7FD8A}"/>
            </c:ext>
          </c:extLst>
        </c:ser>
        <c:ser>
          <c:idx val="3"/>
          <c:order val="3"/>
          <c:tx>
            <c:v>Předměty střednědobé spotřeby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3.1.4 CZ'!$B$21:$W$21</c:f>
              <c:numCache>
                <c:formatCode>0.0</c:formatCode>
                <c:ptCount val="22"/>
                <c:pt idx="0">
                  <c:v>0.37</c:v>
                </c:pt>
                <c:pt idx="1">
                  <c:v>0.3</c:v>
                </c:pt>
                <c:pt idx="2">
                  <c:v>0.33</c:v>
                </c:pt>
                <c:pt idx="3">
                  <c:v>0.27</c:v>
                </c:pt>
                <c:pt idx="4">
                  <c:v>0.66</c:v>
                </c:pt>
                <c:pt idx="5">
                  <c:v>0.63</c:v>
                </c:pt>
                <c:pt idx="6">
                  <c:v>0.64</c:v>
                </c:pt>
                <c:pt idx="7">
                  <c:v>0.98</c:v>
                </c:pt>
                <c:pt idx="8">
                  <c:v>0.35</c:v>
                </c:pt>
                <c:pt idx="9">
                  <c:v>0.35</c:v>
                </c:pt>
                <c:pt idx="10">
                  <c:v>0.23</c:v>
                </c:pt>
                <c:pt idx="11">
                  <c:v>0.25</c:v>
                </c:pt>
                <c:pt idx="12">
                  <c:v>0.54</c:v>
                </c:pt>
                <c:pt idx="13">
                  <c:v>0.46</c:v>
                </c:pt>
                <c:pt idx="14">
                  <c:v>0.5</c:v>
                </c:pt>
                <c:pt idx="15">
                  <c:v>0.41</c:v>
                </c:pt>
                <c:pt idx="16">
                  <c:v>-0.62</c:v>
                </c:pt>
                <c:pt idx="17">
                  <c:v>-1.36</c:v>
                </c:pt>
                <c:pt idx="18">
                  <c:v>-0.38</c:v>
                </c:pt>
                <c:pt idx="19">
                  <c:v>-2.09</c:v>
                </c:pt>
                <c:pt idx="20">
                  <c:v>-1.5</c:v>
                </c:pt>
                <c:pt idx="21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90-4242-ABF5-F22A0EC7FD8A}"/>
            </c:ext>
          </c:extLst>
        </c:ser>
        <c:ser>
          <c:idx val="0"/>
          <c:order val="0"/>
          <c:tx>
            <c:v>Předměty krátkodobé spotřeby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3.1.4 CZ'!$B$22:$W$22</c:f>
              <c:numCache>
                <c:formatCode>0.0</c:formatCode>
                <c:ptCount val="22"/>
                <c:pt idx="0">
                  <c:v>1.7</c:v>
                </c:pt>
                <c:pt idx="1">
                  <c:v>1.21</c:v>
                </c:pt>
                <c:pt idx="2">
                  <c:v>0.77</c:v>
                </c:pt>
                <c:pt idx="3">
                  <c:v>0.9</c:v>
                </c:pt>
                <c:pt idx="4">
                  <c:v>0.76</c:v>
                </c:pt>
                <c:pt idx="5">
                  <c:v>0.73</c:v>
                </c:pt>
                <c:pt idx="6">
                  <c:v>0.93</c:v>
                </c:pt>
                <c:pt idx="7">
                  <c:v>1.03</c:v>
                </c:pt>
                <c:pt idx="8">
                  <c:v>1.3</c:v>
                </c:pt>
                <c:pt idx="9">
                  <c:v>1.32</c:v>
                </c:pt>
                <c:pt idx="10">
                  <c:v>1.01</c:v>
                </c:pt>
                <c:pt idx="11">
                  <c:v>0.54</c:v>
                </c:pt>
                <c:pt idx="12">
                  <c:v>-0.17</c:v>
                </c:pt>
                <c:pt idx="13">
                  <c:v>0.36</c:v>
                </c:pt>
                <c:pt idx="14">
                  <c:v>0.55</c:v>
                </c:pt>
                <c:pt idx="15">
                  <c:v>0.38</c:v>
                </c:pt>
                <c:pt idx="16">
                  <c:v>-1.04</c:v>
                </c:pt>
                <c:pt idx="17">
                  <c:v>-1.79</c:v>
                </c:pt>
                <c:pt idx="18">
                  <c:v>-1.18</c:v>
                </c:pt>
                <c:pt idx="19">
                  <c:v>-2.22</c:v>
                </c:pt>
                <c:pt idx="20">
                  <c:v>0.31</c:v>
                </c:pt>
                <c:pt idx="21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90-4242-ABF5-F22A0EC7FD8A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3.1.4 CZ'!$B$23:$W$23</c:f>
              <c:numCache>
                <c:formatCode>0.0</c:formatCode>
                <c:ptCount val="22"/>
                <c:pt idx="0">
                  <c:v>1.68</c:v>
                </c:pt>
                <c:pt idx="1">
                  <c:v>1.38</c:v>
                </c:pt>
                <c:pt idx="2">
                  <c:v>1.8</c:v>
                </c:pt>
                <c:pt idx="3">
                  <c:v>1.44</c:v>
                </c:pt>
                <c:pt idx="4">
                  <c:v>1.59</c:v>
                </c:pt>
                <c:pt idx="5">
                  <c:v>1.51</c:v>
                </c:pt>
                <c:pt idx="6">
                  <c:v>1.1</c:v>
                </c:pt>
                <c:pt idx="7">
                  <c:v>0.73</c:v>
                </c:pt>
                <c:pt idx="8">
                  <c:v>1.48</c:v>
                </c:pt>
                <c:pt idx="9">
                  <c:v>1.31</c:v>
                </c:pt>
                <c:pt idx="10">
                  <c:v>1.02</c:v>
                </c:pt>
                <c:pt idx="11">
                  <c:v>0.97</c:v>
                </c:pt>
                <c:pt idx="12">
                  <c:v>1.61</c:v>
                </c:pt>
                <c:pt idx="13">
                  <c:v>1.45</c:v>
                </c:pt>
                <c:pt idx="14">
                  <c:v>1.38</c:v>
                </c:pt>
                <c:pt idx="15">
                  <c:v>1.5</c:v>
                </c:pt>
                <c:pt idx="16">
                  <c:v>-1.28</c:v>
                </c:pt>
                <c:pt idx="17">
                  <c:v>-8.03</c:v>
                </c:pt>
                <c:pt idx="18">
                  <c:v>-5.66</c:v>
                </c:pt>
                <c:pt idx="19">
                  <c:v>-7.48</c:v>
                </c:pt>
                <c:pt idx="20">
                  <c:v>-6.76</c:v>
                </c:pt>
                <c:pt idx="21">
                  <c:v>3.73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90-4242-ABF5-F22A0EC7FD8A}"/>
            </c:ext>
          </c:extLst>
        </c:ser>
        <c:overlap val="100"/>
        <c:gapWidth val="50"/>
        <c:axId val="40854316"/>
        <c:axId val="42356453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3.1.4 CZ'!$B$20:$W$20</c:f>
              <c:numCache>
                <c:formatCode>0.0</c:formatCode>
                <c:ptCount val="22"/>
                <c:pt idx="0">
                  <c:v>4.36</c:v>
                </c:pt>
                <c:pt idx="1">
                  <c:v>3.58</c:v>
                </c:pt>
                <c:pt idx="2">
                  <c:v>3.55</c:v>
                </c:pt>
                <c:pt idx="3">
                  <c:v>2.92</c:v>
                </c:pt>
                <c:pt idx="4">
                  <c:v>3.69</c:v>
                </c:pt>
                <c:pt idx="5">
                  <c:v>3.65</c:v>
                </c:pt>
                <c:pt idx="6">
                  <c:v>3.79</c:v>
                </c:pt>
                <c:pt idx="7">
                  <c:v>3.8</c:v>
                </c:pt>
                <c:pt idx="8">
                  <c:v>3.64</c:v>
                </c:pt>
                <c:pt idx="9">
                  <c:v>3.5</c:v>
                </c:pt>
                <c:pt idx="10">
                  <c:v>2.63</c:v>
                </c:pt>
                <c:pt idx="11">
                  <c:v>2.17</c:v>
                </c:pt>
                <c:pt idx="12">
                  <c:v>2.31</c:v>
                </c:pt>
                <c:pt idx="13">
                  <c:v>2.62</c:v>
                </c:pt>
                <c:pt idx="14">
                  <c:v>2.78</c:v>
                </c:pt>
                <c:pt idx="15">
                  <c:v>2.49</c:v>
                </c:pt>
                <c:pt idx="16">
                  <c:v>-2.82</c:v>
                </c:pt>
                <c:pt idx="17">
                  <c:v>-12.28</c:v>
                </c:pt>
                <c:pt idx="18">
                  <c:v>-7.33</c:v>
                </c:pt>
                <c:pt idx="19">
                  <c:v>-12.45</c:v>
                </c:pt>
                <c:pt idx="20">
                  <c:v>-8.62</c:v>
                </c:pt>
                <c:pt idx="21">
                  <c:v>7.76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B90-4242-ABF5-F22A0EC7FD8A}"/>
            </c:ext>
          </c:extLst>
        </c:ser>
        <c:marker val="1"/>
        <c:axId val="40854316"/>
        <c:axId val="42356453"/>
      </c:lineChart>
      <c:catAx>
        <c:axId val="408543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356453"/>
        <c:crosses val="autoZero"/>
        <c:auto val="1"/>
        <c:lblOffset val="100"/>
        <c:tickLblSkip val="4"/>
        <c:tickMarkSkip val="4"/>
        <c:noMultiLvlLbl val="0"/>
      </c:catAx>
      <c:valAx>
        <c:axId val="42356453"/>
        <c:scaling>
          <c:orientation val="minMax"/>
          <c:max val="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85431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58175"/>
          <c:w val="0.534"/>
          <c:h val="0.30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1.05</c:v>
                </c:pt>
                <c:pt idx="1">
                  <c:v>1.07</c:v>
                </c:pt>
                <c:pt idx="2">
                  <c:v>4.6</c:v>
                </c:pt>
                <c:pt idx="3">
                  <c:v>5.52</c:v>
                </c:pt>
                <c:pt idx="4">
                  <c:v>5.93</c:v>
                </c:pt>
                <c:pt idx="5">
                  <c:v>9.87</c:v>
                </c:pt>
                <c:pt idx="6">
                  <c:v>11.25</c:v>
                </c:pt>
                <c:pt idx="7">
                  <c:v>8.48</c:v>
                </c:pt>
                <c:pt idx="8">
                  <c:v>1.38</c:v>
                </c:pt>
                <c:pt idx="9">
                  <c:v>7.03</c:v>
                </c:pt>
                <c:pt idx="10">
                  <c:v>4.67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6-4B33-8D7B-05B57C7CC9B0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0.81</c:v>
                </c:pt>
                <c:pt idx="1">
                  <c:v>-0.23</c:v>
                </c:pt>
                <c:pt idx="2">
                  <c:v>0.65</c:v>
                </c:pt>
                <c:pt idx="3">
                  <c:v>0.82</c:v>
                </c:pt>
                <c:pt idx="4">
                  <c:v>0.8</c:v>
                </c:pt>
                <c:pt idx="5">
                  <c:v>0.9</c:v>
                </c:pt>
                <c:pt idx="6">
                  <c:v>1.48</c:v>
                </c:pt>
                <c:pt idx="7">
                  <c:v>2.09</c:v>
                </c:pt>
                <c:pt idx="8">
                  <c:v>5.36</c:v>
                </c:pt>
                <c:pt idx="9">
                  <c:v>1.87</c:v>
                </c:pt>
                <c:pt idx="10">
                  <c:v>2.32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56-4B33-8D7B-05B57C7CC9B0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0.76</c:v>
                </c:pt>
                <c:pt idx="1">
                  <c:v>0.43</c:v>
                </c:pt>
                <c:pt idx="2">
                  <c:v>0.42</c:v>
                </c:pt>
                <c:pt idx="3">
                  <c:v>-0.06</c:v>
                </c:pt>
                <c:pt idx="4">
                  <c:v>0.12</c:v>
                </c:pt>
                <c:pt idx="5">
                  <c:v>1.16</c:v>
                </c:pt>
                <c:pt idx="6">
                  <c:v>-0.34</c:v>
                </c:pt>
                <c:pt idx="7">
                  <c:v>-0.3</c:v>
                </c:pt>
                <c:pt idx="8">
                  <c:v>0.92</c:v>
                </c:pt>
                <c:pt idx="9">
                  <c:v>0.51</c:v>
                </c:pt>
                <c:pt idx="10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56-4B33-8D7B-05B57C7CC9B0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-1</c:v>
                </c:pt>
                <c:pt idx="1">
                  <c:v>-1.1</c:v>
                </c:pt>
                <c:pt idx="2">
                  <c:v>-1.86</c:v>
                </c:pt>
                <c:pt idx="3">
                  <c:v>-2.14</c:v>
                </c:pt>
                <c:pt idx="4">
                  <c:v>-3</c:v>
                </c:pt>
                <c:pt idx="5">
                  <c:v>-4.37</c:v>
                </c:pt>
                <c:pt idx="6">
                  <c:v>-5.03</c:v>
                </c:pt>
                <c:pt idx="7">
                  <c:v>-2.85</c:v>
                </c:pt>
                <c:pt idx="8">
                  <c:v>-1.47</c:v>
                </c:pt>
                <c:pt idx="9">
                  <c:v>-1.54</c:v>
                </c:pt>
                <c:pt idx="10">
                  <c:v>-1.66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56-4B33-8D7B-05B57C7CC9B0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-0.57</c:v>
                </c:pt>
                <c:pt idx="1">
                  <c:v>1.4</c:v>
                </c:pt>
                <c:pt idx="2">
                  <c:v>-1.57</c:v>
                </c:pt>
                <c:pt idx="3">
                  <c:v>-0.27</c:v>
                </c:pt>
                <c:pt idx="4">
                  <c:v>0.29</c:v>
                </c:pt>
                <c:pt idx="5">
                  <c:v>-1.21</c:v>
                </c:pt>
                <c:pt idx="6">
                  <c:v>-1.44</c:v>
                </c:pt>
                <c:pt idx="7">
                  <c:v>-1.92</c:v>
                </c:pt>
                <c:pt idx="8">
                  <c:v>-10.69</c:v>
                </c:pt>
                <c:pt idx="9">
                  <c:v>-1.13</c:v>
                </c:pt>
                <c:pt idx="10">
                  <c:v>5.27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56-4B33-8D7B-05B57C7CC9B0}"/>
            </c:ext>
          </c:extLst>
        </c:ser>
        <c:overlap val="100"/>
        <c:gapWidth val="50"/>
        <c:axId val="55795309"/>
        <c:axId val="20262007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1.05</c:v>
                </c:pt>
                <c:pt idx="1">
                  <c:v>1.57</c:v>
                </c:pt>
                <c:pt idx="2">
                  <c:v>2.24</c:v>
                </c:pt>
                <c:pt idx="3">
                  <c:v>3.87</c:v>
                </c:pt>
                <c:pt idx="4">
                  <c:v>4.13</c:v>
                </c:pt>
                <c:pt idx="5">
                  <c:v>6.35</c:v>
                </c:pt>
                <c:pt idx="6">
                  <c:v>5.91</c:v>
                </c:pt>
                <c:pt idx="7">
                  <c:v>5.5</c:v>
                </c:pt>
                <c:pt idx="8">
                  <c:v>-4.51</c:v>
                </c:pt>
                <c:pt idx="9">
                  <c:v>6.73</c:v>
                </c:pt>
                <c:pt idx="10">
                  <c:v>10.82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56-4B33-8D7B-05B57C7CC9B0}"/>
            </c:ext>
          </c:extLst>
        </c:ser>
        <c:marker val="1"/>
        <c:axId val="55795309"/>
        <c:axId val="20262007"/>
      </c:lineChart>
      <c:catAx>
        <c:axId val="557953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0262007"/>
        <c:crosses val="autoZero"/>
        <c:auto val="1"/>
        <c:lblOffset val="100"/>
        <c:tickLblSkip val="2"/>
        <c:noMultiLvlLbl val="0"/>
      </c:catAx>
      <c:valAx>
        <c:axId val="20262007"/>
        <c:scaling>
          <c:orientation val="minMax"/>
          <c:max val="22"/>
          <c:min val="-1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5795309"/>
        <c:crosses val="autoZero"/>
        <c:crossBetween val="between"/>
        <c:majorUnit val="4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65"/>
          <c:y val="0.04"/>
          <c:w val="0.38225"/>
          <c:h val="0.338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3.1.6 CZ'!$B$19:$W$19</c:f>
              <c:numCache>
                <c:formatCode>0.0</c:formatCode>
                <c:ptCount val="22"/>
                <c:pt idx="0">
                  <c:v>-0.52</c:v>
                </c:pt>
                <c:pt idx="1">
                  <c:v>0.81</c:v>
                </c:pt>
                <c:pt idx="2">
                  <c:v>0.01</c:v>
                </c:pt>
                <c:pt idx="3">
                  <c:v>2.39</c:v>
                </c:pt>
                <c:pt idx="4">
                  <c:v>2.11</c:v>
                </c:pt>
                <c:pt idx="5">
                  <c:v>1.3</c:v>
                </c:pt>
                <c:pt idx="6">
                  <c:v>2.36</c:v>
                </c:pt>
                <c:pt idx="7">
                  <c:v>0.85</c:v>
                </c:pt>
                <c:pt idx="8">
                  <c:v>0.56</c:v>
                </c:pt>
                <c:pt idx="9">
                  <c:v>0.96</c:v>
                </c:pt>
                <c:pt idx="10">
                  <c:v>1.18</c:v>
                </c:pt>
                <c:pt idx="11">
                  <c:v>0.75</c:v>
                </c:pt>
                <c:pt idx="12">
                  <c:v>-0.33</c:v>
                </c:pt>
                <c:pt idx="13">
                  <c:v>0.06</c:v>
                </c:pt>
                <c:pt idx="14">
                  <c:v>0.2</c:v>
                </c:pt>
                <c:pt idx="15">
                  <c:v>1.17</c:v>
                </c:pt>
                <c:pt idx="16">
                  <c:v>2.4</c:v>
                </c:pt>
                <c:pt idx="17">
                  <c:v>1.74</c:v>
                </c:pt>
                <c:pt idx="18">
                  <c:v>0.54</c:v>
                </c:pt>
                <c:pt idx="19">
                  <c:v>0.36</c:v>
                </c:pt>
                <c:pt idx="20">
                  <c:v>0.01</c:v>
                </c:pt>
                <c:pt idx="21">
                  <c:v>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4-4F04-AA6E-4AF6D6436BCB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3.1.6 CZ'!$B$20:$W$20</c:f>
              <c:numCache>
                <c:formatCode>0.0</c:formatCode>
                <c:ptCount val="22"/>
                <c:pt idx="0">
                  <c:v>-0.05</c:v>
                </c:pt>
                <c:pt idx="1">
                  <c:v>-4.56</c:v>
                </c:pt>
                <c:pt idx="2">
                  <c:v>-5.17</c:v>
                </c:pt>
                <c:pt idx="3">
                  <c:v>-4.57</c:v>
                </c:pt>
                <c:pt idx="4">
                  <c:v>-1.48</c:v>
                </c:pt>
                <c:pt idx="5">
                  <c:v>2.42</c:v>
                </c:pt>
                <c:pt idx="6">
                  <c:v>1.72</c:v>
                </c:pt>
                <c:pt idx="7">
                  <c:v>1.78</c:v>
                </c:pt>
                <c:pt idx="8">
                  <c:v>1.04</c:v>
                </c:pt>
                <c:pt idx="9">
                  <c:v>1.99</c:v>
                </c:pt>
                <c:pt idx="10">
                  <c:v>3.17</c:v>
                </c:pt>
                <c:pt idx="11">
                  <c:v>3.47</c:v>
                </c:pt>
                <c:pt idx="12">
                  <c:v>1.53</c:v>
                </c:pt>
                <c:pt idx="13">
                  <c:v>0.91</c:v>
                </c:pt>
                <c:pt idx="14">
                  <c:v>1.07</c:v>
                </c:pt>
                <c:pt idx="15">
                  <c:v>3.25</c:v>
                </c:pt>
                <c:pt idx="16">
                  <c:v>-1.09</c:v>
                </c:pt>
                <c:pt idx="17">
                  <c:v>-0.32</c:v>
                </c:pt>
                <c:pt idx="18">
                  <c:v>-2.63</c:v>
                </c:pt>
                <c:pt idx="19">
                  <c:v>-3.97</c:v>
                </c:pt>
                <c:pt idx="20">
                  <c:v>-0.84</c:v>
                </c:pt>
                <c:pt idx="21">
                  <c:v>-0.35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4-4F04-AA6E-4AF6D6436BCB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3.1.6 CZ'!$B$21:$W$21</c:f>
              <c:numCache>
                <c:formatCode>0.0</c:formatCode>
                <c:ptCount val="22"/>
                <c:pt idx="0">
                  <c:v>0.3</c:v>
                </c:pt>
                <c:pt idx="1">
                  <c:v>1.53</c:v>
                </c:pt>
                <c:pt idx="2">
                  <c:v>1.43</c:v>
                </c:pt>
                <c:pt idx="3">
                  <c:v>1.73</c:v>
                </c:pt>
                <c:pt idx="4">
                  <c:v>-0.26</c:v>
                </c:pt>
                <c:pt idx="5">
                  <c:v>-0.17</c:v>
                </c:pt>
                <c:pt idx="6">
                  <c:v>0.14</c:v>
                </c:pt>
                <c:pt idx="7">
                  <c:v>0.55</c:v>
                </c:pt>
                <c:pt idx="8">
                  <c:v>0.76</c:v>
                </c:pt>
                <c:pt idx="9">
                  <c:v>1.32</c:v>
                </c:pt>
                <c:pt idx="10">
                  <c:v>0.7</c:v>
                </c:pt>
                <c:pt idx="11">
                  <c:v>1.14</c:v>
                </c:pt>
                <c:pt idx="12">
                  <c:v>0.44</c:v>
                </c:pt>
                <c:pt idx="13">
                  <c:v>-0.4</c:v>
                </c:pt>
                <c:pt idx="14">
                  <c:v>0.41</c:v>
                </c:pt>
                <c:pt idx="15">
                  <c:v>-1.21</c:v>
                </c:pt>
                <c:pt idx="16">
                  <c:v>-2.08</c:v>
                </c:pt>
                <c:pt idx="17">
                  <c:v>-2.39</c:v>
                </c:pt>
                <c:pt idx="18">
                  <c:v>-2.31</c:v>
                </c:pt>
                <c:pt idx="19">
                  <c:v>-1.64</c:v>
                </c:pt>
                <c:pt idx="20">
                  <c:v>-0.86</c:v>
                </c:pt>
                <c:pt idx="21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34-4F04-AA6E-4AF6D6436BCB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3.1.6 CZ'!$B$22:$W$22</c:f>
              <c:numCache>
                <c:formatCode>0.0</c:formatCode>
                <c:ptCount val="22"/>
                <c:pt idx="0">
                  <c:v>0.14</c:v>
                </c:pt>
                <c:pt idx="1">
                  <c:v>-1.63</c:v>
                </c:pt>
                <c:pt idx="2">
                  <c:v>-1.31</c:v>
                </c:pt>
                <c:pt idx="3">
                  <c:v>-4.92</c:v>
                </c:pt>
                <c:pt idx="4">
                  <c:v>-0.1</c:v>
                </c:pt>
                <c:pt idx="5">
                  <c:v>0.21</c:v>
                </c:pt>
                <c:pt idx="6">
                  <c:v>0.26</c:v>
                </c:pt>
                <c:pt idx="7">
                  <c:v>1.09</c:v>
                </c:pt>
                <c:pt idx="8">
                  <c:v>2.25</c:v>
                </c:pt>
                <c:pt idx="9">
                  <c:v>2.91</c:v>
                </c:pt>
                <c:pt idx="10">
                  <c:v>3.17</c:v>
                </c:pt>
                <c:pt idx="11">
                  <c:v>2.89</c:v>
                </c:pt>
                <c:pt idx="12">
                  <c:v>1.73</c:v>
                </c:pt>
                <c:pt idx="13">
                  <c:v>0.11</c:v>
                </c:pt>
                <c:pt idx="14">
                  <c:v>0.53</c:v>
                </c:pt>
                <c:pt idx="15">
                  <c:v>2.68</c:v>
                </c:pt>
                <c:pt idx="16">
                  <c:v>-1.89</c:v>
                </c:pt>
                <c:pt idx="17">
                  <c:v>-3.57</c:v>
                </c:pt>
                <c:pt idx="18">
                  <c:v>-1.61</c:v>
                </c:pt>
                <c:pt idx="19">
                  <c:v>-5.66</c:v>
                </c:pt>
                <c:pt idx="20">
                  <c:v>-1.75</c:v>
                </c:pt>
                <c:pt idx="21">
                  <c:v>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34-4F04-AA6E-4AF6D6436BCB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3.1.6 CZ'!$B$23:$W$23</c:f>
              <c:numCache>
                <c:formatCode>0.0</c:formatCode>
                <c:ptCount val="22"/>
                <c:pt idx="0">
                  <c:v>0.56</c:v>
                </c:pt>
                <c:pt idx="1">
                  <c:v>0.75</c:v>
                </c:pt>
                <c:pt idx="2">
                  <c:v>0.95</c:v>
                </c:pt>
                <c:pt idx="3">
                  <c:v>0.71</c:v>
                </c:pt>
                <c:pt idx="4">
                  <c:v>1.29</c:v>
                </c:pt>
                <c:pt idx="5">
                  <c:v>0.95</c:v>
                </c:pt>
                <c:pt idx="6">
                  <c:v>1.34</c:v>
                </c:pt>
                <c:pt idx="7">
                  <c:v>2.56</c:v>
                </c:pt>
                <c:pt idx="8">
                  <c:v>2.73</c:v>
                </c:pt>
                <c:pt idx="9">
                  <c:v>2.77</c:v>
                </c:pt>
                <c:pt idx="10">
                  <c:v>2.74</c:v>
                </c:pt>
                <c:pt idx="11">
                  <c:v>3.07</c:v>
                </c:pt>
                <c:pt idx="12">
                  <c:v>3.31</c:v>
                </c:pt>
                <c:pt idx="13">
                  <c:v>2.74</c:v>
                </c:pt>
                <c:pt idx="14">
                  <c:v>3.27</c:v>
                </c:pt>
                <c:pt idx="15">
                  <c:v>2.07</c:v>
                </c:pt>
                <c:pt idx="16">
                  <c:v>-0.58</c:v>
                </c:pt>
                <c:pt idx="17">
                  <c:v>0.13</c:v>
                </c:pt>
                <c:pt idx="18">
                  <c:v>-2.8</c:v>
                </c:pt>
                <c:pt idx="19">
                  <c:v>-0.14</c:v>
                </c:pt>
                <c:pt idx="20">
                  <c:v>0.03</c:v>
                </c:pt>
                <c:pt idx="21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34-4F04-AA6E-4AF6D6436BCB}"/>
            </c:ext>
          </c:extLst>
        </c:ser>
        <c:overlap val="100"/>
        <c:gapWidth val="50"/>
        <c:axId val="42540278"/>
        <c:axId val="39606070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3.1.6 CZ'!$B$24:$W$24</c:f>
              <c:numCache>
                <c:formatCode>0.0</c:formatCode>
                <c:ptCount val="22"/>
                <c:pt idx="0">
                  <c:v>0.43</c:v>
                </c:pt>
                <c:pt idx="1">
                  <c:v>-3.1</c:v>
                </c:pt>
                <c:pt idx="2">
                  <c:v>-4.09</c:v>
                </c:pt>
                <c:pt idx="3">
                  <c:v>-4.66</c:v>
                </c:pt>
                <c:pt idx="4">
                  <c:v>1.56</c:v>
                </c:pt>
                <c:pt idx="5">
                  <c:v>4.72</c:v>
                </c:pt>
                <c:pt idx="6">
                  <c:v>5.83</c:v>
                </c:pt>
                <c:pt idx="7">
                  <c:v>6.84</c:v>
                </c:pt>
                <c:pt idx="8">
                  <c:v>7.34</c:v>
                </c:pt>
                <c:pt idx="9">
                  <c:v>9.96</c:v>
                </c:pt>
                <c:pt idx="10">
                  <c:v>10.96</c:v>
                </c:pt>
                <c:pt idx="11">
                  <c:v>11.32</c:v>
                </c:pt>
                <c:pt idx="12">
                  <c:v>6.69</c:v>
                </c:pt>
                <c:pt idx="13">
                  <c:v>3.41</c:v>
                </c:pt>
                <c:pt idx="14">
                  <c:v>5.47</c:v>
                </c:pt>
                <c:pt idx="15">
                  <c:v>7.96</c:v>
                </c:pt>
                <c:pt idx="16">
                  <c:v>-3.24</c:v>
                </c:pt>
                <c:pt idx="17">
                  <c:v>-4.4</c:v>
                </c:pt>
                <c:pt idx="18">
                  <c:v>-8.81</c:v>
                </c:pt>
                <c:pt idx="19">
                  <c:v>-11.05</c:v>
                </c:pt>
                <c:pt idx="20">
                  <c:v>-3.42</c:v>
                </c:pt>
                <c:pt idx="21">
                  <c:v>4.86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34-4F04-AA6E-4AF6D6436BCB}"/>
            </c:ext>
          </c:extLst>
        </c:ser>
        <c:marker val="1"/>
        <c:axId val="42540278"/>
        <c:axId val="39606070"/>
      </c:lineChart>
      <c:catAx>
        <c:axId val="425402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606070"/>
        <c:crosses val="autoZero"/>
        <c:auto val="1"/>
        <c:lblOffset val="100"/>
        <c:tickLblSkip val="4"/>
        <c:tickMarkSkip val="4"/>
        <c:noMultiLvlLbl val="0"/>
      </c:catAx>
      <c:valAx>
        <c:axId val="39606070"/>
        <c:scaling>
          <c:orientation val="minMax"/>
          <c:max val="12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540278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575"/>
          <c:y val="0.53125"/>
          <c:w val="0.49"/>
          <c:h val="0.35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3.1.7 CZ'!$B$20:$W$20</c:f>
              <c:numCache>
                <c:formatCode>0.0</c:formatCode>
                <c:ptCount val="22"/>
                <c:pt idx="0">
                  <c:v>-1.59</c:v>
                </c:pt>
                <c:pt idx="1">
                  <c:v>-6.56</c:v>
                </c:pt>
                <c:pt idx="2">
                  <c:v>-6.91</c:v>
                </c:pt>
                <c:pt idx="3">
                  <c:v>-10.49</c:v>
                </c:pt>
                <c:pt idx="4">
                  <c:v>0.64</c:v>
                </c:pt>
                <c:pt idx="5">
                  <c:v>1.42</c:v>
                </c:pt>
                <c:pt idx="6">
                  <c:v>0.91</c:v>
                </c:pt>
                <c:pt idx="7">
                  <c:v>1.39</c:v>
                </c:pt>
                <c:pt idx="8">
                  <c:v>1.21</c:v>
                </c:pt>
                <c:pt idx="9">
                  <c:v>3.64</c:v>
                </c:pt>
                <c:pt idx="10">
                  <c:v>5.41</c:v>
                </c:pt>
                <c:pt idx="11">
                  <c:v>4.9</c:v>
                </c:pt>
                <c:pt idx="12">
                  <c:v>2.1</c:v>
                </c:pt>
                <c:pt idx="13">
                  <c:v>1.46</c:v>
                </c:pt>
                <c:pt idx="14">
                  <c:v>0.35</c:v>
                </c:pt>
                <c:pt idx="15">
                  <c:v>1.49</c:v>
                </c:pt>
                <c:pt idx="16">
                  <c:v>1.75</c:v>
                </c:pt>
                <c:pt idx="17">
                  <c:v>1.28</c:v>
                </c:pt>
                <c:pt idx="18">
                  <c:v>0.43</c:v>
                </c:pt>
                <c:pt idx="19">
                  <c:v>1.05</c:v>
                </c:pt>
                <c:pt idx="20">
                  <c:v>0.16</c:v>
                </c:pt>
                <c:pt idx="21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C2-4E12-B795-AC794C74A59A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3.1.7 CZ'!$B$21:$W$21</c:f>
              <c:numCache>
                <c:formatCode>0.0</c:formatCode>
                <c:ptCount val="22"/>
                <c:pt idx="0">
                  <c:v>2.05</c:v>
                </c:pt>
                <c:pt idx="1">
                  <c:v>2.15</c:v>
                </c:pt>
                <c:pt idx="2">
                  <c:v>2.27</c:v>
                </c:pt>
                <c:pt idx="3">
                  <c:v>3.15</c:v>
                </c:pt>
                <c:pt idx="4">
                  <c:v>2.63</c:v>
                </c:pt>
                <c:pt idx="5">
                  <c:v>5.22</c:v>
                </c:pt>
                <c:pt idx="6">
                  <c:v>6.03</c:v>
                </c:pt>
                <c:pt idx="7">
                  <c:v>8.25</c:v>
                </c:pt>
                <c:pt idx="8">
                  <c:v>2.97</c:v>
                </c:pt>
                <c:pt idx="9">
                  <c:v>3.03</c:v>
                </c:pt>
                <c:pt idx="10">
                  <c:v>1.69</c:v>
                </c:pt>
                <c:pt idx="11">
                  <c:v>3.05</c:v>
                </c:pt>
                <c:pt idx="12">
                  <c:v>2.94</c:v>
                </c:pt>
                <c:pt idx="13">
                  <c:v>0.63</c:v>
                </c:pt>
                <c:pt idx="14">
                  <c:v>3.72</c:v>
                </c:pt>
                <c:pt idx="15">
                  <c:v>5.08</c:v>
                </c:pt>
                <c:pt idx="16">
                  <c:v>-4.23</c:v>
                </c:pt>
                <c:pt idx="17">
                  <c:v>-5.15</c:v>
                </c:pt>
                <c:pt idx="18">
                  <c:v>-7.71</c:v>
                </c:pt>
                <c:pt idx="19">
                  <c:v>-12.1</c:v>
                </c:pt>
                <c:pt idx="20">
                  <c:v>-3.77</c:v>
                </c:pt>
                <c:pt idx="21">
                  <c:v>1.01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C2-4E12-B795-AC794C74A59A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3.1.7 CZ'!$B$22:$W$22</c:f>
              <c:numCache>
                <c:formatCode>0.0</c:formatCode>
                <c:ptCount val="22"/>
                <c:pt idx="0">
                  <c:v>-0.03</c:v>
                </c:pt>
                <c:pt idx="1">
                  <c:v>1.31</c:v>
                </c:pt>
                <c:pt idx="2">
                  <c:v>0.55</c:v>
                </c:pt>
                <c:pt idx="3">
                  <c:v>2.67</c:v>
                </c:pt>
                <c:pt idx="4">
                  <c:v>-1.71</c:v>
                </c:pt>
                <c:pt idx="5">
                  <c:v>-1.91</c:v>
                </c:pt>
                <c:pt idx="6">
                  <c:v>-1.12</c:v>
                </c:pt>
                <c:pt idx="7">
                  <c:v>-2.81</c:v>
                </c:pt>
                <c:pt idx="8">
                  <c:v>3.16</c:v>
                </c:pt>
                <c:pt idx="9">
                  <c:v>3.3</c:v>
                </c:pt>
                <c:pt idx="10">
                  <c:v>3.85</c:v>
                </c:pt>
                <c:pt idx="11">
                  <c:v>3.37</c:v>
                </c:pt>
                <c:pt idx="12">
                  <c:v>1.64</c:v>
                </c:pt>
                <c:pt idx="13">
                  <c:v>1.32</c:v>
                </c:pt>
                <c:pt idx="14">
                  <c:v>1.39</c:v>
                </c:pt>
                <c:pt idx="15">
                  <c:v>1.38</c:v>
                </c:pt>
                <c:pt idx="16">
                  <c:v>-0.76</c:v>
                </c:pt>
                <c:pt idx="17">
                  <c:v>-0.53</c:v>
                </c:pt>
                <c:pt idx="18">
                  <c:v>-1.53</c:v>
                </c:pt>
                <c:pt idx="19">
                  <c:v>-0.01</c:v>
                </c:pt>
                <c:pt idx="20">
                  <c:v>0.19</c:v>
                </c:pt>
                <c:pt idx="21">
                  <c:v>3.54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C2-4E12-B795-AC794C74A59A}"/>
            </c:ext>
          </c:extLst>
        </c:ser>
        <c:overlap val="100"/>
        <c:gapWidth val="50"/>
        <c:axId val="32136566"/>
        <c:axId val="43458920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3.1.7 CZ'!$B$19:$W$19</c:f>
              <c:numCache>
                <c:formatCode>0.0</c:formatCode>
                <c:ptCount val="22"/>
                <c:pt idx="0">
                  <c:v>0.43</c:v>
                </c:pt>
                <c:pt idx="1">
                  <c:v>-3.1</c:v>
                </c:pt>
                <c:pt idx="2">
                  <c:v>-4.09</c:v>
                </c:pt>
                <c:pt idx="3">
                  <c:v>-4.66</c:v>
                </c:pt>
                <c:pt idx="4">
                  <c:v>1.56</c:v>
                </c:pt>
                <c:pt idx="5">
                  <c:v>4.72</c:v>
                </c:pt>
                <c:pt idx="6">
                  <c:v>5.83</c:v>
                </c:pt>
                <c:pt idx="7">
                  <c:v>6.84</c:v>
                </c:pt>
                <c:pt idx="8">
                  <c:v>7.34</c:v>
                </c:pt>
                <c:pt idx="9">
                  <c:v>9.96</c:v>
                </c:pt>
                <c:pt idx="10">
                  <c:v>10.96</c:v>
                </c:pt>
                <c:pt idx="11">
                  <c:v>11.32</c:v>
                </c:pt>
                <c:pt idx="12">
                  <c:v>6.69</c:v>
                </c:pt>
                <c:pt idx="13">
                  <c:v>3.41</c:v>
                </c:pt>
                <c:pt idx="14">
                  <c:v>5.47</c:v>
                </c:pt>
                <c:pt idx="15">
                  <c:v>7.96</c:v>
                </c:pt>
                <c:pt idx="16">
                  <c:v>-3.24</c:v>
                </c:pt>
                <c:pt idx="17">
                  <c:v>-4.4</c:v>
                </c:pt>
                <c:pt idx="18">
                  <c:v>-8.81</c:v>
                </c:pt>
                <c:pt idx="19">
                  <c:v>-11.05</c:v>
                </c:pt>
                <c:pt idx="20">
                  <c:v>-3.42</c:v>
                </c:pt>
                <c:pt idx="21">
                  <c:v>4.86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C2-4E12-B795-AC794C74A59A}"/>
            </c:ext>
          </c:extLst>
        </c:ser>
        <c:marker val="1"/>
        <c:axId val="32136566"/>
        <c:axId val="43458920"/>
      </c:lineChart>
      <c:catAx>
        <c:axId val="321365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458920"/>
        <c:crosses val="autoZero"/>
        <c:auto val="1"/>
        <c:lblOffset val="100"/>
        <c:tickLblSkip val="4"/>
        <c:tickMarkSkip val="4"/>
        <c:noMultiLvlLbl val="0"/>
      </c:catAx>
      <c:valAx>
        <c:axId val="43458920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13656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45"/>
          <c:y val="0.61775"/>
          <c:w val="0.3345"/>
          <c:h val="0.26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3.1.8 CZ'!$B$19:$W$19</c:f>
              <c:numCache>
                <c:formatCode>0.0</c:formatCode>
                <c:ptCount val="22"/>
                <c:pt idx="0">
                  <c:v>-2.07</c:v>
                </c:pt>
                <c:pt idx="1">
                  <c:v>-4.36</c:v>
                </c:pt>
                <c:pt idx="2">
                  <c:v>-5.81</c:v>
                </c:pt>
                <c:pt idx="3">
                  <c:v>-9.3</c:v>
                </c:pt>
                <c:pt idx="4">
                  <c:v>0.66</c:v>
                </c:pt>
                <c:pt idx="5">
                  <c:v>0.21</c:v>
                </c:pt>
                <c:pt idx="6">
                  <c:v>0.73</c:v>
                </c:pt>
                <c:pt idx="7">
                  <c:v>-0.13</c:v>
                </c:pt>
                <c:pt idx="8">
                  <c:v>0.36</c:v>
                </c:pt>
                <c:pt idx="9">
                  <c:v>1.81</c:v>
                </c:pt>
                <c:pt idx="10">
                  <c:v>1.57</c:v>
                </c:pt>
                <c:pt idx="11">
                  <c:v>1.99</c:v>
                </c:pt>
                <c:pt idx="12">
                  <c:v>1.37</c:v>
                </c:pt>
                <c:pt idx="13">
                  <c:v>0.03</c:v>
                </c:pt>
                <c:pt idx="14">
                  <c:v>0.43</c:v>
                </c:pt>
                <c:pt idx="15">
                  <c:v>-0.79</c:v>
                </c:pt>
                <c:pt idx="16">
                  <c:v>0.54</c:v>
                </c:pt>
                <c:pt idx="17">
                  <c:v>1.62</c:v>
                </c:pt>
                <c:pt idx="18">
                  <c:v>0.27</c:v>
                </c:pt>
                <c:pt idx="19">
                  <c:v>-0.78</c:v>
                </c:pt>
                <c:pt idx="20">
                  <c:v>-0.85</c:v>
                </c:pt>
                <c:pt idx="21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24-4CC9-9D5E-EEBC42C38DAA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3.1.8 CZ'!$B$20:$W$20</c:f>
              <c:numCache>
                <c:formatCode>0.0</c:formatCode>
                <c:ptCount val="22"/>
                <c:pt idx="0">
                  <c:v>0.48</c:v>
                </c:pt>
                <c:pt idx="1">
                  <c:v>-2.18</c:v>
                </c:pt>
                <c:pt idx="2">
                  <c:v>-1.03</c:v>
                </c:pt>
                <c:pt idx="3">
                  <c:v>-1.04</c:v>
                </c:pt>
                <c:pt idx="4">
                  <c:v>0.28</c:v>
                </c:pt>
                <c:pt idx="5">
                  <c:v>1.44</c:v>
                </c:pt>
                <c:pt idx="6">
                  <c:v>0.38</c:v>
                </c:pt>
                <c:pt idx="7">
                  <c:v>1.65</c:v>
                </c:pt>
                <c:pt idx="8">
                  <c:v>0.84</c:v>
                </c:pt>
                <c:pt idx="9">
                  <c:v>1.94</c:v>
                </c:pt>
                <c:pt idx="10">
                  <c:v>4.21</c:v>
                </c:pt>
                <c:pt idx="11">
                  <c:v>3.46</c:v>
                </c:pt>
                <c:pt idx="12">
                  <c:v>1.37</c:v>
                </c:pt>
                <c:pt idx="13">
                  <c:v>2.16</c:v>
                </c:pt>
                <c:pt idx="14">
                  <c:v>0.62</c:v>
                </c:pt>
                <c:pt idx="15">
                  <c:v>2.92</c:v>
                </c:pt>
                <c:pt idx="16">
                  <c:v>1.76</c:v>
                </c:pt>
                <c:pt idx="17">
                  <c:v>0.12</c:v>
                </c:pt>
                <c:pt idx="18">
                  <c:v>0.62</c:v>
                </c:pt>
                <c:pt idx="19">
                  <c:v>2.3</c:v>
                </c:pt>
                <c:pt idx="20">
                  <c:v>1.4</c:v>
                </c:pt>
                <c:pt idx="21">
                  <c:v>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24-4CC9-9D5E-EEBC42C38DAA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3.1.8 CZ'!$B$21:$W$21</c:f>
              <c:numCache>
                <c:formatCode>0.0</c:formatCode>
                <c:ptCount val="22"/>
                <c:pt idx="0">
                  <c:v>-2.08</c:v>
                </c:pt>
                <c:pt idx="1">
                  <c:v>-7.21</c:v>
                </c:pt>
                <c:pt idx="2">
                  <c:v>-7.64</c:v>
                </c:pt>
                <c:pt idx="3">
                  <c:v>-13.38</c:v>
                </c:pt>
                <c:pt idx="4">
                  <c:v>-1.66</c:v>
                </c:pt>
                <c:pt idx="5">
                  <c:v>-0.9</c:v>
                </c:pt>
                <c:pt idx="6">
                  <c:v>1.18</c:v>
                </c:pt>
                <c:pt idx="7">
                  <c:v>1.25</c:v>
                </c:pt>
                <c:pt idx="8">
                  <c:v>0.94</c:v>
                </c:pt>
                <c:pt idx="9">
                  <c:v>1.76</c:v>
                </c:pt>
                <c:pt idx="10">
                  <c:v>1.78</c:v>
                </c:pt>
                <c:pt idx="11">
                  <c:v>3.16</c:v>
                </c:pt>
                <c:pt idx="12">
                  <c:v>0.89</c:v>
                </c:pt>
                <c:pt idx="13">
                  <c:v>0.2</c:v>
                </c:pt>
                <c:pt idx="14">
                  <c:v>-0.53</c:v>
                </c:pt>
                <c:pt idx="15">
                  <c:v>-1.63</c:v>
                </c:pt>
                <c:pt idx="16">
                  <c:v>0.25</c:v>
                </c:pt>
                <c:pt idx="17">
                  <c:v>0.37</c:v>
                </c:pt>
                <c:pt idx="18">
                  <c:v>1.07</c:v>
                </c:pt>
                <c:pt idx="19">
                  <c:v>0.17</c:v>
                </c:pt>
                <c:pt idx="20">
                  <c:v>0.11</c:v>
                </c:pt>
                <c:pt idx="21">
                  <c:v>-0.16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24-4CC9-9D5E-EEBC42C38DAA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3.1.8 CZ'!$B$22:$W$22</c:f>
              <c:numCache>
                <c:formatCode>0.0</c:formatCode>
                <c:ptCount val="22"/>
                <c:pt idx="0">
                  <c:v>4.07</c:v>
                </c:pt>
                <c:pt idx="1">
                  <c:v>10.84</c:v>
                </c:pt>
                <c:pt idx="2">
                  <c:v>10.93</c:v>
                </c:pt>
                <c:pt idx="3">
                  <c:v>20.2</c:v>
                </c:pt>
                <c:pt idx="4">
                  <c:v>4.33</c:v>
                </c:pt>
                <c:pt idx="5">
                  <c:v>5.78</c:v>
                </c:pt>
                <c:pt idx="6">
                  <c:v>5.04</c:v>
                </c:pt>
                <c:pt idx="7">
                  <c:v>5.03</c:v>
                </c:pt>
                <c:pt idx="8">
                  <c:v>5.15</c:v>
                </c:pt>
                <c:pt idx="9">
                  <c:v>5.19</c:v>
                </c:pt>
                <c:pt idx="10">
                  <c:v>5.63</c:v>
                </c:pt>
                <c:pt idx="11">
                  <c:v>6.17</c:v>
                </c:pt>
                <c:pt idx="12">
                  <c:v>7.03</c:v>
                </c:pt>
                <c:pt idx="13">
                  <c:v>5.57</c:v>
                </c:pt>
                <c:pt idx="14">
                  <c:v>9.27</c:v>
                </c:pt>
                <c:pt idx="15">
                  <c:v>11.44</c:v>
                </c:pt>
                <c:pt idx="16">
                  <c:v>-2.82</c:v>
                </c:pt>
                <c:pt idx="17">
                  <c:v>-3.96</c:v>
                </c:pt>
                <c:pt idx="18">
                  <c:v>-8.25</c:v>
                </c:pt>
                <c:pt idx="19">
                  <c:v>-10.29</c:v>
                </c:pt>
                <c:pt idx="20">
                  <c:v>-2.06</c:v>
                </c:pt>
                <c:pt idx="21">
                  <c:v>6.15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24-4CC9-9D5E-EEBC42C38DAA}"/>
            </c:ext>
          </c:extLst>
        </c:ser>
        <c:overlap val="100"/>
        <c:gapWidth val="50"/>
        <c:axId val="25634218"/>
        <c:axId val="54247843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3.1.8 CZ'!$B$23:$W$23</c:f>
              <c:numCache>
                <c:formatCode>0.0</c:formatCode>
                <c:ptCount val="22"/>
                <c:pt idx="0">
                  <c:v>0.39</c:v>
                </c:pt>
                <c:pt idx="1">
                  <c:v>-2.91</c:v>
                </c:pt>
                <c:pt idx="2">
                  <c:v>-3.55</c:v>
                </c:pt>
                <c:pt idx="3">
                  <c:v>-3.52</c:v>
                </c:pt>
                <c:pt idx="4">
                  <c:v>3.61</c:v>
                </c:pt>
                <c:pt idx="5">
                  <c:v>6.53</c:v>
                </c:pt>
                <c:pt idx="6">
                  <c:v>7.33</c:v>
                </c:pt>
                <c:pt idx="7">
                  <c:v>7.8</c:v>
                </c:pt>
                <c:pt idx="8">
                  <c:v>7.29</c:v>
                </c:pt>
                <c:pt idx="9">
                  <c:v>10.69</c:v>
                </c:pt>
                <c:pt idx="10">
                  <c:v>13.2</c:v>
                </c:pt>
                <c:pt idx="11">
                  <c:v>14.78</c:v>
                </c:pt>
                <c:pt idx="12">
                  <c:v>10.67</c:v>
                </c:pt>
                <c:pt idx="13">
                  <c:v>7.96</c:v>
                </c:pt>
                <c:pt idx="14">
                  <c:v>9.79</c:v>
                </c:pt>
                <c:pt idx="15">
                  <c:v>11.94</c:v>
                </c:pt>
                <c:pt idx="16">
                  <c:v>-0.27</c:v>
                </c:pt>
                <c:pt idx="17">
                  <c:v>-1.85</c:v>
                </c:pt>
                <c:pt idx="18">
                  <c:v>-6.3</c:v>
                </c:pt>
                <c:pt idx="19">
                  <c:v>-8.6</c:v>
                </c:pt>
                <c:pt idx="20">
                  <c:v>-1.41</c:v>
                </c:pt>
                <c:pt idx="21">
                  <c:v>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24-4CC9-9D5E-EEBC42C38DAA}"/>
            </c:ext>
          </c:extLst>
        </c:ser>
        <c:marker val="1"/>
        <c:axId val="25634218"/>
        <c:axId val="54247843"/>
      </c:lineChart>
      <c:catAx>
        <c:axId val="256342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4247843"/>
        <c:crosses val="autoZero"/>
        <c:auto val="1"/>
        <c:lblOffset val="100"/>
        <c:tickLblSkip val="4"/>
        <c:tickMarkSkip val="4"/>
        <c:noMultiLvlLbl val="0"/>
      </c:catAx>
      <c:valAx>
        <c:axId val="54247843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5634218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25425"/>
          <c:y val="0.53925"/>
          <c:w val="0.36475"/>
          <c:h val="0.344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0.8</c:v>
                </c:pt>
                <c:pt idx="1">
                  <c:v>1</c:v>
                </c:pt>
                <c:pt idx="2">
                  <c:v>1.2</c:v>
                </c:pt>
                <c:pt idx="3">
                  <c:v>1.3</c:v>
                </c:pt>
                <c:pt idx="4">
                  <c:v>1.5</c:v>
                </c:pt>
                <c:pt idx="5">
                  <c:v>1.7</c:v>
                </c:pt>
                <c:pt idx="6">
                  <c:v>1.8</c:v>
                </c:pt>
                <c:pt idx="7">
                  <c:v>2</c:v>
                </c:pt>
                <c:pt idx="8">
                  <c:v>2.2</c:v>
                </c:pt>
                <c:pt idx="9">
                  <c:v>2.3</c:v>
                </c:pt>
                <c:pt idx="10">
                  <c:v>2.4</c:v>
                </c:pt>
                <c:pt idx="11">
                  <c:v>2.5</c:v>
                </c:pt>
                <c:pt idx="12">
                  <c:v>2.4</c:v>
                </c:pt>
                <c:pt idx="13">
                  <c:v>2.4</c:v>
                </c:pt>
                <c:pt idx="14">
                  <c:v>2.3</c:v>
                </c:pt>
                <c:pt idx="15">
                  <c:v>2.3</c:v>
                </c:pt>
                <c:pt idx="16">
                  <c:v>2.3</c:v>
                </c:pt>
                <c:pt idx="17">
                  <c:v>2.3</c:v>
                </c:pt>
                <c:pt idx="18">
                  <c:v>2.3</c:v>
                </c:pt>
                <c:pt idx="19">
                  <c:v>2.3</c:v>
                </c:pt>
                <c:pt idx="20">
                  <c:v>2.3</c:v>
                </c:pt>
                <c:pt idx="21">
                  <c:v>2.2</c:v>
                </c:pt>
                <c:pt idx="22">
                  <c:v>2.2</c:v>
                </c:pt>
                <c:pt idx="23">
                  <c:v>2.1</c:v>
                </c:pt>
                <c:pt idx="24">
                  <c:v>2.2</c:v>
                </c:pt>
                <c:pt idx="25">
                  <c:v>2.3</c:v>
                </c:pt>
                <c:pt idx="26">
                  <c:v>2.4</c:v>
                </c:pt>
                <c:pt idx="27">
                  <c:v>2.4</c:v>
                </c:pt>
                <c:pt idx="28">
                  <c:v>2.5</c:v>
                </c:pt>
                <c:pt idx="29">
                  <c:v>2.5</c:v>
                </c:pt>
                <c:pt idx="30">
                  <c:v>2.6</c:v>
                </c:pt>
                <c:pt idx="31">
                  <c:v>2.6</c:v>
                </c:pt>
                <c:pt idx="32">
                  <c:v>2.6</c:v>
                </c:pt>
                <c:pt idx="33">
                  <c:v>2.7</c:v>
                </c:pt>
                <c:pt idx="34">
                  <c:v>2.7</c:v>
                </c:pt>
                <c:pt idx="35">
                  <c:v>2.8</c:v>
                </c:pt>
                <c:pt idx="36">
                  <c:v>2.9</c:v>
                </c:pt>
                <c:pt idx="37">
                  <c:v>3</c:v>
                </c:pt>
                <c:pt idx="38">
                  <c:v>3.1</c:v>
                </c:pt>
                <c:pt idx="39">
                  <c:v>3.1</c:v>
                </c:pt>
                <c:pt idx="40">
                  <c:v>3.1</c:v>
                </c:pt>
                <c:pt idx="41">
                  <c:v>3.1</c:v>
                </c:pt>
                <c:pt idx="42">
                  <c:v>3.2</c:v>
                </c:pt>
                <c:pt idx="43">
                  <c:v>3.2</c:v>
                </c:pt>
                <c:pt idx="44">
                  <c:v>3.3</c:v>
                </c:pt>
                <c:pt idx="45">
                  <c:v>3.3</c:v>
                </c:pt>
                <c:pt idx="46">
                  <c:v>3.2</c:v>
                </c:pt>
                <c:pt idx="47">
                  <c:v>3.2</c:v>
                </c:pt>
                <c:pt idx="48">
                  <c:v>3</c:v>
                </c:pt>
                <c:pt idx="49">
                  <c:v>2.9</c:v>
                </c:pt>
                <c:pt idx="50">
                  <c:v>2.8</c:v>
                </c:pt>
                <c:pt idx="51">
                  <c:v>2.8</c:v>
                </c:pt>
                <c:pt idx="52">
                  <c:v>2.8</c:v>
                </c:pt>
                <c:pt idx="53">
                  <c:v>2.8</c:v>
                </c:pt>
                <c:pt idx="54">
                  <c:v>2.8</c:v>
                </c:pt>
                <c:pt idx="55">
                  <c:v>2.8</c:v>
                </c:pt>
                <c:pt idx="56">
                  <c:v>3</c:v>
                </c:pt>
                <c:pt idx="57">
                  <c:v>3.15</c:v>
                </c:pt>
                <c:pt idx="58">
                  <c:v>3.29</c:v>
                </c:pt>
                <c:pt idx="59">
                  <c:v>3.5</c:v>
                </c:pt>
                <c:pt idx="60">
                  <c:v>3.91</c:v>
                </c:pt>
                <c:pt idx="61">
                  <c:v>4.35</c:v>
                </c:pt>
                <c:pt idx="62">
                  <c:v>4.75</c:v>
                </c:pt>
                <c:pt idx="63">
                  <c:v>5.06</c:v>
                </c:pt>
                <c:pt idx="64">
                  <c:v>5.4</c:v>
                </c:pt>
                <c:pt idx="65">
                  <c:v>5.72</c:v>
                </c:pt>
                <c:pt idx="66">
                  <c:v>5.93</c:v>
                </c:pt>
                <c:pt idx="67">
                  <c:v>6.02</c:v>
                </c:pt>
                <c:pt idx="68">
                  <c:v>6</c:v>
                </c:pt>
                <c:pt idx="69">
                  <c:v>5.96</c:v>
                </c:pt>
                <c:pt idx="70">
                  <c:v>6.05</c:v>
                </c:pt>
                <c:pt idx="71">
                  <c:v>6.09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F6-4ED4-8C98-FE05A2D612E1}"/>
            </c:ext>
          </c:extLst>
        </c:ser>
        <c:ser>
          <c:idx val="1"/>
          <c:order val="1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2.2</c:v>
                </c:pt>
                <c:pt idx="1">
                  <c:v>2.5</c:v>
                </c:pt>
                <c:pt idx="2">
                  <c:v>2.6</c:v>
                </c:pt>
                <c:pt idx="3">
                  <c:v>2</c:v>
                </c:pt>
                <c:pt idx="4">
                  <c:v>2.4</c:v>
                </c:pt>
                <c:pt idx="5">
                  <c:v>2.3</c:v>
                </c:pt>
                <c:pt idx="6">
                  <c:v>2.5</c:v>
                </c:pt>
                <c:pt idx="7">
                  <c:v>2.5</c:v>
                </c:pt>
                <c:pt idx="8">
                  <c:v>2.7</c:v>
                </c:pt>
                <c:pt idx="9">
                  <c:v>2.9</c:v>
                </c:pt>
                <c:pt idx="10">
                  <c:v>2.6</c:v>
                </c:pt>
                <c:pt idx="11">
                  <c:v>2.4</c:v>
                </c:pt>
                <c:pt idx="12">
                  <c:v>2.2</c:v>
                </c:pt>
                <c:pt idx="13">
                  <c:v>1.8</c:v>
                </c:pt>
                <c:pt idx="14">
                  <c:v>1.7</c:v>
                </c:pt>
                <c:pt idx="15">
                  <c:v>1.9</c:v>
                </c:pt>
                <c:pt idx="16">
                  <c:v>2.2</c:v>
                </c:pt>
                <c:pt idx="17">
                  <c:v>2.6</c:v>
                </c:pt>
                <c:pt idx="18">
                  <c:v>2.3</c:v>
                </c:pt>
                <c:pt idx="19">
                  <c:v>2.5</c:v>
                </c:pt>
                <c:pt idx="20">
                  <c:v>2.3</c:v>
                </c:pt>
                <c:pt idx="21">
                  <c:v>2.2</c:v>
                </c:pt>
                <c:pt idx="22">
                  <c:v>2</c:v>
                </c:pt>
                <c:pt idx="23">
                  <c:v>2</c:v>
                </c:pt>
                <c:pt idx="24">
                  <c:v>2.5</c:v>
                </c:pt>
                <c:pt idx="25">
                  <c:v>2.7</c:v>
                </c:pt>
                <c:pt idx="26">
                  <c:v>3</c:v>
                </c:pt>
                <c:pt idx="27">
                  <c:v>2.8</c:v>
                </c:pt>
                <c:pt idx="28">
                  <c:v>2.9</c:v>
                </c:pt>
                <c:pt idx="29">
                  <c:v>2.7</c:v>
                </c:pt>
                <c:pt idx="30">
                  <c:v>2.9</c:v>
                </c:pt>
                <c:pt idx="31">
                  <c:v>2.9</c:v>
                </c:pt>
                <c:pt idx="32">
                  <c:v>2.7</c:v>
                </c:pt>
                <c:pt idx="33">
                  <c:v>2.7</c:v>
                </c:pt>
                <c:pt idx="34">
                  <c:v>3.1</c:v>
                </c:pt>
                <c:pt idx="35">
                  <c:v>3.2</c:v>
                </c:pt>
                <c:pt idx="36">
                  <c:v>3.6</c:v>
                </c:pt>
                <c:pt idx="37">
                  <c:v>3.7</c:v>
                </c:pt>
                <c:pt idx="38">
                  <c:v>3.4</c:v>
                </c:pt>
                <c:pt idx="39">
                  <c:v>3.2</c:v>
                </c:pt>
                <c:pt idx="40">
                  <c:v>2.9</c:v>
                </c:pt>
                <c:pt idx="41">
                  <c:v>3.3</c:v>
                </c:pt>
                <c:pt idx="42">
                  <c:v>3.4</c:v>
                </c:pt>
                <c:pt idx="43">
                  <c:v>3.3</c:v>
                </c:pt>
                <c:pt idx="44">
                  <c:v>3.2</c:v>
                </c:pt>
                <c:pt idx="45">
                  <c:v>2.9</c:v>
                </c:pt>
                <c:pt idx="46">
                  <c:v>2.7</c:v>
                </c:pt>
                <c:pt idx="47">
                  <c:v>2.3</c:v>
                </c:pt>
                <c:pt idx="48">
                  <c:v>2.2</c:v>
                </c:pt>
                <c:pt idx="49">
                  <c:v>2.1</c:v>
                </c:pt>
                <c:pt idx="50">
                  <c:v>2.3</c:v>
                </c:pt>
                <c:pt idx="51">
                  <c:v>3.1</c:v>
                </c:pt>
                <c:pt idx="52">
                  <c:v>2.9</c:v>
                </c:pt>
                <c:pt idx="53">
                  <c:v>2.8</c:v>
                </c:pt>
                <c:pt idx="54">
                  <c:v>3.4</c:v>
                </c:pt>
                <c:pt idx="55">
                  <c:v>4.1</c:v>
                </c:pt>
                <c:pt idx="56">
                  <c:v>4.9</c:v>
                </c:pt>
                <c:pt idx="57">
                  <c:v>5.15</c:v>
                </c:pt>
                <c:pt idx="58">
                  <c:v>4.32</c:v>
                </c:pt>
                <c:pt idx="59">
                  <c:v>4.89</c:v>
                </c:pt>
                <c:pt idx="60">
                  <c:v>7.06</c:v>
                </c:pt>
                <c:pt idx="61">
                  <c:v>7.24</c:v>
                </c:pt>
                <c:pt idx="62">
                  <c:v>7.13</c:v>
                </c:pt>
                <c:pt idx="63">
                  <c:v>6.82</c:v>
                </c:pt>
                <c:pt idx="64">
                  <c:v>6.92</c:v>
                </c:pt>
                <c:pt idx="65">
                  <c:v>6.64</c:v>
                </c:pt>
                <c:pt idx="66">
                  <c:v>5.89</c:v>
                </c:pt>
                <c:pt idx="67">
                  <c:v>5.21</c:v>
                </c:pt>
                <c:pt idx="68">
                  <c:v>4.72</c:v>
                </c:pt>
                <c:pt idx="69">
                  <c:v>4.68</c:v>
                </c:pt>
                <c:pt idx="70">
                  <c:v>5.55</c:v>
                </c:pt>
                <c:pt idx="71">
                  <c:v>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F6-4ED4-8C98-FE05A2D612E1}"/>
            </c:ext>
          </c:extLst>
        </c:ser>
        <c:ser>
          <c:idx val="0"/>
          <c:order val="2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F6-4ED4-8C98-FE05A2D612E1}"/>
            </c:ext>
          </c:extLst>
        </c:ser>
        <c:ser>
          <c:idx val="3"/>
          <c:order val="3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F6-4ED4-8C98-FE05A2D612E1}"/>
            </c:ext>
          </c:extLst>
        </c:ser>
        <c:ser>
          <c:idx val="5"/>
          <c:order val="4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F6-4ED4-8C98-FE05A2D612E1}"/>
            </c:ext>
          </c:extLst>
        </c:ser>
        <c:marker val="1"/>
        <c:axId val="61375968"/>
        <c:axId val="22600782"/>
      </c:lineChart>
      <c:catAx>
        <c:axId val="613759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600782"/>
        <c:crosses val="autoZero"/>
        <c:auto val="0"/>
        <c:lblOffset val="100"/>
        <c:tickLblSkip val="12"/>
        <c:tickMarkSkip val="12"/>
        <c:noMultiLvlLbl val="0"/>
      </c:catAx>
      <c:valAx>
        <c:axId val="22600782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37596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76"/>
          <c:y val="0.04075"/>
          <c:w val="0.56625"/>
          <c:h val="0.259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7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CZ'!$B$19:$Y$19</c:f>
              <c:numCache>
                <c:formatCode>0.0</c:formatCode>
                <c:ptCount val="24"/>
                <c:pt idx="0">
                  <c:v>-0.15</c:v>
                </c:pt>
                <c:pt idx="1">
                  <c:v>-0.18</c:v>
                </c:pt>
                <c:pt idx="2">
                  <c:v>-0.12</c:v>
                </c:pt>
                <c:pt idx="3">
                  <c:v>-0.05</c:v>
                </c:pt>
                <c:pt idx="4">
                  <c:v>0.23</c:v>
                </c:pt>
                <c:pt idx="5">
                  <c:v>0.3</c:v>
                </c:pt>
                <c:pt idx="6">
                  <c:v>0.35</c:v>
                </c:pt>
                <c:pt idx="7">
                  <c:v>0.27</c:v>
                </c:pt>
                <c:pt idx="8">
                  <c:v>0.54</c:v>
                </c:pt>
                <c:pt idx="9">
                  <c:v>0.61</c:v>
                </c:pt>
                <c:pt idx="10">
                  <c:v>0.59</c:v>
                </c:pt>
                <c:pt idx="11">
                  <c:v>0.74</c:v>
                </c:pt>
                <c:pt idx="12">
                  <c:v>0.62</c:v>
                </c:pt>
                <c:pt idx="13">
                  <c:v>0.54</c:v>
                </c:pt>
                <c:pt idx="14">
                  <c:v>0.56</c:v>
                </c:pt>
                <c:pt idx="15">
                  <c:v>0.27</c:v>
                </c:pt>
                <c:pt idx="16">
                  <c:v>0.04</c:v>
                </c:pt>
                <c:pt idx="17">
                  <c:v>0.14</c:v>
                </c:pt>
                <c:pt idx="18">
                  <c:v>0.15</c:v>
                </c:pt>
                <c:pt idx="19">
                  <c:v>-0.09</c:v>
                </c:pt>
                <c:pt idx="20">
                  <c:v>2.27</c:v>
                </c:pt>
                <c:pt idx="21">
                  <c:v>2.23</c:v>
                </c:pt>
                <c:pt idx="22">
                  <c:v>2.17</c:v>
                </c:pt>
                <c:pt idx="23">
                  <c:v>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3-4F6C-A498-454A50BF5A28}"/>
            </c:ext>
          </c:extLst>
        </c:ser>
        <c:ser>
          <c:idx val="2"/>
          <c:order val="2"/>
          <c:tx>
            <c:v>Potraviny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CZ'!$B$20:$Y$20</c:f>
              <c:numCache>
                <c:formatCode>0.0</c:formatCode>
                <c:ptCount val="24"/>
                <c:pt idx="0">
                  <c:v>0.74</c:v>
                </c:pt>
                <c:pt idx="1">
                  <c:v>0.79</c:v>
                </c:pt>
                <c:pt idx="2">
                  <c:v>0.98</c:v>
                </c:pt>
                <c:pt idx="3">
                  <c:v>1.1</c:v>
                </c:pt>
                <c:pt idx="4">
                  <c:v>0.52</c:v>
                </c:pt>
                <c:pt idx="5">
                  <c:v>0.41</c:v>
                </c:pt>
                <c:pt idx="6">
                  <c:v>0.11</c:v>
                </c:pt>
                <c:pt idx="7">
                  <c:v>-0.1</c:v>
                </c:pt>
                <c:pt idx="8">
                  <c:v>0.18</c:v>
                </c:pt>
                <c:pt idx="9">
                  <c:v>0.44</c:v>
                </c:pt>
                <c:pt idx="10">
                  <c:v>0.61</c:v>
                </c:pt>
                <c:pt idx="11">
                  <c:v>0.76</c:v>
                </c:pt>
                <c:pt idx="12">
                  <c:v>1.07</c:v>
                </c:pt>
                <c:pt idx="13">
                  <c:v>1.15</c:v>
                </c:pt>
                <c:pt idx="14">
                  <c:v>0.71</c:v>
                </c:pt>
                <c:pt idx="15">
                  <c:v>0.3</c:v>
                </c:pt>
                <c:pt idx="16">
                  <c:v>0.06</c:v>
                </c:pt>
                <c:pt idx="17">
                  <c:v>-0.15</c:v>
                </c:pt>
                <c:pt idx="18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D3-4F6C-A498-454A50BF5A28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CZ'!$B$21:$Y$21</c:f>
              <c:numCache>
                <c:formatCode>0.0</c:formatCode>
                <c:ptCount val="24"/>
                <c:pt idx="0">
                  <c:v>0.67</c:v>
                </c:pt>
                <c:pt idx="1">
                  <c:v>0.44</c:v>
                </c:pt>
                <c:pt idx="2">
                  <c:v>0.29</c:v>
                </c:pt>
                <c:pt idx="3">
                  <c:v>0.28</c:v>
                </c:pt>
                <c:pt idx="4">
                  <c:v>0.12</c:v>
                </c:pt>
                <c:pt idx="5">
                  <c:v>0.34</c:v>
                </c:pt>
                <c:pt idx="6">
                  <c:v>0.51</c:v>
                </c:pt>
                <c:pt idx="7">
                  <c:v>0.3</c:v>
                </c:pt>
                <c:pt idx="8">
                  <c:v>0.12</c:v>
                </c:pt>
                <c:pt idx="9">
                  <c:v>0.15</c:v>
                </c:pt>
                <c:pt idx="10">
                  <c:v>0.03</c:v>
                </c:pt>
                <c:pt idx="11">
                  <c:v>0.1</c:v>
                </c:pt>
                <c:pt idx="12">
                  <c:v>0.19</c:v>
                </c:pt>
                <c:pt idx="13">
                  <c:v>-0.39</c:v>
                </c:pt>
                <c:pt idx="14">
                  <c:v>-0.02</c:v>
                </c:pt>
                <c:pt idx="15">
                  <c:v>0.06</c:v>
                </c:pt>
                <c:pt idx="16">
                  <c:v>0.31</c:v>
                </c:pt>
                <c:pt idx="17">
                  <c:v>1.01</c:v>
                </c:pt>
                <c:pt idx="18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3-4F6C-A498-454A50BF5A28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CZ'!$B$22:$Y$22</c:f>
              <c:numCache>
                <c:formatCode>0.0</c:formatCode>
                <c:ptCount val="24"/>
                <c:pt idx="0">
                  <c:v>1.18</c:v>
                </c:pt>
                <c:pt idx="1">
                  <c:v>1.19</c:v>
                </c:pt>
                <c:pt idx="2">
                  <c:v>1.42</c:v>
                </c:pt>
                <c:pt idx="3">
                  <c:v>1.3</c:v>
                </c:pt>
                <c:pt idx="4">
                  <c:v>1.04</c:v>
                </c:pt>
                <c:pt idx="5">
                  <c:v>1.18</c:v>
                </c:pt>
                <c:pt idx="6">
                  <c:v>1.4</c:v>
                </c:pt>
                <c:pt idx="7">
                  <c:v>1.6</c:v>
                </c:pt>
                <c:pt idx="8">
                  <c:v>1.89</c:v>
                </c:pt>
                <c:pt idx="9">
                  <c:v>1.61</c:v>
                </c:pt>
                <c:pt idx="10">
                  <c:v>1.6</c:v>
                </c:pt>
                <c:pt idx="11">
                  <c:v>1.39</c:v>
                </c:pt>
                <c:pt idx="12">
                  <c:v>1.68</c:v>
                </c:pt>
                <c:pt idx="13">
                  <c:v>1.83</c:v>
                </c:pt>
                <c:pt idx="14">
                  <c:v>2.06</c:v>
                </c:pt>
                <c:pt idx="15">
                  <c:v>2</c:v>
                </c:pt>
                <c:pt idx="16">
                  <c:v>1.8</c:v>
                </c:pt>
                <c:pt idx="17">
                  <c:v>1.93</c:v>
                </c:pt>
                <c:pt idx="18">
                  <c:v>2.74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D3-4F6C-A498-454A50BF5A28}"/>
            </c:ext>
          </c:extLst>
        </c:ser>
        <c:overlap val="100"/>
        <c:gapWidth val="40"/>
        <c:axId val="19292279"/>
        <c:axId val="42361117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CZ'!$B$23:$Y$23</c:f>
              <c:numCache>
                <c:formatCode>0.0</c:formatCode>
                <c:ptCount val="24"/>
                <c:pt idx="0">
                  <c:v>2.4</c:v>
                </c:pt>
                <c:pt idx="1">
                  <c:v>2.2</c:v>
                </c:pt>
                <c:pt idx="2">
                  <c:v>2.5</c:v>
                </c:pt>
                <c:pt idx="3">
                  <c:v>2.6</c:v>
                </c:pt>
                <c:pt idx="4">
                  <c:v>1.9</c:v>
                </c:pt>
                <c:pt idx="5">
                  <c:v>2.3</c:v>
                </c:pt>
                <c:pt idx="6">
                  <c:v>2.4</c:v>
                </c:pt>
                <c:pt idx="7">
                  <c:v>2.1</c:v>
                </c:pt>
                <c:pt idx="8">
                  <c:v>2.7</c:v>
                </c:pt>
                <c:pt idx="9">
                  <c:v>2.8</c:v>
                </c:pt>
                <c:pt idx="10">
                  <c:v>2.8</c:v>
                </c:pt>
                <c:pt idx="11">
                  <c:v>3</c:v>
                </c:pt>
                <c:pt idx="12">
                  <c:v>3.6</c:v>
                </c:pt>
                <c:pt idx="13">
                  <c:v>3.1</c:v>
                </c:pt>
                <c:pt idx="14">
                  <c:v>3.3</c:v>
                </c:pt>
                <c:pt idx="15">
                  <c:v>2.6</c:v>
                </c:pt>
                <c:pt idx="16">
                  <c:v>2.2</c:v>
                </c:pt>
                <c:pt idx="17">
                  <c:v>2.9</c:v>
                </c:pt>
                <c:pt idx="18">
                  <c:v>4.1</c:v>
                </c:pt>
                <c:pt idx="19">
                  <c:v>4.82</c:v>
                </c:pt>
                <c:pt idx="20">
                  <c:v>7.14</c:v>
                </c:pt>
                <c:pt idx="21">
                  <c:v>6.82</c:v>
                </c:pt>
                <c:pt idx="22">
                  <c:v>5.27</c:v>
                </c:pt>
                <c:pt idx="23">
                  <c:v>5.18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D3-4F6C-A498-454A50BF5A28}"/>
            </c:ext>
          </c:extLst>
        </c:ser>
        <c:marker val="1"/>
        <c:axId val="19292279"/>
        <c:axId val="42361117"/>
      </c:lineChart>
      <c:catAx>
        <c:axId val="1929227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361117"/>
        <c:crosses val="autoZero"/>
        <c:auto val="0"/>
        <c:lblOffset val="100"/>
        <c:tickLblSkip val="4"/>
        <c:tickMarkSkip val="4"/>
        <c:noMultiLvlLbl val="0"/>
      </c:catAx>
      <c:valAx>
        <c:axId val="42361117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29227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25"/>
          <c:w val="0.4255"/>
          <c:h val="0.2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7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3.2.3 CZ'!$B$19:$X$19</c:f>
              <c:numCache>
                <c:formatCode>0.0</c:formatCode>
                <c:ptCount val="23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1.8</c:v>
                </c:pt>
                <c:pt idx="4">
                  <c:v>2.2</c:v>
                </c:pt>
                <c:pt idx="5">
                  <c:v>2.2</c:v>
                </c:pt>
                <c:pt idx="6">
                  <c:v>2.6</c:v>
                </c:pt>
                <c:pt idx="7">
                  <c:v>2.4</c:v>
                </c:pt>
                <c:pt idx="8">
                  <c:v>1.8</c:v>
                </c:pt>
                <c:pt idx="9">
                  <c:v>2.1</c:v>
                </c:pt>
                <c:pt idx="10">
                  <c:v>2.4</c:v>
                </c:pt>
                <c:pt idx="11">
                  <c:v>2.5</c:v>
                </c:pt>
                <c:pt idx="12">
                  <c:v>3.1</c:v>
                </c:pt>
                <c:pt idx="13">
                  <c:v>2.6</c:v>
                </c:pt>
                <c:pt idx="14">
                  <c:v>2.7</c:v>
                </c:pt>
                <c:pt idx="15">
                  <c:v>2.5</c:v>
                </c:pt>
                <c:pt idx="16">
                  <c:v>2.9</c:v>
                </c:pt>
                <c:pt idx="17">
                  <c:v>3.3</c:v>
                </c:pt>
                <c:pt idx="18">
                  <c:v>3.9</c:v>
                </c:pt>
                <c:pt idx="19">
                  <c:v>4</c:v>
                </c:pt>
                <c:pt idx="20">
                  <c:v>3.6</c:v>
                </c:pt>
                <c:pt idx="21">
                  <c:v>3.4</c:v>
                </c:pt>
                <c:pt idx="22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79-400E-859A-D7A082FD3E66}"/>
            </c:ext>
          </c:extLst>
        </c:ser>
        <c:marker val="1"/>
        <c:axId val="57087324"/>
        <c:axId val="42605721"/>
      </c:lineChart>
      <c:lineChart>
        <c:grouping val="standard"/>
        <c:varyColors val="0"/>
        <c:ser>
          <c:idx val="1"/>
          <c:order val="1"/>
          <c:tx>
            <c:v>Jednotkové náklady práce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3.2.3 CZ'!$B$20:$X$20</c:f>
              <c:numCache>
                <c:formatCode>0.0</c:formatCode>
                <c:ptCount val="23"/>
                <c:pt idx="0">
                  <c:v>2.07</c:v>
                </c:pt>
                <c:pt idx="1">
                  <c:v>1.66</c:v>
                </c:pt>
                <c:pt idx="2">
                  <c:v>4.17</c:v>
                </c:pt>
                <c:pt idx="3">
                  <c:v>4.11</c:v>
                </c:pt>
                <c:pt idx="4">
                  <c:v>3.27</c:v>
                </c:pt>
                <c:pt idx="5">
                  <c:v>4.55</c:v>
                </c:pt>
                <c:pt idx="6">
                  <c:v>3.5</c:v>
                </c:pt>
                <c:pt idx="7">
                  <c:v>2.59</c:v>
                </c:pt>
                <c:pt idx="8">
                  <c:v>5.73</c:v>
                </c:pt>
                <c:pt idx="9">
                  <c:v>6.5</c:v>
                </c:pt>
                <c:pt idx="10">
                  <c:v>6.54</c:v>
                </c:pt>
                <c:pt idx="11">
                  <c:v>5.82</c:v>
                </c:pt>
                <c:pt idx="12">
                  <c:v>4.97</c:v>
                </c:pt>
                <c:pt idx="13">
                  <c:v>5.02</c:v>
                </c:pt>
                <c:pt idx="14">
                  <c:v>3.18</c:v>
                </c:pt>
                <c:pt idx="15">
                  <c:v>4.1</c:v>
                </c:pt>
                <c:pt idx="16">
                  <c:v>4.98</c:v>
                </c:pt>
                <c:pt idx="17">
                  <c:v>9.27</c:v>
                </c:pt>
                <c:pt idx="18">
                  <c:v>6.36</c:v>
                </c:pt>
                <c:pt idx="19">
                  <c:v>9.99</c:v>
                </c:pt>
                <c:pt idx="20">
                  <c:v>3.44</c:v>
                </c:pt>
                <c:pt idx="21">
                  <c:v>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79-400E-859A-D7A082FD3E66}"/>
            </c:ext>
          </c:extLst>
        </c:ser>
        <c:marker val="1"/>
        <c:axId val="57733517"/>
        <c:axId val="20274581"/>
      </c:lineChart>
      <c:catAx>
        <c:axId val="570873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2605721"/>
        <c:crosses val="autoZero"/>
        <c:auto val="1"/>
        <c:lblOffset val="100"/>
        <c:tickLblSkip val="4"/>
        <c:tickMarkSkip val="4"/>
        <c:noMultiLvlLbl val="0"/>
      </c:catAx>
      <c:valAx>
        <c:axId val="42605721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7087324"/>
        <c:crosses val="autoZero"/>
        <c:crossBetween val="midCat"/>
        <c:majorUnit val="1"/>
      </c:valAx>
      <c:catAx>
        <c:axId val="57733517"/>
        <c:scaling>
          <c:orientation val="minMax"/>
        </c:scaling>
        <c:delete val="1"/>
        <c:axPos val="b"/>
        <c:majorTickMark val="out"/>
        <c:minorTickMark val="none"/>
        <c:tickLblPos val="nextTo"/>
        <c:crossAx val="20274581"/>
        <c:crosses val="autoZero"/>
        <c:auto val="1"/>
        <c:lblOffset val="100"/>
        <c:noMultiLvlLbl val="0"/>
      </c:catAx>
      <c:valAx>
        <c:axId val="20274581"/>
        <c:scaling>
          <c:orientation val="minMax"/>
          <c:max val="15"/>
          <c:min val="-3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7733517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52475"/>
          <c:h val="0.162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Kurz CZK/EUR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0.0</c:formatCode>
                <c:ptCount val="24"/>
                <c:pt idx="0">
                  <c:v>0.07</c:v>
                </c:pt>
                <c:pt idx="1">
                  <c:v>1.91</c:v>
                </c:pt>
                <c:pt idx="2">
                  <c:v>3.62</c:v>
                </c:pt>
                <c:pt idx="3">
                  <c:v>5.38</c:v>
                </c:pt>
                <c:pt idx="4">
                  <c:v>6.37</c:v>
                </c:pt>
                <c:pt idx="5">
                  <c:v>3.63</c:v>
                </c:pt>
                <c:pt idx="6">
                  <c:v>1.44</c:v>
                </c:pt>
                <c:pt idx="7">
                  <c:v>-0.83</c:v>
                </c:pt>
                <c:pt idx="8">
                  <c:v>-1.09</c:v>
                </c:pt>
                <c:pt idx="9">
                  <c:v>-0.32</c:v>
                </c:pt>
                <c:pt idx="10">
                  <c:v>-0.09</c:v>
                </c:pt>
                <c:pt idx="11">
                  <c:v>1.1</c:v>
                </c:pt>
                <c:pt idx="12">
                  <c:v>0.2</c:v>
                </c:pt>
                <c:pt idx="13">
                  <c:v>-5.06</c:v>
                </c:pt>
                <c:pt idx="14">
                  <c:v>-2.75</c:v>
                </c:pt>
                <c:pt idx="15">
                  <c:v>-4.06</c:v>
                </c:pt>
                <c:pt idx="16">
                  <c:v>-1.68</c:v>
                </c:pt>
                <c:pt idx="17">
                  <c:v>5.52</c:v>
                </c:pt>
                <c:pt idx="18">
                  <c:v>3.8</c:v>
                </c:pt>
                <c:pt idx="19">
                  <c:v>5.8</c:v>
                </c:pt>
                <c:pt idx="20">
                  <c:v>3.77</c:v>
                </c:pt>
                <c:pt idx="21">
                  <c:v>2.36</c:v>
                </c:pt>
                <c:pt idx="22">
                  <c:v>2.1</c:v>
                </c:pt>
                <c:pt idx="23">
                  <c:v>1.23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B5-424C-AEC9-C0BE05D1AD63}"/>
            </c:ext>
          </c:extLst>
        </c:ser>
        <c:marker val="1"/>
        <c:axId val="46023320"/>
        <c:axId val="64884408"/>
      </c:lineChart>
      <c:lineChart>
        <c:grouping val="standard"/>
        <c:varyColors val="0"/>
        <c:ser>
          <c:idx val="1"/>
          <c:order val="1"/>
          <c:tx>
            <c:v>Korunová cena ropy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0.0</c:formatCode>
                <c:ptCount val="24"/>
                <c:pt idx="0">
                  <c:v>63.99</c:v>
                </c:pt>
                <c:pt idx="1">
                  <c:v>9.43</c:v>
                </c:pt>
                <c:pt idx="2">
                  <c:v>4.28</c:v>
                </c:pt>
                <c:pt idx="3">
                  <c:v>8.71</c:v>
                </c:pt>
                <c:pt idx="4">
                  <c:v>1.63</c:v>
                </c:pt>
                <c:pt idx="5">
                  <c:v>34.16</c:v>
                </c:pt>
                <c:pt idx="6">
                  <c:v>43.66</c:v>
                </c:pt>
                <c:pt idx="7">
                  <c:v>16.86</c:v>
                </c:pt>
                <c:pt idx="8">
                  <c:v>3.22</c:v>
                </c:pt>
                <c:pt idx="9">
                  <c:v>-1.59</c:v>
                </c:pt>
                <c:pt idx="10">
                  <c:v>-13.7</c:v>
                </c:pt>
                <c:pt idx="11">
                  <c:v>-6.45</c:v>
                </c:pt>
                <c:pt idx="12">
                  <c:v>-18.04</c:v>
                </c:pt>
                <c:pt idx="13">
                  <c:v>-53.77</c:v>
                </c:pt>
                <c:pt idx="14">
                  <c:v>-32.24</c:v>
                </c:pt>
                <c:pt idx="15">
                  <c:v>-32.28</c:v>
                </c:pt>
                <c:pt idx="16">
                  <c:v>12.88</c:v>
                </c:pt>
                <c:pt idx="17">
                  <c:v>101.22</c:v>
                </c:pt>
                <c:pt idx="18">
                  <c:v>63.73</c:v>
                </c:pt>
                <c:pt idx="19">
                  <c:v>66.08</c:v>
                </c:pt>
                <c:pt idx="20">
                  <c:v>21.81</c:v>
                </c:pt>
                <c:pt idx="21">
                  <c:v>6.59</c:v>
                </c:pt>
                <c:pt idx="22">
                  <c:v>-3.95</c:v>
                </c:pt>
                <c:pt idx="23">
                  <c:v>-9.2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B5-424C-AEC9-C0BE05D1AD63}"/>
            </c:ext>
          </c:extLst>
        </c:ser>
        <c:marker val="1"/>
        <c:axId val="54914587"/>
        <c:axId val="44737529"/>
      </c:lineChart>
      <c:catAx>
        <c:axId val="460233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4884408"/>
        <c:crosses val="autoZero"/>
        <c:auto val="1"/>
        <c:lblOffset val="100"/>
        <c:tickLblSkip val="4"/>
        <c:tickMarkSkip val="4"/>
        <c:noMultiLvlLbl val="0"/>
      </c:catAx>
      <c:valAx>
        <c:axId val="64884408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6023320"/>
        <c:crosses val="autoZero"/>
        <c:crossBetween val="midCat"/>
        <c:majorUnit val="2"/>
      </c:valAx>
      <c:catAx>
        <c:axId val="54914587"/>
        <c:scaling>
          <c:orientation val="minMax"/>
        </c:scaling>
        <c:delete val="1"/>
        <c:axPos val="b"/>
        <c:majorTickMark val="out"/>
        <c:minorTickMark val="none"/>
        <c:tickLblPos val="nextTo"/>
        <c:crossAx val="44737529"/>
        <c:crosses val="autoZero"/>
        <c:auto val="1"/>
        <c:lblOffset val="100"/>
        <c:noMultiLvlLbl val="0"/>
      </c:catAx>
      <c:valAx>
        <c:axId val="44737529"/>
        <c:scaling>
          <c:orientation val="minMax"/>
          <c:max val="120"/>
          <c:min val="-60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4914587"/>
        <c:crosses val="max"/>
        <c:crossBetween val="between"/>
        <c:majorUnit val="20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325"/>
          <c:y val="0.04125"/>
          <c:w val="0.46725"/>
          <c:h val="0.1407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CZ'!$B$19:$L$19</c:f>
              <c:numCache>
                <c:formatCode>0.0</c:formatCode>
                <c:ptCount val="11"/>
                <c:pt idx="0">
                  <c:v>1.06</c:v>
                </c:pt>
                <c:pt idx="1">
                  <c:v>0.35</c:v>
                </c:pt>
                <c:pt idx="2">
                  <c:v>0.42</c:v>
                </c:pt>
                <c:pt idx="3">
                  <c:v>0</c:v>
                </c:pt>
                <c:pt idx="4">
                  <c:v>0.19</c:v>
                </c:pt>
                <c:pt idx="5">
                  <c:v>1.09</c:v>
                </c:pt>
                <c:pt idx="6">
                  <c:v>1.2</c:v>
                </c:pt>
                <c:pt idx="7">
                  <c:v>1.34</c:v>
                </c:pt>
                <c:pt idx="8">
                  <c:v>1.28</c:v>
                </c:pt>
                <c:pt idx="9">
                  <c:v>1.39</c:v>
                </c:pt>
                <c:pt idx="10">
                  <c:v>2.71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EC-4BE1-86D1-175472A2E82C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CZ'!$B$20:$L$20</c:f>
              <c:numCache>
                <c:formatCode>0.0</c:formatCode>
                <c:ptCount val="11"/>
                <c:pt idx="0">
                  <c:v>0.17</c:v>
                </c:pt>
                <c:pt idx="1">
                  <c:v>0.06</c:v>
                </c:pt>
                <c:pt idx="2">
                  <c:v>0.35</c:v>
                </c:pt>
                <c:pt idx="3">
                  <c:v>0.43</c:v>
                </c:pt>
                <c:pt idx="4">
                  <c:v>0.26</c:v>
                </c:pt>
                <c:pt idx="5">
                  <c:v>0.65</c:v>
                </c:pt>
                <c:pt idx="6">
                  <c:v>1.02</c:v>
                </c:pt>
                <c:pt idx="7">
                  <c:v>1.04</c:v>
                </c:pt>
                <c:pt idx="8">
                  <c:v>1.1</c:v>
                </c:pt>
                <c:pt idx="9">
                  <c:v>0.94</c:v>
                </c:pt>
                <c:pt idx="10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EC-4BE1-86D1-175472A2E82C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CZ'!$B$21:$L$21</c:f>
              <c:numCache>
                <c:formatCode>0.0</c:formatCode>
                <c:ptCount val="11"/>
                <c:pt idx="0">
                  <c:v>0.48</c:v>
                </c:pt>
                <c:pt idx="1">
                  <c:v>0.1</c:v>
                </c:pt>
                <c:pt idx="2">
                  <c:v>0.47</c:v>
                </c:pt>
                <c:pt idx="3">
                  <c:v>0.34</c:v>
                </c:pt>
                <c:pt idx="4">
                  <c:v>0.12</c:v>
                </c:pt>
                <c:pt idx="5">
                  <c:v>0.37</c:v>
                </c:pt>
                <c:pt idx="6">
                  <c:v>0.38</c:v>
                </c:pt>
                <c:pt idx="7">
                  <c:v>1.1</c:v>
                </c:pt>
                <c:pt idx="8">
                  <c:v>0.76</c:v>
                </c:pt>
                <c:pt idx="9">
                  <c:v>0.72</c:v>
                </c:pt>
                <c:pt idx="10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EC-4BE1-86D1-175472A2E82C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CZ'!$B$23:$L$23</c:f>
              <c:numCache>
                <c:formatCode>0.0</c:formatCode>
                <c:ptCount val="11"/>
                <c:pt idx="0">
                  <c:v>-0.25</c:v>
                </c:pt>
                <c:pt idx="1">
                  <c:v>0.85</c:v>
                </c:pt>
                <c:pt idx="2">
                  <c:v>1.34</c:v>
                </c:pt>
                <c:pt idx="3">
                  <c:v>0.21</c:v>
                </c:pt>
                <c:pt idx="4">
                  <c:v>0.57</c:v>
                </c:pt>
                <c:pt idx="5">
                  <c:v>-0.8</c:v>
                </c:pt>
                <c:pt idx="6">
                  <c:v>-0.03</c:v>
                </c:pt>
                <c:pt idx="7">
                  <c:v>0.42</c:v>
                </c:pt>
                <c:pt idx="8">
                  <c:v>1.26</c:v>
                </c:pt>
                <c:pt idx="9">
                  <c:v>0.38</c:v>
                </c:pt>
                <c:pt idx="10">
                  <c:v>-0.32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EC-4BE1-86D1-175472A2E82C}"/>
            </c:ext>
          </c:extLst>
        </c:ser>
        <c:overlap val="100"/>
        <c:gapWidth val="50"/>
        <c:axId val="44264773"/>
        <c:axId val="47528989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CZ'!$B$22:$L$22</c:f>
              <c:numCache>
                <c:formatCode>0.0</c:formatCode>
                <c:ptCount val="11"/>
                <c:pt idx="0">
                  <c:v>1.45</c:v>
                </c:pt>
                <c:pt idx="1">
                  <c:v>1.36</c:v>
                </c:pt>
                <c:pt idx="2">
                  <c:v>2.58</c:v>
                </c:pt>
                <c:pt idx="3">
                  <c:v>0.99</c:v>
                </c:pt>
                <c:pt idx="4">
                  <c:v>1.14</c:v>
                </c:pt>
                <c:pt idx="5">
                  <c:v>1.31</c:v>
                </c:pt>
                <c:pt idx="6">
                  <c:v>2.57</c:v>
                </c:pt>
                <c:pt idx="7">
                  <c:v>3.89</c:v>
                </c:pt>
                <c:pt idx="8">
                  <c:v>4.4</c:v>
                </c:pt>
                <c:pt idx="9">
                  <c:v>3.44</c:v>
                </c:pt>
                <c:pt idx="10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EC-4BE1-86D1-175472A2E82C}"/>
            </c:ext>
          </c:extLst>
        </c:ser>
        <c:marker val="1"/>
        <c:axId val="44264773"/>
        <c:axId val="47528989"/>
      </c:lineChart>
      <c:catAx>
        <c:axId val="442647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528989"/>
        <c:crosses val="autoZero"/>
        <c:auto val="1"/>
        <c:lblOffset val="100"/>
        <c:tickLblSkip val="2"/>
        <c:noMultiLvlLbl val="0"/>
      </c:catAx>
      <c:valAx>
        <c:axId val="47528989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264773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7.79</c:v>
                </c:pt>
                <c:pt idx="1">
                  <c:v>7.71</c:v>
                </c:pt>
                <c:pt idx="2">
                  <c:v>7.6</c:v>
                </c:pt>
                <c:pt idx="3">
                  <c:v>7.51</c:v>
                </c:pt>
                <c:pt idx="4">
                  <c:v>7.13</c:v>
                </c:pt>
                <c:pt idx="5">
                  <c:v>6.83</c:v>
                </c:pt>
                <c:pt idx="6">
                  <c:v>6.09</c:v>
                </c:pt>
                <c:pt idx="7">
                  <c:v>5.93</c:v>
                </c:pt>
                <c:pt idx="8">
                  <c:v>5.78</c:v>
                </c:pt>
                <c:pt idx="9">
                  <c:v>5.99</c:v>
                </c:pt>
                <c:pt idx="10">
                  <c:v>6.37</c:v>
                </c:pt>
                <c:pt idx="11">
                  <c:v>5.97</c:v>
                </c:pt>
                <c:pt idx="12">
                  <c:v>5.88</c:v>
                </c:pt>
                <c:pt idx="13">
                  <c:v>4.93</c:v>
                </c:pt>
                <c:pt idx="14">
                  <c:v>5.62</c:v>
                </c:pt>
                <c:pt idx="15">
                  <c:v>6.84</c:v>
                </c:pt>
                <c:pt idx="16">
                  <c:v>7.08</c:v>
                </c:pt>
                <c:pt idx="17">
                  <c:v>7.21</c:v>
                </c:pt>
                <c:pt idx="18">
                  <c:v>5.67</c:v>
                </c:pt>
                <c:pt idx="19">
                  <c:v>4.43</c:v>
                </c:pt>
                <c:pt idx="20">
                  <c:v>4.25</c:v>
                </c:pt>
                <c:pt idx="21">
                  <c:v>4.2</c:v>
                </c:pt>
                <c:pt idx="22">
                  <c:v>4.42</c:v>
                </c:pt>
                <c:pt idx="23">
                  <c:v>4.17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23-4C8B-8270-6751B124622E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-6.29</c:v>
                </c:pt>
                <c:pt idx="1">
                  <c:v>-6.13</c:v>
                </c:pt>
                <c:pt idx="2">
                  <c:v>-6.35</c:v>
                </c:pt>
                <c:pt idx="3">
                  <c:v>-5.97</c:v>
                </c:pt>
                <c:pt idx="4">
                  <c:v>-6.58</c:v>
                </c:pt>
                <c:pt idx="5">
                  <c:v>-6.14</c:v>
                </c:pt>
                <c:pt idx="6">
                  <c:v>-5.92</c:v>
                </c:pt>
                <c:pt idx="7">
                  <c:v>-5.49</c:v>
                </c:pt>
                <c:pt idx="8">
                  <c:v>-5.48</c:v>
                </c:pt>
                <c:pt idx="9">
                  <c:v>-5.17</c:v>
                </c:pt>
                <c:pt idx="10">
                  <c:v>-5.44</c:v>
                </c:pt>
                <c:pt idx="11">
                  <c:v>-5.64</c:v>
                </c:pt>
                <c:pt idx="12">
                  <c:v>-4.98</c:v>
                </c:pt>
                <c:pt idx="13">
                  <c:v>-4.31</c:v>
                </c:pt>
                <c:pt idx="14">
                  <c:v>-2.62</c:v>
                </c:pt>
                <c:pt idx="15">
                  <c:v>-3.27</c:v>
                </c:pt>
                <c:pt idx="16">
                  <c:v>-3.75</c:v>
                </c:pt>
                <c:pt idx="17">
                  <c:v>-3.79</c:v>
                </c:pt>
                <c:pt idx="18">
                  <c:v>-4.4</c:v>
                </c:pt>
                <c:pt idx="19">
                  <c:v>-4.5</c:v>
                </c:pt>
                <c:pt idx="20">
                  <c:v>-4.5</c:v>
                </c:pt>
                <c:pt idx="21">
                  <c:v>-4.47</c:v>
                </c:pt>
                <c:pt idx="22">
                  <c:v>-4.47</c:v>
                </c:pt>
                <c:pt idx="23">
                  <c:v>-4.46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23-4C8B-8270-6751B124622E}"/>
            </c:ext>
          </c:extLst>
        </c:ser>
        <c:overlap val="100"/>
        <c:gapWidth val="50"/>
        <c:axId val="22744245"/>
        <c:axId val="59031707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1.5</c:v>
                </c:pt>
                <c:pt idx="1">
                  <c:v>1.58</c:v>
                </c:pt>
                <c:pt idx="2">
                  <c:v>1.26</c:v>
                </c:pt>
                <c:pt idx="3">
                  <c:v>1.55</c:v>
                </c:pt>
                <c:pt idx="4">
                  <c:v>0.55</c:v>
                </c:pt>
                <c:pt idx="5">
                  <c:v>0.68</c:v>
                </c:pt>
                <c:pt idx="6">
                  <c:v>0.16</c:v>
                </c:pt>
                <c:pt idx="7">
                  <c:v>0.45</c:v>
                </c:pt>
                <c:pt idx="8">
                  <c:v>0.3</c:v>
                </c:pt>
                <c:pt idx="9">
                  <c:v>0.82</c:v>
                </c:pt>
                <c:pt idx="10">
                  <c:v>0.93</c:v>
                </c:pt>
                <c:pt idx="11">
                  <c:v>0.33</c:v>
                </c:pt>
                <c:pt idx="12">
                  <c:v>0.89</c:v>
                </c:pt>
                <c:pt idx="13">
                  <c:v>0.61</c:v>
                </c:pt>
                <c:pt idx="14">
                  <c:v>3</c:v>
                </c:pt>
                <c:pt idx="15">
                  <c:v>3.57</c:v>
                </c:pt>
                <c:pt idx="16">
                  <c:v>3.34</c:v>
                </c:pt>
                <c:pt idx="17">
                  <c:v>3.42</c:v>
                </c:pt>
                <c:pt idx="18">
                  <c:v>1.27</c:v>
                </c:pt>
                <c:pt idx="19">
                  <c:v>-0.07</c:v>
                </c:pt>
                <c:pt idx="20">
                  <c:v>-0.25</c:v>
                </c:pt>
                <c:pt idx="21">
                  <c:v>-0.27</c:v>
                </c:pt>
                <c:pt idx="22">
                  <c:v>-0.05</c:v>
                </c:pt>
                <c:pt idx="23">
                  <c:v>-0.28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23-4C8B-8270-6751B124622E}"/>
            </c:ext>
          </c:extLst>
        </c:ser>
        <c:marker val="1"/>
        <c:axId val="22744245"/>
        <c:axId val="59031707"/>
      </c:lineChart>
      <c:catAx>
        <c:axId val="227442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031707"/>
        <c:crosses val="autoZero"/>
        <c:auto val="0"/>
        <c:lblOffset val="100"/>
        <c:tickLblSkip val="4"/>
        <c:tickMarkSkip val="4"/>
        <c:noMultiLvlLbl val="0"/>
      </c:catAx>
      <c:valAx>
        <c:axId val="59031707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744245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9"/>
          <c:y val="0.496"/>
          <c:w val="0.287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1.67</c:v>
                </c:pt>
                <c:pt idx="1">
                  <c:v>0.47</c:v>
                </c:pt>
                <c:pt idx="2">
                  <c:v>-1.82</c:v>
                </c:pt>
                <c:pt idx="3">
                  <c:v>-3.14</c:v>
                </c:pt>
                <c:pt idx="4">
                  <c:v>-4.15</c:v>
                </c:pt>
                <c:pt idx="5">
                  <c:v>-1.88</c:v>
                </c:pt>
                <c:pt idx="6">
                  <c:v>1.07</c:v>
                </c:pt>
                <c:pt idx="7">
                  <c:v>2.68</c:v>
                </c:pt>
                <c:pt idx="8">
                  <c:v>2.91</c:v>
                </c:pt>
                <c:pt idx="9">
                  <c:v>1.91</c:v>
                </c:pt>
                <c:pt idx="10">
                  <c:v>0.71</c:v>
                </c:pt>
                <c:pt idx="11">
                  <c:v>-0.35</c:v>
                </c:pt>
                <c:pt idx="12">
                  <c:v>0.08</c:v>
                </c:pt>
                <c:pt idx="13">
                  <c:v>2.52</c:v>
                </c:pt>
                <c:pt idx="14">
                  <c:v>0.86</c:v>
                </c:pt>
                <c:pt idx="15">
                  <c:v>2.72</c:v>
                </c:pt>
                <c:pt idx="16">
                  <c:v>3.02</c:v>
                </c:pt>
                <c:pt idx="17">
                  <c:v>2.11</c:v>
                </c:pt>
                <c:pt idx="18">
                  <c:v>6.8</c:v>
                </c:pt>
                <c:pt idx="19">
                  <c:v>4.01</c:v>
                </c:pt>
                <c:pt idx="20">
                  <c:v>3.18</c:v>
                </c:pt>
                <c:pt idx="21">
                  <c:v>2.29</c:v>
                </c:pt>
                <c:pt idx="22">
                  <c:v>2.05</c:v>
                </c:pt>
                <c:pt idx="23">
                  <c:v>2.41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5-4FF6-B208-180AB25DB6D4}"/>
            </c:ext>
          </c:extLst>
        </c:ser>
        <c:ser>
          <c:idx val="1"/>
          <c:order val="1"/>
          <c:tx>
            <c:v>Deflátor dovozu zboží a služeb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3.75</c:v>
                </c:pt>
                <c:pt idx="1">
                  <c:v>2.24</c:v>
                </c:pt>
                <c:pt idx="2">
                  <c:v>-0.99</c:v>
                </c:pt>
                <c:pt idx="3">
                  <c:v>-3.39</c:v>
                </c:pt>
                <c:pt idx="4">
                  <c:v>-5.28</c:v>
                </c:pt>
                <c:pt idx="5">
                  <c:v>-2.34</c:v>
                </c:pt>
                <c:pt idx="6">
                  <c:v>1.99</c:v>
                </c:pt>
                <c:pt idx="7">
                  <c:v>3.1</c:v>
                </c:pt>
                <c:pt idx="8">
                  <c:v>2.83</c:v>
                </c:pt>
                <c:pt idx="9">
                  <c:v>1.6</c:v>
                </c:pt>
                <c:pt idx="10">
                  <c:v>0.04</c:v>
                </c:pt>
                <c:pt idx="11">
                  <c:v>-1.09</c:v>
                </c:pt>
                <c:pt idx="12">
                  <c:v>-0.38</c:v>
                </c:pt>
                <c:pt idx="13">
                  <c:v>0.5</c:v>
                </c:pt>
                <c:pt idx="14">
                  <c:v>-1.51</c:v>
                </c:pt>
                <c:pt idx="15">
                  <c:v>0.53</c:v>
                </c:pt>
                <c:pt idx="16">
                  <c:v>0.78</c:v>
                </c:pt>
                <c:pt idx="17">
                  <c:v>1.43</c:v>
                </c:pt>
                <c:pt idx="18">
                  <c:v>7.53</c:v>
                </c:pt>
                <c:pt idx="19">
                  <c:v>4.84</c:v>
                </c:pt>
                <c:pt idx="20">
                  <c:v>4.43</c:v>
                </c:pt>
                <c:pt idx="21">
                  <c:v>3.56</c:v>
                </c:pt>
                <c:pt idx="22">
                  <c:v>2.12</c:v>
                </c:pt>
                <c:pt idx="23">
                  <c:v>2.42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E5-4FF6-B208-180AB25DB6D4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-2.01</c:v>
                </c:pt>
                <c:pt idx="1">
                  <c:v>-1.73</c:v>
                </c:pt>
                <c:pt idx="2">
                  <c:v>-0.84</c:v>
                </c:pt>
                <c:pt idx="3">
                  <c:v>0.26</c:v>
                </c:pt>
                <c:pt idx="4">
                  <c:v>1.19</c:v>
                </c:pt>
                <c:pt idx="5">
                  <c:v>0.47</c:v>
                </c:pt>
                <c:pt idx="6">
                  <c:v>-0.91</c:v>
                </c:pt>
                <c:pt idx="7">
                  <c:v>-0.4</c:v>
                </c:pt>
                <c:pt idx="8">
                  <c:v>0.07</c:v>
                </c:pt>
                <c:pt idx="9">
                  <c:v>0.31</c:v>
                </c:pt>
                <c:pt idx="10">
                  <c:v>0.67</c:v>
                </c:pt>
                <c:pt idx="11">
                  <c:v>0.75</c:v>
                </c:pt>
                <c:pt idx="12">
                  <c:v>0.46</c:v>
                </c:pt>
                <c:pt idx="13">
                  <c:v>2.01</c:v>
                </c:pt>
                <c:pt idx="14">
                  <c:v>2.41</c:v>
                </c:pt>
                <c:pt idx="15">
                  <c:v>2.18</c:v>
                </c:pt>
                <c:pt idx="16">
                  <c:v>2.23</c:v>
                </c:pt>
                <c:pt idx="17">
                  <c:v>0.68</c:v>
                </c:pt>
                <c:pt idx="18">
                  <c:v>-0.67</c:v>
                </c:pt>
                <c:pt idx="19">
                  <c:v>-0.79</c:v>
                </c:pt>
                <c:pt idx="20">
                  <c:v>-1.19</c:v>
                </c:pt>
                <c:pt idx="21">
                  <c:v>-1.22</c:v>
                </c:pt>
                <c:pt idx="22">
                  <c:v>-0.07</c:v>
                </c:pt>
                <c:pt idx="23">
                  <c:v>-0.01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E5-4FF6-B208-180AB25DB6D4}"/>
            </c:ext>
          </c:extLst>
        </c:ser>
        <c:marker val="1"/>
        <c:axId val="12192851"/>
        <c:axId val="21976635"/>
      </c:lineChart>
      <c:catAx>
        <c:axId val="121928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976635"/>
        <c:crosses val="autoZero"/>
        <c:auto val="0"/>
        <c:lblOffset val="100"/>
        <c:tickLblSkip val="4"/>
        <c:tickMarkSkip val="4"/>
        <c:noMultiLvlLbl val="0"/>
      </c:catAx>
      <c:valAx>
        <c:axId val="21976635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92851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0395"/>
          <c:w val="0.50425"/>
          <c:h val="0.1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3.2.7 CZ'!$B$19:$X$19</c:f>
              <c:numCache>
                <c:formatCode>0.0</c:formatCode>
                <c:ptCount val="23"/>
                <c:pt idx="0">
                  <c:v>10.2</c:v>
                </c:pt>
                <c:pt idx="1">
                  <c:v>10.32</c:v>
                </c:pt>
                <c:pt idx="2">
                  <c:v>9.9</c:v>
                </c:pt>
                <c:pt idx="3">
                  <c:v>9.92</c:v>
                </c:pt>
                <c:pt idx="4">
                  <c:v>9.52</c:v>
                </c:pt>
                <c:pt idx="5">
                  <c:v>9.53</c:v>
                </c:pt>
                <c:pt idx="6">
                  <c:v>12.54</c:v>
                </c:pt>
                <c:pt idx="7">
                  <c:v>12.47</c:v>
                </c:pt>
                <c:pt idx="8">
                  <c:v>12.8</c:v>
                </c:pt>
                <c:pt idx="9">
                  <c:v>12.23</c:v>
                </c:pt>
                <c:pt idx="10">
                  <c:v>9.5</c:v>
                </c:pt>
                <c:pt idx="11">
                  <c:v>8.46</c:v>
                </c:pt>
                <c:pt idx="12">
                  <c:v>7.42</c:v>
                </c:pt>
                <c:pt idx="13">
                  <c:v>5.73</c:v>
                </c:pt>
                <c:pt idx="14">
                  <c:v>5.19</c:v>
                </c:pt>
                <c:pt idx="15">
                  <c:v>5.51</c:v>
                </c:pt>
                <c:pt idx="16">
                  <c:v>6.05</c:v>
                </c:pt>
                <c:pt idx="17">
                  <c:v>7.13</c:v>
                </c:pt>
                <c:pt idx="18">
                  <c:v>7.99</c:v>
                </c:pt>
                <c:pt idx="19">
                  <c:v>7.65</c:v>
                </c:pt>
                <c:pt idx="20">
                  <c:v>7.64</c:v>
                </c:pt>
                <c:pt idx="21">
                  <c:v>7.95</c:v>
                </c:pt>
                <c:pt idx="22">
                  <c:v>9.32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5-42E6-AFE2-C38F6C8F7430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3.2.7 CZ'!$B$20:$X$20</c:f>
              <c:numCache>
                <c:formatCode>0.0</c:formatCode>
                <c:ptCount val="23"/>
                <c:pt idx="0">
                  <c:v>10.11</c:v>
                </c:pt>
                <c:pt idx="1">
                  <c:v>9.95</c:v>
                </c:pt>
                <c:pt idx="2">
                  <c:v>10.05</c:v>
                </c:pt>
                <c:pt idx="3">
                  <c:v>8.46</c:v>
                </c:pt>
                <c:pt idx="4">
                  <c:v>4.64</c:v>
                </c:pt>
                <c:pt idx="5">
                  <c:v>3.58</c:v>
                </c:pt>
                <c:pt idx="6">
                  <c:v>5.72</c:v>
                </c:pt>
                <c:pt idx="7">
                  <c:v>4.72</c:v>
                </c:pt>
                <c:pt idx="8">
                  <c:v>9.97</c:v>
                </c:pt>
                <c:pt idx="9">
                  <c:v>9.46</c:v>
                </c:pt>
                <c:pt idx="10">
                  <c:v>7.77</c:v>
                </c:pt>
                <c:pt idx="11">
                  <c:v>8.15</c:v>
                </c:pt>
                <c:pt idx="12">
                  <c:v>6.21</c:v>
                </c:pt>
                <c:pt idx="13">
                  <c:v>6.9</c:v>
                </c:pt>
                <c:pt idx="14">
                  <c:v>7.77</c:v>
                </c:pt>
                <c:pt idx="15">
                  <c:v>8.89</c:v>
                </c:pt>
                <c:pt idx="16">
                  <c:v>9.49</c:v>
                </c:pt>
                <c:pt idx="17">
                  <c:v>9.72</c:v>
                </c:pt>
                <c:pt idx="18">
                  <c:v>10.37</c:v>
                </c:pt>
                <c:pt idx="19">
                  <c:v>10.96</c:v>
                </c:pt>
                <c:pt idx="20">
                  <c:v>11.41</c:v>
                </c:pt>
                <c:pt idx="21">
                  <c:v>12.4</c:v>
                </c:pt>
                <c:pt idx="22">
                  <c:v>13.27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5-42E6-AFE2-C38F6C8F7430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3.2.7 CZ'!$B$21:$X$21</c:f>
              <c:numCache>
                <c:formatCode>0.0</c:formatCode>
                <c:ptCount val="23"/>
                <c:pt idx="0">
                  <c:v>10.2</c:v>
                </c:pt>
                <c:pt idx="1">
                  <c:v>10.55</c:v>
                </c:pt>
                <c:pt idx="2">
                  <c:v>9.77</c:v>
                </c:pt>
                <c:pt idx="3">
                  <c:v>11.32</c:v>
                </c:pt>
                <c:pt idx="4">
                  <c:v>13.64</c:v>
                </c:pt>
                <c:pt idx="5">
                  <c:v>14.59</c:v>
                </c:pt>
                <c:pt idx="6">
                  <c:v>18.27</c:v>
                </c:pt>
                <c:pt idx="7">
                  <c:v>18.77</c:v>
                </c:pt>
                <c:pt idx="8">
                  <c:v>15.07</c:v>
                </c:pt>
                <c:pt idx="9">
                  <c:v>14.25</c:v>
                </c:pt>
                <c:pt idx="10">
                  <c:v>10.73</c:v>
                </c:pt>
                <c:pt idx="11">
                  <c:v>8.75</c:v>
                </c:pt>
                <c:pt idx="12">
                  <c:v>8.32</c:v>
                </c:pt>
                <c:pt idx="13">
                  <c:v>4.94</c:v>
                </c:pt>
                <c:pt idx="14">
                  <c:v>3.31</c:v>
                </c:pt>
                <c:pt idx="15">
                  <c:v>2.95</c:v>
                </c:pt>
                <c:pt idx="16">
                  <c:v>3.55</c:v>
                </c:pt>
                <c:pt idx="17">
                  <c:v>5.28</c:v>
                </c:pt>
                <c:pt idx="18">
                  <c:v>6.24</c:v>
                </c:pt>
                <c:pt idx="19">
                  <c:v>5.17</c:v>
                </c:pt>
                <c:pt idx="20">
                  <c:v>4.76</c:v>
                </c:pt>
                <c:pt idx="21">
                  <c:v>4.53</c:v>
                </c:pt>
                <c:pt idx="22">
                  <c:v>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75-42E6-AFE2-C38F6C8F7430}"/>
            </c:ext>
          </c:extLst>
        </c:ser>
        <c:marker val="1"/>
        <c:axId val="47730195"/>
        <c:axId val="817975"/>
      </c:lineChart>
      <c:catAx>
        <c:axId val="477301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17975"/>
        <c:crosses val="autoZero"/>
        <c:auto val="0"/>
        <c:lblOffset val="100"/>
        <c:tickLblSkip val="4"/>
        <c:tickMarkSkip val="4"/>
        <c:noMultiLvlLbl val="0"/>
      </c:catAx>
      <c:valAx>
        <c:axId val="817975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730195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275"/>
          <c:y val="0.0425"/>
          <c:w val="0.2955"/>
          <c:h val="0.18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75"/>
          <c:w val="0.861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CZ'!$B$18:$X$18</c:f>
              <c:strCache>
                <c:ptCount val="23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3.2.8 CZ'!$B$19:$X$19</c:f>
              <c:numCache>
                <c:formatCode>0.0</c:formatCode>
                <c:ptCount val="23"/>
                <c:pt idx="0">
                  <c:v>97.2</c:v>
                </c:pt>
                <c:pt idx="1">
                  <c:v>98.66</c:v>
                </c:pt>
                <c:pt idx="2">
                  <c:v>99.88</c:v>
                </c:pt>
                <c:pt idx="3">
                  <c:v>101.13</c:v>
                </c:pt>
                <c:pt idx="4">
                  <c:v>102.21</c:v>
                </c:pt>
                <c:pt idx="5">
                  <c:v>102.75</c:v>
                </c:pt>
                <c:pt idx="6">
                  <c:v>104.19</c:v>
                </c:pt>
                <c:pt idx="7">
                  <c:v>105.22</c:v>
                </c:pt>
                <c:pt idx="8">
                  <c:v>106.27</c:v>
                </c:pt>
                <c:pt idx="9">
                  <c:v>107.07</c:v>
                </c:pt>
                <c:pt idx="10">
                  <c:v>107.39</c:v>
                </c:pt>
                <c:pt idx="11">
                  <c:v>107.66</c:v>
                </c:pt>
                <c:pt idx="12">
                  <c:v>107.48</c:v>
                </c:pt>
                <c:pt idx="13">
                  <c:v>106.88</c:v>
                </c:pt>
                <c:pt idx="14">
                  <c:v>106.29</c:v>
                </c:pt>
                <c:pt idx="15">
                  <c:v>105.72</c:v>
                </c:pt>
                <c:pt idx="16">
                  <c:v>106.34</c:v>
                </c:pt>
                <c:pt idx="17">
                  <c:v>108.33</c:v>
                </c:pt>
                <c:pt idx="18">
                  <c:v>109.37</c:v>
                </c:pt>
                <c:pt idx="19">
                  <c:v>109.88</c:v>
                </c:pt>
                <c:pt idx="20">
                  <c:v>111.04</c:v>
                </c:pt>
                <c:pt idx="21">
                  <c:v>110.2</c:v>
                </c:pt>
                <c:pt idx="22">
                  <c:v>111.16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5A-4BBD-9210-BC8FB62CD8D8}"/>
            </c:ext>
          </c:extLst>
        </c:ser>
        <c:marker val="1"/>
        <c:axId val="25252708"/>
        <c:axId val="15678281"/>
      </c:lineChart>
      <c:catAx>
        <c:axId val="252527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678281"/>
        <c:crossesAt val="100"/>
        <c:auto val="0"/>
        <c:lblOffset val="100"/>
        <c:tickLblSkip val="4"/>
        <c:tickMarkSkip val="4"/>
        <c:noMultiLvlLbl val="0"/>
      </c:catAx>
      <c:valAx>
        <c:axId val="15678281"/>
        <c:scaling>
          <c:orientation val="minMax"/>
          <c:max val="112"/>
          <c:min val="9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252708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1.06</c:v>
                </c:pt>
                <c:pt idx="1">
                  <c:v>1.28</c:v>
                </c:pt>
                <c:pt idx="2">
                  <c:v>2.16</c:v>
                </c:pt>
                <c:pt idx="3">
                  <c:v>2.15</c:v>
                </c:pt>
                <c:pt idx="4">
                  <c:v>2.12</c:v>
                </c:pt>
                <c:pt idx="5">
                  <c:v>2.11</c:v>
                </c:pt>
                <c:pt idx="6">
                  <c:v>0.87</c:v>
                </c:pt>
                <c:pt idx="7">
                  <c:v>1.29</c:v>
                </c:pt>
                <c:pt idx="8">
                  <c:v>1.02</c:v>
                </c:pt>
                <c:pt idx="9">
                  <c:v>0.32</c:v>
                </c:pt>
                <c:pt idx="10">
                  <c:v>0.26</c:v>
                </c:pt>
                <c:pt idx="11">
                  <c:v>-0.13</c:v>
                </c:pt>
                <c:pt idx="12">
                  <c:v>-0.49</c:v>
                </c:pt>
                <c:pt idx="13">
                  <c:v>-1.66</c:v>
                </c:pt>
                <c:pt idx="14">
                  <c:v>-1.42</c:v>
                </c:pt>
                <c:pt idx="15">
                  <c:v>-1.99</c:v>
                </c:pt>
                <c:pt idx="16">
                  <c:v>-0.9</c:v>
                </c:pt>
                <c:pt idx="17">
                  <c:v>0.52</c:v>
                </c:pt>
                <c:pt idx="18">
                  <c:v>0.18</c:v>
                </c:pt>
                <c:pt idx="19">
                  <c:v>0.8</c:v>
                </c:pt>
                <c:pt idx="20">
                  <c:v>1.48</c:v>
                </c:pt>
                <c:pt idx="21">
                  <c:v>1.35</c:v>
                </c:pt>
                <c:pt idx="22">
                  <c:v>0.27</c:v>
                </c:pt>
                <c:pt idx="23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9F-494B-9201-9BCBF34128CC}"/>
            </c:ext>
          </c:extLst>
        </c:ser>
        <c:ser>
          <c:idx val="1"/>
          <c:order val="1"/>
          <c:tx>
            <c:v>Národní účty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1.2</c:v>
                </c:pt>
                <c:pt idx="1">
                  <c:v>1.5</c:v>
                </c:pt>
                <c:pt idx="2">
                  <c:v>2.29</c:v>
                </c:pt>
                <c:pt idx="3">
                  <c:v>2.28</c:v>
                </c:pt>
                <c:pt idx="4">
                  <c:v>1.92</c:v>
                </c:pt>
                <c:pt idx="5">
                  <c:v>2.02</c:v>
                </c:pt>
                <c:pt idx="6">
                  <c:v>0.99</c:v>
                </c:pt>
                <c:pt idx="7">
                  <c:v>1.35</c:v>
                </c:pt>
                <c:pt idx="8">
                  <c:v>1.24</c:v>
                </c:pt>
                <c:pt idx="9">
                  <c:v>0.51</c:v>
                </c:pt>
                <c:pt idx="10">
                  <c:v>0.38</c:v>
                </c:pt>
                <c:pt idx="11">
                  <c:v>0.02</c:v>
                </c:pt>
                <c:pt idx="12">
                  <c:v>-0.66</c:v>
                </c:pt>
                <c:pt idx="13">
                  <c:v>-2.2</c:v>
                </c:pt>
                <c:pt idx="14">
                  <c:v>-1.69</c:v>
                </c:pt>
                <c:pt idx="15">
                  <c:v>-2.39</c:v>
                </c:pt>
                <c:pt idx="16">
                  <c:v>-1.02</c:v>
                </c:pt>
                <c:pt idx="17">
                  <c:v>1.09</c:v>
                </c:pt>
                <c:pt idx="18">
                  <c:v>0.67</c:v>
                </c:pt>
                <c:pt idx="19">
                  <c:v>0.9</c:v>
                </c:pt>
                <c:pt idx="20">
                  <c:v>1.59</c:v>
                </c:pt>
                <c:pt idx="21">
                  <c:v>1.45</c:v>
                </c:pt>
                <c:pt idx="22">
                  <c:v>-0.02</c:v>
                </c:pt>
                <c:pt idx="23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9F-494B-9201-9BCBF34128CC}"/>
            </c:ext>
          </c:extLst>
        </c:ser>
        <c:ser>
          <c:idx val="4"/>
          <c:order val="2"/>
          <c:tx>
            <c:v>Podniková statistika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1.89</c:v>
                </c:pt>
                <c:pt idx="1">
                  <c:v>1.84</c:v>
                </c:pt>
                <c:pt idx="2">
                  <c:v>2.03</c:v>
                </c:pt>
                <c:pt idx="3">
                  <c:v>2.27</c:v>
                </c:pt>
                <c:pt idx="4">
                  <c:v>2.15</c:v>
                </c:pt>
                <c:pt idx="5">
                  <c:v>1.8</c:v>
                </c:pt>
                <c:pt idx="6">
                  <c:v>1.55</c:v>
                </c:pt>
                <c:pt idx="7">
                  <c:v>1.08</c:v>
                </c:pt>
                <c:pt idx="8">
                  <c:v>0.99</c:v>
                </c:pt>
                <c:pt idx="9">
                  <c:v>0.73</c:v>
                </c:pt>
                <c:pt idx="10">
                  <c:v>0.3</c:v>
                </c:pt>
                <c:pt idx="11">
                  <c:v>0.22</c:v>
                </c:pt>
                <c:pt idx="12">
                  <c:v>-0.02</c:v>
                </c:pt>
                <c:pt idx="13">
                  <c:v>-2.42</c:v>
                </c:pt>
                <c:pt idx="14">
                  <c:v>-2.24</c:v>
                </c:pt>
                <c:pt idx="15">
                  <c:v>-2.13</c:v>
                </c:pt>
                <c:pt idx="16">
                  <c:v>-1.54</c:v>
                </c:pt>
                <c:pt idx="17">
                  <c:v>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9F-494B-9201-9BCBF34128CC}"/>
            </c:ext>
          </c:extLst>
        </c:ser>
        <c:marker val="1"/>
        <c:axId val="47916722"/>
        <c:axId val="52486006"/>
      </c:lineChart>
      <c:catAx>
        <c:axId val="4791672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486006"/>
        <c:crossesAt val="0"/>
        <c:auto val="0"/>
        <c:lblOffset val="100"/>
        <c:tickLblSkip val="4"/>
        <c:tickMarkSkip val="4"/>
        <c:noMultiLvlLbl val="0"/>
      </c:catAx>
      <c:valAx>
        <c:axId val="52486006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91672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65675"/>
          <c:w val="0.3705"/>
          <c:h val="0.223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CZ'!$B$18:$AH$18</c:f>
              <c:numCache>
                <c:formatCode>m\/yy</c:formatCode>
                <c:ptCount val="33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</c:numCache>
            </c:numRef>
          </c:cat>
          <c:val>
            <c:numRef>
              <c:f>'G 3.3.2 CZ'!$B$19:$AH$19</c:f>
              <c:numCache>
                <c:formatCode>0.0</c:formatCode>
                <c:ptCount val="33"/>
                <c:pt idx="0">
                  <c:v>39.448</c:v>
                </c:pt>
                <c:pt idx="1">
                  <c:v>42.387</c:v>
                </c:pt>
                <c:pt idx="2">
                  <c:v>48.767</c:v>
                </c:pt>
                <c:pt idx="3">
                  <c:v>47.037</c:v>
                </c:pt>
                <c:pt idx="4">
                  <c:v>42.645</c:v>
                </c:pt>
                <c:pt idx="5">
                  <c:v>37.307</c:v>
                </c:pt>
                <c:pt idx="6">
                  <c:v>37.389</c:v>
                </c:pt>
                <c:pt idx="7">
                  <c:v>35.011</c:v>
                </c:pt>
                <c:pt idx="8">
                  <c:v>36.68</c:v>
                </c:pt>
                <c:pt idx="9">
                  <c:v>33.384</c:v>
                </c:pt>
                <c:pt idx="10">
                  <c:v>29.307</c:v>
                </c:pt>
                <c:pt idx="11">
                  <c:v>23.029</c:v>
                </c:pt>
                <c:pt idx="12">
                  <c:v>21.292</c:v>
                </c:pt>
                <c:pt idx="13">
                  <c:v>24.021</c:v>
                </c:pt>
                <c:pt idx="14">
                  <c:v>23.062</c:v>
                </c:pt>
                <c:pt idx="15">
                  <c:v>10.823</c:v>
                </c:pt>
                <c:pt idx="16">
                  <c:v>-6.405</c:v>
                </c:pt>
                <c:pt idx="17">
                  <c:v>-19.612</c:v>
                </c:pt>
                <c:pt idx="18">
                  <c:v>-10.642</c:v>
                </c:pt>
                <c:pt idx="19">
                  <c:v>2.693</c:v>
                </c:pt>
                <c:pt idx="20">
                  <c:v>8.66</c:v>
                </c:pt>
                <c:pt idx="21">
                  <c:v>7.814</c:v>
                </c:pt>
                <c:pt idx="22">
                  <c:v>9.378</c:v>
                </c:pt>
                <c:pt idx="23">
                  <c:v>15.354</c:v>
                </c:pt>
                <c:pt idx="24">
                  <c:v>14.16</c:v>
                </c:pt>
                <c:pt idx="25">
                  <c:v>12.754</c:v>
                </c:pt>
                <c:pt idx="26">
                  <c:v>17.209</c:v>
                </c:pt>
                <c:pt idx="27">
                  <c:v>29.958</c:v>
                </c:pt>
                <c:pt idx="28">
                  <c:v>43.417</c:v>
                </c:pt>
                <c:pt idx="29">
                  <c:v>58.499</c:v>
                </c:pt>
                <c:pt idx="30">
                  <c:v>48.336</c:v>
                </c:pt>
                <c:pt idx="31">
                  <c:v>46.287</c:v>
                </c:pt>
                <c:pt idx="32">
                  <c:v>40.522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1-4A8B-BE99-A523953F9AAF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CZ'!$B$18:$AH$18</c:f>
              <c:numCache>
                <c:formatCode>m\/yy</c:formatCode>
                <c:ptCount val="33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</c:numCache>
            </c:numRef>
          </c:cat>
          <c:val>
            <c:numRef>
              <c:f>'G 3.3.2 CZ'!$B$20:$AH$20</c:f>
              <c:numCache>
                <c:formatCode>0.0</c:formatCode>
                <c:ptCount val="33"/>
                <c:pt idx="0">
                  <c:v>11.336</c:v>
                </c:pt>
                <c:pt idx="1">
                  <c:v>8.305</c:v>
                </c:pt>
                <c:pt idx="2">
                  <c:v>7.164</c:v>
                </c:pt>
                <c:pt idx="3">
                  <c:v>6.845</c:v>
                </c:pt>
                <c:pt idx="4">
                  <c:v>5.453</c:v>
                </c:pt>
                <c:pt idx="5">
                  <c:v>4.08</c:v>
                </c:pt>
                <c:pt idx="6">
                  <c:v>4.656</c:v>
                </c:pt>
                <c:pt idx="7">
                  <c:v>5.356</c:v>
                </c:pt>
                <c:pt idx="8">
                  <c:v>7.809</c:v>
                </c:pt>
                <c:pt idx="9">
                  <c:v>8.883</c:v>
                </c:pt>
                <c:pt idx="10">
                  <c:v>9.336</c:v>
                </c:pt>
                <c:pt idx="11">
                  <c:v>10.134</c:v>
                </c:pt>
                <c:pt idx="12">
                  <c:v>10.015</c:v>
                </c:pt>
                <c:pt idx="13">
                  <c:v>10.416</c:v>
                </c:pt>
                <c:pt idx="14">
                  <c:v>10.875</c:v>
                </c:pt>
                <c:pt idx="15">
                  <c:v>7.545</c:v>
                </c:pt>
                <c:pt idx="16">
                  <c:v>5.918</c:v>
                </c:pt>
                <c:pt idx="17">
                  <c:v>7.831</c:v>
                </c:pt>
                <c:pt idx="18">
                  <c:v>7.107</c:v>
                </c:pt>
                <c:pt idx="19">
                  <c:v>6.198</c:v>
                </c:pt>
                <c:pt idx="20">
                  <c:v>3.882</c:v>
                </c:pt>
                <c:pt idx="21">
                  <c:v>2.146</c:v>
                </c:pt>
                <c:pt idx="22">
                  <c:v>2.215</c:v>
                </c:pt>
                <c:pt idx="23">
                  <c:v>2.342</c:v>
                </c:pt>
                <c:pt idx="24">
                  <c:v>4.281</c:v>
                </c:pt>
                <c:pt idx="25">
                  <c:v>3.791</c:v>
                </c:pt>
                <c:pt idx="26">
                  <c:v>3.86</c:v>
                </c:pt>
                <c:pt idx="27">
                  <c:v>5.278</c:v>
                </c:pt>
                <c:pt idx="28">
                  <c:v>6.178</c:v>
                </c:pt>
                <c:pt idx="29">
                  <c:v>5.227</c:v>
                </c:pt>
                <c:pt idx="30">
                  <c:v>4.924</c:v>
                </c:pt>
                <c:pt idx="31">
                  <c:v>4.946</c:v>
                </c:pt>
                <c:pt idx="32">
                  <c:v>5.339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1-4A8B-BE99-A523953F9AAF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CZ'!$B$18:$AH$18</c:f>
              <c:numCache>
                <c:formatCode>m\/yy</c:formatCode>
                <c:ptCount val="33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</c:numCache>
            </c:numRef>
          </c:cat>
          <c:val>
            <c:numRef>
              <c:f>'G 3.3.2 CZ'!$B$21:$AH$21</c:f>
              <c:numCache>
                <c:formatCode>0.0</c:formatCode>
                <c:ptCount val="33"/>
                <c:pt idx="0">
                  <c:v>34.874</c:v>
                </c:pt>
                <c:pt idx="1">
                  <c:v>28.852</c:v>
                </c:pt>
                <c:pt idx="2">
                  <c:v>26.506</c:v>
                </c:pt>
                <c:pt idx="3">
                  <c:v>22.862</c:v>
                </c:pt>
                <c:pt idx="4">
                  <c:v>20.189</c:v>
                </c:pt>
                <c:pt idx="5">
                  <c:v>18.337</c:v>
                </c:pt>
                <c:pt idx="6">
                  <c:v>18.864</c:v>
                </c:pt>
                <c:pt idx="7">
                  <c:v>18.59</c:v>
                </c:pt>
                <c:pt idx="8">
                  <c:v>22.15</c:v>
                </c:pt>
                <c:pt idx="9">
                  <c:v>21.697</c:v>
                </c:pt>
                <c:pt idx="10">
                  <c:v>20.573</c:v>
                </c:pt>
                <c:pt idx="11">
                  <c:v>20.032</c:v>
                </c:pt>
                <c:pt idx="12">
                  <c:v>18.868</c:v>
                </c:pt>
                <c:pt idx="13">
                  <c:v>22.761</c:v>
                </c:pt>
                <c:pt idx="14">
                  <c:v>22.587</c:v>
                </c:pt>
                <c:pt idx="15">
                  <c:v>14.385</c:v>
                </c:pt>
                <c:pt idx="16">
                  <c:v>7.549</c:v>
                </c:pt>
                <c:pt idx="17">
                  <c:v>7.812</c:v>
                </c:pt>
                <c:pt idx="18">
                  <c:v>5.831</c:v>
                </c:pt>
                <c:pt idx="19">
                  <c:v>4.777</c:v>
                </c:pt>
                <c:pt idx="20">
                  <c:v>1.343</c:v>
                </c:pt>
                <c:pt idx="21">
                  <c:v>-0.357</c:v>
                </c:pt>
                <c:pt idx="22">
                  <c:v>2.807</c:v>
                </c:pt>
                <c:pt idx="23">
                  <c:v>4.598</c:v>
                </c:pt>
                <c:pt idx="24">
                  <c:v>8.463</c:v>
                </c:pt>
                <c:pt idx="25">
                  <c:v>3.039</c:v>
                </c:pt>
                <c:pt idx="26">
                  <c:v>3.75</c:v>
                </c:pt>
                <c:pt idx="27">
                  <c:v>10.661</c:v>
                </c:pt>
                <c:pt idx="28">
                  <c:v>14.992</c:v>
                </c:pt>
                <c:pt idx="29">
                  <c:v>15.372</c:v>
                </c:pt>
                <c:pt idx="30">
                  <c:v>14.681</c:v>
                </c:pt>
                <c:pt idx="31">
                  <c:v>19.571</c:v>
                </c:pt>
                <c:pt idx="32">
                  <c:v>18.818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71-4A8B-BE99-A523953F9AAF}"/>
            </c:ext>
          </c:extLst>
        </c:ser>
        <c:overlap val="100"/>
        <c:gapWidth val="50"/>
        <c:axId val="43109245"/>
        <c:axId val="62992149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CZ'!$B$18:$AH$18</c:f>
              <c:numCache>
                <c:formatCode>m\/yy</c:formatCode>
                <c:ptCount val="33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</c:numCache>
            </c:numRef>
          </c:cat>
          <c:val>
            <c:numRef>
              <c:f>'G 3.3.2 CZ'!$B$22:$AH$22</c:f>
              <c:numCache>
                <c:formatCode>0.0</c:formatCode>
                <c:ptCount val="33"/>
                <c:pt idx="0">
                  <c:v>85.658</c:v>
                </c:pt>
                <c:pt idx="1">
                  <c:v>79.544</c:v>
                </c:pt>
                <c:pt idx="2">
                  <c:v>82.437</c:v>
                </c:pt>
                <c:pt idx="3">
                  <c:v>76.744</c:v>
                </c:pt>
                <c:pt idx="4">
                  <c:v>68.287</c:v>
                </c:pt>
                <c:pt idx="5">
                  <c:v>59.724</c:v>
                </c:pt>
                <c:pt idx="6">
                  <c:v>60.909</c:v>
                </c:pt>
                <c:pt idx="7">
                  <c:v>58.957</c:v>
                </c:pt>
                <c:pt idx="8">
                  <c:v>66.639</c:v>
                </c:pt>
                <c:pt idx="9">
                  <c:v>63.964</c:v>
                </c:pt>
                <c:pt idx="10">
                  <c:v>59.216</c:v>
                </c:pt>
                <c:pt idx="11">
                  <c:v>53.195</c:v>
                </c:pt>
                <c:pt idx="12">
                  <c:v>50.175</c:v>
                </c:pt>
                <c:pt idx="13">
                  <c:v>57.198</c:v>
                </c:pt>
                <c:pt idx="14">
                  <c:v>56.524</c:v>
                </c:pt>
                <c:pt idx="15">
                  <c:v>32.753</c:v>
                </c:pt>
                <c:pt idx="16">
                  <c:v>7.062</c:v>
                </c:pt>
                <c:pt idx="17">
                  <c:v>-3.969</c:v>
                </c:pt>
                <c:pt idx="18">
                  <c:v>2.296</c:v>
                </c:pt>
                <c:pt idx="19">
                  <c:v>13.668</c:v>
                </c:pt>
                <c:pt idx="20">
                  <c:v>13.885</c:v>
                </c:pt>
                <c:pt idx="21">
                  <c:v>9.603</c:v>
                </c:pt>
                <c:pt idx="22">
                  <c:v>14.4</c:v>
                </c:pt>
                <c:pt idx="23">
                  <c:v>22.294</c:v>
                </c:pt>
                <c:pt idx="24">
                  <c:v>26.904</c:v>
                </c:pt>
                <c:pt idx="25">
                  <c:v>19.584</c:v>
                </c:pt>
                <c:pt idx="26">
                  <c:v>24.819</c:v>
                </c:pt>
                <c:pt idx="27">
                  <c:v>45.897</c:v>
                </c:pt>
                <c:pt idx="28">
                  <c:v>64.587</c:v>
                </c:pt>
                <c:pt idx="29">
                  <c:v>79.098</c:v>
                </c:pt>
                <c:pt idx="30">
                  <c:v>67.941</c:v>
                </c:pt>
                <c:pt idx="31">
                  <c:v>70.804</c:v>
                </c:pt>
                <c:pt idx="32">
                  <c:v>64.679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71-4A8B-BE99-A523953F9AAF}"/>
            </c:ext>
          </c:extLst>
        </c:ser>
        <c:marker val="1"/>
        <c:axId val="43109245"/>
        <c:axId val="62992149"/>
      </c:lineChart>
      <c:dateAx>
        <c:axId val="43109245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62992149"/>
        <c:crosses val="autoZero"/>
        <c:auto val="1"/>
        <c:lblOffset val="100"/>
        <c:baseTimeUnit val="months"/>
        <c:majorUnit val="3"/>
        <c:majorTimeUnit val="months"/>
        <c:noMultiLvlLbl val="0"/>
      </c:dateAx>
      <c:valAx>
        <c:axId val="62992149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43109245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3285"/>
          <c:y val="0.04225"/>
          <c:w val="0.4775"/>
          <c:h val="0.168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</c:numCache>
            </c:numRef>
          </c:cat>
          <c:val>
            <c:numRef>
              <c:f>'G 3.3.3 CZ'!$B$19:$BU$19</c:f>
              <c:numCache>
                <c:formatCode>0.0</c:formatCode>
                <c:ptCount val="72"/>
                <c:pt idx="0">
                  <c:v>4.95</c:v>
                </c:pt>
                <c:pt idx="1">
                  <c:v>4.84</c:v>
                </c:pt>
                <c:pt idx="2">
                  <c:v>4.68</c:v>
                </c:pt>
                <c:pt idx="3">
                  <c:v>4.54</c:v>
                </c:pt>
                <c:pt idx="4">
                  <c:v>4.39</c:v>
                </c:pt>
                <c:pt idx="5">
                  <c:v>4.28</c:v>
                </c:pt>
                <c:pt idx="6">
                  <c:v>4.17</c:v>
                </c:pt>
                <c:pt idx="7">
                  <c:v>4.05</c:v>
                </c:pt>
                <c:pt idx="8">
                  <c:v>3.93</c:v>
                </c:pt>
                <c:pt idx="9">
                  <c:v>3.81</c:v>
                </c:pt>
                <c:pt idx="10">
                  <c:v>3.71</c:v>
                </c:pt>
                <c:pt idx="11">
                  <c:v>3.64</c:v>
                </c:pt>
                <c:pt idx="12">
                  <c:v>3.64</c:v>
                </c:pt>
                <c:pt idx="13">
                  <c:v>3.53</c:v>
                </c:pt>
                <c:pt idx="14">
                  <c:v>3.43</c:v>
                </c:pt>
                <c:pt idx="15">
                  <c:v>3.32</c:v>
                </c:pt>
                <c:pt idx="16">
                  <c:v>3.22</c:v>
                </c:pt>
                <c:pt idx="17">
                  <c:v>3.17</c:v>
                </c:pt>
                <c:pt idx="18">
                  <c:v>3.13</c:v>
                </c:pt>
                <c:pt idx="19">
                  <c:v>3.1</c:v>
                </c:pt>
                <c:pt idx="20">
                  <c:v>3.06</c:v>
                </c:pt>
                <c:pt idx="21">
                  <c:v>3.01</c:v>
                </c:pt>
                <c:pt idx="22">
                  <c:v>3</c:v>
                </c:pt>
                <c:pt idx="23">
                  <c:v>2.99</c:v>
                </c:pt>
                <c:pt idx="24">
                  <c:v>3.06</c:v>
                </c:pt>
                <c:pt idx="25">
                  <c:v>3.03</c:v>
                </c:pt>
                <c:pt idx="26">
                  <c:v>2.94</c:v>
                </c:pt>
                <c:pt idx="27">
                  <c:v>2.85</c:v>
                </c:pt>
                <c:pt idx="28">
                  <c:v>2.79</c:v>
                </c:pt>
                <c:pt idx="29">
                  <c:v>2.75</c:v>
                </c:pt>
                <c:pt idx="30">
                  <c:v>2.76</c:v>
                </c:pt>
                <c:pt idx="31">
                  <c:v>2.76</c:v>
                </c:pt>
                <c:pt idx="32">
                  <c:v>2.76</c:v>
                </c:pt>
                <c:pt idx="33">
                  <c:v>2.76</c:v>
                </c:pt>
                <c:pt idx="34">
                  <c:v>2.78</c:v>
                </c:pt>
                <c:pt idx="35">
                  <c:v>2.81</c:v>
                </c:pt>
                <c:pt idx="36">
                  <c:v>2.9</c:v>
                </c:pt>
                <c:pt idx="37">
                  <c:v>2.89</c:v>
                </c:pt>
                <c:pt idx="38">
                  <c:v>2.95</c:v>
                </c:pt>
                <c:pt idx="39">
                  <c:v>3.52</c:v>
                </c:pt>
                <c:pt idx="40">
                  <c:v>3.77</c:v>
                </c:pt>
                <c:pt idx="41">
                  <c:v>3.87</c:v>
                </c:pt>
                <c:pt idx="42">
                  <c:v>3.85</c:v>
                </c:pt>
                <c:pt idx="43">
                  <c:v>3.86</c:v>
                </c:pt>
                <c:pt idx="44">
                  <c:v>3.89</c:v>
                </c:pt>
                <c:pt idx="45">
                  <c:v>3.94</c:v>
                </c:pt>
                <c:pt idx="46">
                  <c:v>4.01</c:v>
                </c:pt>
                <c:pt idx="47">
                  <c:v>3.95</c:v>
                </c:pt>
                <c:pt idx="48">
                  <c:v>3.94</c:v>
                </c:pt>
                <c:pt idx="49">
                  <c:v>4.02</c:v>
                </c:pt>
                <c:pt idx="50">
                  <c:v>4.06</c:v>
                </c:pt>
                <c:pt idx="51">
                  <c:v>4.1</c:v>
                </c:pt>
                <c:pt idx="52">
                  <c:v>3.99</c:v>
                </c:pt>
                <c:pt idx="53">
                  <c:v>3.86</c:v>
                </c:pt>
                <c:pt idx="54">
                  <c:v>3.71</c:v>
                </c:pt>
                <c:pt idx="55">
                  <c:v>3.68</c:v>
                </c:pt>
                <c:pt idx="56">
                  <c:v>3.65</c:v>
                </c:pt>
                <c:pt idx="57">
                  <c:v>3.66</c:v>
                </c:pt>
                <c:pt idx="58">
                  <c:v>3.62</c:v>
                </c:pt>
                <c:pt idx="59">
                  <c:v>3.54</c:v>
                </c:pt>
                <c:pt idx="60">
                  <c:v>3.53</c:v>
                </c:pt>
                <c:pt idx="61">
                  <c:v>3.53</c:v>
                </c:pt>
                <c:pt idx="62">
                  <c:v>3.51</c:v>
                </c:pt>
                <c:pt idx="63">
                  <c:v>3.49</c:v>
                </c:pt>
                <c:pt idx="64">
                  <c:v>3.46</c:v>
                </c:pt>
                <c:pt idx="65">
                  <c:v>3.44</c:v>
                </c:pt>
                <c:pt idx="66">
                  <c:v>3.44</c:v>
                </c:pt>
                <c:pt idx="67">
                  <c:v>3.45</c:v>
                </c:pt>
                <c:pt idx="68">
                  <c:v>3.47</c:v>
                </c:pt>
                <c:pt idx="69">
                  <c:v>3.47</c:v>
                </c:pt>
                <c:pt idx="70">
                  <c:v>3.45</c:v>
                </c:pt>
                <c:pt idx="71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5-45DE-8552-91BD4C7F1289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</c:numCache>
            </c:numRef>
          </c:cat>
          <c:val>
            <c:numRef>
              <c:f>'G 3.3.3 CZ'!$B$20:$BU$20</c:f>
              <c:numCache>
                <c:formatCode>0.0</c:formatCode>
                <c:ptCount val="72"/>
                <c:pt idx="0">
                  <c:v>3.56</c:v>
                </c:pt>
                <c:pt idx="1">
                  <c:v>3.34</c:v>
                </c:pt>
                <c:pt idx="2">
                  <c:v>3.28</c:v>
                </c:pt>
                <c:pt idx="3">
                  <c:v>3.45</c:v>
                </c:pt>
                <c:pt idx="4">
                  <c:v>2.94</c:v>
                </c:pt>
                <c:pt idx="5">
                  <c:v>2.97</c:v>
                </c:pt>
                <c:pt idx="6">
                  <c:v>2.88</c:v>
                </c:pt>
                <c:pt idx="7">
                  <c:v>2.73</c:v>
                </c:pt>
                <c:pt idx="8">
                  <c:v>2.69</c:v>
                </c:pt>
                <c:pt idx="9">
                  <c:v>2.68</c:v>
                </c:pt>
                <c:pt idx="10">
                  <c:v>2.45</c:v>
                </c:pt>
                <c:pt idx="11">
                  <c:v>2.34</c:v>
                </c:pt>
                <c:pt idx="12">
                  <c:v>2.53</c:v>
                </c:pt>
                <c:pt idx="13">
                  <c:v>2.39</c:v>
                </c:pt>
                <c:pt idx="14">
                  <c:v>2.14</c:v>
                </c:pt>
                <c:pt idx="15">
                  <c:v>2.33</c:v>
                </c:pt>
                <c:pt idx="16">
                  <c:v>2.32</c:v>
                </c:pt>
                <c:pt idx="17">
                  <c:v>2.29</c:v>
                </c:pt>
                <c:pt idx="18">
                  <c:v>2.34</c:v>
                </c:pt>
                <c:pt idx="19">
                  <c:v>2.44</c:v>
                </c:pt>
                <c:pt idx="20">
                  <c:v>2.22</c:v>
                </c:pt>
                <c:pt idx="21">
                  <c:v>2.11</c:v>
                </c:pt>
                <c:pt idx="22">
                  <c:v>1.98</c:v>
                </c:pt>
                <c:pt idx="23">
                  <c:v>2.26</c:v>
                </c:pt>
                <c:pt idx="24">
                  <c:v>2.15</c:v>
                </c:pt>
                <c:pt idx="25">
                  <c:v>1.76</c:v>
                </c:pt>
                <c:pt idx="26">
                  <c:v>2.07</c:v>
                </c:pt>
                <c:pt idx="27">
                  <c:v>2.15</c:v>
                </c:pt>
                <c:pt idx="28">
                  <c:v>2.11</c:v>
                </c:pt>
                <c:pt idx="29">
                  <c:v>1.85</c:v>
                </c:pt>
                <c:pt idx="30">
                  <c:v>2.19</c:v>
                </c:pt>
                <c:pt idx="31">
                  <c:v>2.02</c:v>
                </c:pt>
                <c:pt idx="32">
                  <c:v>2.15</c:v>
                </c:pt>
                <c:pt idx="33">
                  <c:v>2.23</c:v>
                </c:pt>
                <c:pt idx="34">
                  <c:v>2.1</c:v>
                </c:pt>
                <c:pt idx="35">
                  <c:v>2.04</c:v>
                </c:pt>
                <c:pt idx="36">
                  <c:v>1.99</c:v>
                </c:pt>
                <c:pt idx="37">
                  <c:v>1.81</c:v>
                </c:pt>
                <c:pt idx="38">
                  <c:v>2</c:v>
                </c:pt>
                <c:pt idx="39">
                  <c:v>2.24</c:v>
                </c:pt>
                <c:pt idx="40">
                  <c:v>2.5</c:v>
                </c:pt>
                <c:pt idx="41">
                  <c:v>2.79</c:v>
                </c:pt>
                <c:pt idx="42">
                  <c:v>3.02</c:v>
                </c:pt>
                <c:pt idx="43">
                  <c:v>2.76</c:v>
                </c:pt>
                <c:pt idx="44">
                  <c:v>2.9</c:v>
                </c:pt>
                <c:pt idx="45">
                  <c:v>3.23</c:v>
                </c:pt>
                <c:pt idx="46">
                  <c:v>2.99</c:v>
                </c:pt>
                <c:pt idx="47">
                  <c:v>3.24</c:v>
                </c:pt>
                <c:pt idx="48">
                  <c:v>3.27</c:v>
                </c:pt>
                <c:pt idx="49">
                  <c:v>3.23</c:v>
                </c:pt>
                <c:pt idx="50">
                  <c:v>3.47</c:v>
                </c:pt>
                <c:pt idx="51">
                  <c:v>3.34</c:v>
                </c:pt>
                <c:pt idx="52">
                  <c:v>3.21</c:v>
                </c:pt>
                <c:pt idx="53">
                  <c:v>2.89</c:v>
                </c:pt>
                <c:pt idx="54">
                  <c:v>2.67</c:v>
                </c:pt>
                <c:pt idx="55">
                  <c:v>2.85</c:v>
                </c:pt>
                <c:pt idx="56">
                  <c:v>2.9</c:v>
                </c:pt>
                <c:pt idx="57">
                  <c:v>2.8</c:v>
                </c:pt>
                <c:pt idx="58">
                  <c:v>2.8</c:v>
                </c:pt>
                <c:pt idx="59">
                  <c:v>2.8</c:v>
                </c:pt>
                <c:pt idx="60">
                  <c:v>2.7</c:v>
                </c:pt>
                <c:pt idx="61">
                  <c:v>2.7</c:v>
                </c:pt>
                <c:pt idx="62">
                  <c:v>2.7</c:v>
                </c:pt>
                <c:pt idx="63">
                  <c:v>2.7</c:v>
                </c:pt>
                <c:pt idx="64">
                  <c:v>2.7</c:v>
                </c:pt>
                <c:pt idx="65">
                  <c:v>2.7</c:v>
                </c:pt>
                <c:pt idx="66">
                  <c:v>2.7</c:v>
                </c:pt>
                <c:pt idx="67">
                  <c:v>2.7</c:v>
                </c:pt>
                <c:pt idx="68">
                  <c:v>2.7</c:v>
                </c:pt>
                <c:pt idx="69">
                  <c:v>2.7</c:v>
                </c:pt>
                <c:pt idx="70">
                  <c:v>2.7</c:v>
                </c:pt>
                <c:pt idx="71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5-45DE-8552-91BD4C7F1289}"/>
            </c:ext>
          </c:extLst>
        </c:ser>
        <c:marker val="1"/>
        <c:axId val="520658"/>
        <c:axId val="10004810"/>
      </c:lineChart>
      <c:catAx>
        <c:axId val="5206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004810"/>
        <c:crosses val="autoZero"/>
        <c:auto val="0"/>
        <c:lblOffset val="100"/>
        <c:tickLblSkip val="12"/>
        <c:tickMarkSkip val="12"/>
        <c:noMultiLvlLbl val="0"/>
      </c:catAx>
      <c:valAx>
        <c:axId val="10004810"/>
        <c:scaling>
          <c:orientation val="minMax"/>
          <c:max val="5"/>
          <c:min val="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0658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5"/>
          <c:y val="0.74575"/>
          <c:w val="0.57175"/>
          <c:h val="0.13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6.62</c:v>
                </c:pt>
                <c:pt idx="1">
                  <c:v>9.29</c:v>
                </c:pt>
                <c:pt idx="2">
                  <c:v>9.06</c:v>
                </c:pt>
                <c:pt idx="3">
                  <c:v>10.25</c:v>
                </c:pt>
                <c:pt idx="4">
                  <c:v>10.95</c:v>
                </c:pt>
                <c:pt idx="5">
                  <c:v>10.64</c:v>
                </c:pt>
                <c:pt idx="6">
                  <c:v>9.87</c:v>
                </c:pt>
                <c:pt idx="7">
                  <c:v>8.98</c:v>
                </c:pt>
                <c:pt idx="8">
                  <c:v>8.56</c:v>
                </c:pt>
                <c:pt idx="9">
                  <c:v>8.32</c:v>
                </c:pt>
                <c:pt idx="10">
                  <c:v>6.49</c:v>
                </c:pt>
                <c:pt idx="11">
                  <c:v>6.21</c:v>
                </c:pt>
                <c:pt idx="12">
                  <c:v>0.69</c:v>
                </c:pt>
                <c:pt idx="13">
                  <c:v>-9.02</c:v>
                </c:pt>
                <c:pt idx="14">
                  <c:v>-5.08</c:v>
                </c:pt>
                <c:pt idx="15">
                  <c:v>3.74</c:v>
                </c:pt>
                <c:pt idx="16">
                  <c:v>3.41</c:v>
                </c:pt>
                <c:pt idx="17">
                  <c:v>18.69</c:v>
                </c:pt>
                <c:pt idx="18">
                  <c:v>15.01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7-46A1-908D-2E5C74501F3C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8.03</c:v>
                </c:pt>
                <c:pt idx="1">
                  <c:v>9.61</c:v>
                </c:pt>
                <c:pt idx="2">
                  <c:v>9.51</c:v>
                </c:pt>
                <c:pt idx="3">
                  <c:v>9.73</c:v>
                </c:pt>
                <c:pt idx="4">
                  <c:v>10.28</c:v>
                </c:pt>
                <c:pt idx="5">
                  <c:v>10.24</c:v>
                </c:pt>
                <c:pt idx="6">
                  <c:v>9.54</c:v>
                </c:pt>
                <c:pt idx="7">
                  <c:v>8.63</c:v>
                </c:pt>
                <c:pt idx="8">
                  <c:v>8.41</c:v>
                </c:pt>
                <c:pt idx="9">
                  <c:v>8.16</c:v>
                </c:pt>
                <c:pt idx="10">
                  <c:v>7.5</c:v>
                </c:pt>
                <c:pt idx="11">
                  <c:v>7.28</c:v>
                </c:pt>
                <c:pt idx="12">
                  <c:v>4.19</c:v>
                </c:pt>
                <c:pt idx="13">
                  <c:v>-6.22</c:v>
                </c:pt>
                <c:pt idx="14">
                  <c:v>1.28</c:v>
                </c:pt>
                <c:pt idx="15">
                  <c:v>1.6</c:v>
                </c:pt>
                <c:pt idx="16">
                  <c:v>-1.85</c:v>
                </c:pt>
                <c:pt idx="17">
                  <c:v>13.6</c:v>
                </c:pt>
                <c:pt idx="18">
                  <c:v>7.05</c:v>
                </c:pt>
                <c:pt idx="19">
                  <c:v>3.16</c:v>
                </c:pt>
                <c:pt idx="20">
                  <c:v>6.27</c:v>
                </c:pt>
                <c:pt idx="21">
                  <c:v>3.05</c:v>
                </c:pt>
                <c:pt idx="22">
                  <c:v>5.3</c:v>
                </c:pt>
                <c:pt idx="23">
                  <c:v>5.79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87-46A1-908D-2E5C74501F3C}"/>
            </c:ext>
          </c:extLst>
        </c:ser>
        <c:marker val="1"/>
        <c:axId val="19869136"/>
        <c:axId val="823949"/>
      </c:lineChart>
      <c:catAx>
        <c:axId val="198691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23949"/>
        <c:crosses val="autoZero"/>
        <c:auto val="0"/>
        <c:lblOffset val="100"/>
        <c:tickLblSkip val="4"/>
        <c:tickMarkSkip val="4"/>
        <c:noMultiLvlLbl val="0"/>
      </c:catAx>
      <c:valAx>
        <c:axId val="823949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869136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72075"/>
          <c:w val="0.38125"/>
          <c:h val="0.163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3.75</c:v>
                </c:pt>
                <c:pt idx="1">
                  <c:v>5.76</c:v>
                </c:pt>
                <c:pt idx="2">
                  <c:v>4.5</c:v>
                </c:pt>
                <c:pt idx="3">
                  <c:v>4.39</c:v>
                </c:pt>
                <c:pt idx="4">
                  <c:v>6.48</c:v>
                </c:pt>
                <c:pt idx="5">
                  <c:v>5.55</c:v>
                </c:pt>
                <c:pt idx="6">
                  <c:v>5.89</c:v>
                </c:pt>
                <c:pt idx="7">
                  <c:v>5.34</c:v>
                </c:pt>
                <c:pt idx="8">
                  <c:v>4.33</c:v>
                </c:pt>
                <c:pt idx="9">
                  <c:v>4.76</c:v>
                </c:pt>
                <c:pt idx="10">
                  <c:v>4</c:v>
                </c:pt>
                <c:pt idx="11">
                  <c:v>3.99</c:v>
                </c:pt>
                <c:pt idx="12">
                  <c:v>0.88</c:v>
                </c:pt>
                <c:pt idx="13">
                  <c:v>-3.39</c:v>
                </c:pt>
                <c:pt idx="14">
                  <c:v>-1.2</c:v>
                </c:pt>
                <c:pt idx="15">
                  <c:v>3.72</c:v>
                </c:pt>
                <c:pt idx="16">
                  <c:v>0.17</c:v>
                </c:pt>
                <c:pt idx="17">
                  <c:v>6.92</c:v>
                </c:pt>
                <c:pt idx="18">
                  <c:v>3.55</c:v>
                </c:pt>
                <c:pt idx="19">
                  <c:v>-4.49</c:v>
                </c:pt>
                <c:pt idx="20">
                  <c:v>-5.63</c:v>
                </c:pt>
                <c:pt idx="21">
                  <c:v>-6.99</c:v>
                </c:pt>
                <c:pt idx="22">
                  <c:v>-0.31</c:v>
                </c:pt>
                <c:pt idx="23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D4-4F4F-8AA3-3052C5AE1C8D}"/>
            </c:ext>
          </c:extLst>
        </c:ser>
        <c:marker val="1"/>
        <c:axId val="26907428"/>
        <c:axId val="4273699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2.97</c:v>
                </c:pt>
                <c:pt idx="1">
                  <c:v>3.38</c:v>
                </c:pt>
                <c:pt idx="2">
                  <c:v>3.47</c:v>
                </c:pt>
                <c:pt idx="3">
                  <c:v>4.38</c:v>
                </c:pt>
                <c:pt idx="4">
                  <c:v>2.57</c:v>
                </c:pt>
                <c:pt idx="5">
                  <c:v>1.43</c:v>
                </c:pt>
                <c:pt idx="6">
                  <c:v>1.8</c:v>
                </c:pt>
                <c:pt idx="7">
                  <c:v>1.65</c:v>
                </c:pt>
                <c:pt idx="8">
                  <c:v>2.05</c:v>
                </c:pt>
                <c:pt idx="9">
                  <c:v>2.51</c:v>
                </c:pt>
                <c:pt idx="10">
                  <c:v>3.66</c:v>
                </c:pt>
                <c:pt idx="11">
                  <c:v>2.91</c:v>
                </c:pt>
                <c:pt idx="12">
                  <c:v>-0.42</c:v>
                </c:pt>
                <c:pt idx="13">
                  <c:v>-8.8</c:v>
                </c:pt>
                <c:pt idx="14">
                  <c:v>-4.03</c:v>
                </c:pt>
                <c:pt idx="15">
                  <c:v>-3.29</c:v>
                </c:pt>
                <c:pt idx="16">
                  <c:v>-1.07</c:v>
                </c:pt>
                <c:pt idx="17">
                  <c:v>8.54</c:v>
                </c:pt>
                <c:pt idx="18">
                  <c:v>1.56</c:v>
                </c:pt>
                <c:pt idx="19">
                  <c:v>1.17</c:v>
                </c:pt>
                <c:pt idx="20">
                  <c:v>2.27</c:v>
                </c:pt>
                <c:pt idx="21">
                  <c:v>2.39</c:v>
                </c:pt>
                <c:pt idx="22">
                  <c:v>4.1</c:v>
                </c:pt>
                <c:pt idx="23">
                  <c:v>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D4-4F4F-8AA3-3052C5AE1C8D}"/>
            </c:ext>
          </c:extLst>
        </c:ser>
        <c:marker val="1"/>
        <c:axId val="42964108"/>
        <c:axId val="22789026"/>
      </c:lineChart>
      <c:catAx>
        <c:axId val="2690742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73699"/>
        <c:crosses val="autoZero"/>
        <c:auto val="0"/>
        <c:lblOffset val="100"/>
        <c:tickLblSkip val="4"/>
        <c:tickMarkSkip val="4"/>
        <c:noMultiLvlLbl val="0"/>
      </c:catAx>
      <c:valAx>
        <c:axId val="4273699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907428"/>
        <c:crosses val="autoZero"/>
        <c:crossBetween val="midCat"/>
        <c:majorUnit val="3"/>
      </c:valAx>
      <c:catAx>
        <c:axId val="42964108"/>
        <c:scaling>
          <c:orientation val="minMax"/>
        </c:scaling>
        <c:delete val="1"/>
        <c:axPos val="b"/>
        <c:majorTickMark val="out"/>
        <c:minorTickMark val="none"/>
        <c:tickLblPos val="nextTo"/>
        <c:crossAx val="22789026"/>
        <c:crosses val="autoZero"/>
        <c:auto val="1"/>
        <c:lblOffset val="100"/>
        <c:noMultiLvlLbl val="0"/>
      </c:catAx>
      <c:valAx>
        <c:axId val="22789026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4296410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69525"/>
          <c:w val="0.43"/>
          <c:h val="0.18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4.94</c:v>
                </c:pt>
                <c:pt idx="1">
                  <c:v>7.73</c:v>
                </c:pt>
                <c:pt idx="2">
                  <c:v>7.02</c:v>
                </c:pt>
                <c:pt idx="3">
                  <c:v>8.92</c:v>
                </c:pt>
                <c:pt idx="4">
                  <c:v>8.67</c:v>
                </c:pt>
                <c:pt idx="5">
                  <c:v>9.66</c:v>
                </c:pt>
                <c:pt idx="6">
                  <c:v>9.25</c:v>
                </c:pt>
                <c:pt idx="7">
                  <c:v>6.66</c:v>
                </c:pt>
                <c:pt idx="8">
                  <c:v>8.7</c:v>
                </c:pt>
                <c:pt idx="9">
                  <c:v>8.03</c:v>
                </c:pt>
                <c:pt idx="10">
                  <c:v>8.56</c:v>
                </c:pt>
                <c:pt idx="11">
                  <c:v>7.99</c:v>
                </c:pt>
                <c:pt idx="12">
                  <c:v>3.52</c:v>
                </c:pt>
                <c:pt idx="13">
                  <c:v>-1.78</c:v>
                </c:pt>
                <c:pt idx="14">
                  <c:v>4</c:v>
                </c:pt>
                <c:pt idx="15">
                  <c:v>4.1</c:v>
                </c:pt>
                <c:pt idx="16">
                  <c:v>2.63</c:v>
                </c:pt>
                <c:pt idx="17">
                  <c:v>11.54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D-45AE-A471-8F97AD76D443}"/>
            </c:ext>
          </c:extLst>
        </c:ser>
        <c:ser>
          <c:idx val="0"/>
          <c:order val="0"/>
          <c:tx>
            <c:v>Průměrná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5.06</c:v>
                </c:pt>
                <c:pt idx="1">
                  <c:v>7.21</c:v>
                </c:pt>
                <c:pt idx="2">
                  <c:v>6.71</c:v>
                </c:pt>
                <c:pt idx="3">
                  <c:v>7.84</c:v>
                </c:pt>
                <c:pt idx="4">
                  <c:v>8.54</c:v>
                </c:pt>
                <c:pt idx="5">
                  <c:v>8.74</c:v>
                </c:pt>
                <c:pt idx="6">
                  <c:v>8.38</c:v>
                </c:pt>
                <c:pt idx="7">
                  <c:v>7.09</c:v>
                </c:pt>
                <c:pt idx="8">
                  <c:v>8.3</c:v>
                </c:pt>
                <c:pt idx="9">
                  <c:v>8.04</c:v>
                </c:pt>
                <c:pt idx="10">
                  <c:v>7.71</c:v>
                </c:pt>
                <c:pt idx="11">
                  <c:v>7.57</c:v>
                </c:pt>
                <c:pt idx="12">
                  <c:v>3.78</c:v>
                </c:pt>
                <c:pt idx="13">
                  <c:v>-0.56</c:v>
                </c:pt>
                <c:pt idx="14">
                  <c:v>3.99</c:v>
                </c:pt>
                <c:pt idx="15">
                  <c:v>5.32</c:v>
                </c:pt>
                <c:pt idx="16">
                  <c:v>3.31</c:v>
                </c:pt>
                <c:pt idx="17">
                  <c:v>11.32</c:v>
                </c:pt>
                <c:pt idx="18">
                  <c:v>5.79</c:v>
                </c:pt>
                <c:pt idx="19">
                  <c:v>3.03</c:v>
                </c:pt>
                <c:pt idx="20">
                  <c:v>5.37</c:v>
                </c:pt>
                <c:pt idx="21">
                  <c:v>1.91</c:v>
                </c:pt>
                <c:pt idx="22">
                  <c:v>5.45</c:v>
                </c:pt>
                <c:pt idx="23">
                  <c:v>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6D-45AE-A471-8F97AD76D443}"/>
            </c:ext>
          </c:extLst>
        </c:ser>
        <c:marker val="1"/>
        <c:axId val="4327254"/>
        <c:axId val="57798769"/>
      </c:lineChart>
      <c:catAx>
        <c:axId val="43272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798769"/>
        <c:crosses val="autoZero"/>
        <c:auto val="0"/>
        <c:lblOffset val="100"/>
        <c:tickLblSkip val="4"/>
        <c:tickMarkSkip val="4"/>
        <c:noMultiLvlLbl val="0"/>
      </c:catAx>
      <c:valAx>
        <c:axId val="57798769"/>
        <c:scaling>
          <c:orientation val="minMax"/>
          <c:max val="12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2725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"/>
          <c:y val="0.6"/>
          <c:w val="0.311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85"/>
          <c:h val="0.86375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1.2</c:v>
                </c:pt>
                <c:pt idx="1">
                  <c:v>1.5</c:v>
                </c:pt>
                <c:pt idx="2">
                  <c:v>2.29</c:v>
                </c:pt>
                <c:pt idx="3">
                  <c:v>2.28</c:v>
                </c:pt>
                <c:pt idx="4">
                  <c:v>1.92</c:v>
                </c:pt>
                <c:pt idx="5">
                  <c:v>2.02</c:v>
                </c:pt>
                <c:pt idx="6">
                  <c:v>0.99</c:v>
                </c:pt>
                <c:pt idx="7">
                  <c:v>1.35</c:v>
                </c:pt>
                <c:pt idx="8">
                  <c:v>1.24</c:v>
                </c:pt>
                <c:pt idx="9">
                  <c:v>0.51</c:v>
                </c:pt>
                <c:pt idx="10">
                  <c:v>0.38</c:v>
                </c:pt>
                <c:pt idx="11">
                  <c:v>0.02</c:v>
                </c:pt>
                <c:pt idx="12">
                  <c:v>-0.66</c:v>
                </c:pt>
                <c:pt idx="13">
                  <c:v>-2.2</c:v>
                </c:pt>
                <c:pt idx="14">
                  <c:v>-1.69</c:v>
                </c:pt>
                <c:pt idx="15">
                  <c:v>-2.39</c:v>
                </c:pt>
                <c:pt idx="16">
                  <c:v>-1.02</c:v>
                </c:pt>
                <c:pt idx="17">
                  <c:v>1.09</c:v>
                </c:pt>
                <c:pt idx="18">
                  <c:v>0.67</c:v>
                </c:pt>
                <c:pt idx="19">
                  <c:v>0.9</c:v>
                </c:pt>
                <c:pt idx="20">
                  <c:v>1.59</c:v>
                </c:pt>
                <c:pt idx="21">
                  <c:v>1.45</c:v>
                </c:pt>
                <c:pt idx="22">
                  <c:v>-0.02</c:v>
                </c:pt>
                <c:pt idx="23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37-4E38-B6DC-5A83B0281CDE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6.75</c:v>
                </c:pt>
                <c:pt idx="1">
                  <c:v>8</c:v>
                </c:pt>
                <c:pt idx="2">
                  <c:v>7.05</c:v>
                </c:pt>
                <c:pt idx="3">
                  <c:v>7.28</c:v>
                </c:pt>
                <c:pt idx="4">
                  <c:v>8.2</c:v>
                </c:pt>
                <c:pt idx="5">
                  <c:v>8.05</c:v>
                </c:pt>
                <c:pt idx="6">
                  <c:v>8.46</c:v>
                </c:pt>
                <c:pt idx="7">
                  <c:v>7.18</c:v>
                </c:pt>
                <c:pt idx="8">
                  <c:v>7.08</c:v>
                </c:pt>
                <c:pt idx="9">
                  <c:v>7.62</c:v>
                </c:pt>
                <c:pt idx="10">
                  <c:v>7.09</c:v>
                </c:pt>
                <c:pt idx="11">
                  <c:v>7.26</c:v>
                </c:pt>
                <c:pt idx="12">
                  <c:v>4.88</c:v>
                </c:pt>
                <c:pt idx="13">
                  <c:v>-4.11</c:v>
                </c:pt>
                <c:pt idx="14">
                  <c:v>3.01</c:v>
                </c:pt>
                <c:pt idx="15">
                  <c:v>4.09</c:v>
                </c:pt>
                <c:pt idx="16">
                  <c:v>-0.84</c:v>
                </c:pt>
                <c:pt idx="17">
                  <c:v>12.38</c:v>
                </c:pt>
                <c:pt idx="18">
                  <c:v>6.34</c:v>
                </c:pt>
                <c:pt idx="19">
                  <c:v>2.24</c:v>
                </c:pt>
                <c:pt idx="20">
                  <c:v>4.61</c:v>
                </c:pt>
                <c:pt idx="21">
                  <c:v>1.58</c:v>
                </c:pt>
                <c:pt idx="22">
                  <c:v>5.31</c:v>
                </c:pt>
                <c:pt idx="23">
                  <c:v>5.37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37-4E38-B6DC-5A83B0281CDE}"/>
            </c:ext>
          </c:extLst>
        </c:ser>
        <c:overlap val="100"/>
        <c:gapWidth val="50"/>
        <c:axId val="38349536"/>
        <c:axId val="19621189"/>
      </c:barChart>
      <c:lineChart>
        <c:grouping val="standard"/>
        <c:varyColors val="0"/>
        <c:ser>
          <c:idx val="4"/>
          <c:order val="1"/>
          <c:tx>
            <c:v>Objem mezd a platů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8.03</c:v>
                </c:pt>
                <c:pt idx="1">
                  <c:v>9.61</c:v>
                </c:pt>
                <c:pt idx="2">
                  <c:v>9.51</c:v>
                </c:pt>
                <c:pt idx="3">
                  <c:v>9.73</c:v>
                </c:pt>
                <c:pt idx="4">
                  <c:v>10.28</c:v>
                </c:pt>
                <c:pt idx="5">
                  <c:v>10.24</c:v>
                </c:pt>
                <c:pt idx="6">
                  <c:v>9.54</c:v>
                </c:pt>
                <c:pt idx="7">
                  <c:v>8.63</c:v>
                </c:pt>
                <c:pt idx="8">
                  <c:v>8.41</c:v>
                </c:pt>
                <c:pt idx="9">
                  <c:v>8.16</c:v>
                </c:pt>
                <c:pt idx="10">
                  <c:v>7.5</c:v>
                </c:pt>
                <c:pt idx="11">
                  <c:v>7.28</c:v>
                </c:pt>
                <c:pt idx="12">
                  <c:v>4.19</c:v>
                </c:pt>
                <c:pt idx="13">
                  <c:v>-6.22</c:v>
                </c:pt>
                <c:pt idx="14">
                  <c:v>1.28</c:v>
                </c:pt>
                <c:pt idx="15">
                  <c:v>1.6</c:v>
                </c:pt>
                <c:pt idx="16">
                  <c:v>-1.85</c:v>
                </c:pt>
                <c:pt idx="17">
                  <c:v>13.6</c:v>
                </c:pt>
                <c:pt idx="18">
                  <c:v>7.05</c:v>
                </c:pt>
                <c:pt idx="19">
                  <c:v>3.16</c:v>
                </c:pt>
                <c:pt idx="20">
                  <c:v>6.27</c:v>
                </c:pt>
                <c:pt idx="21">
                  <c:v>3.05</c:v>
                </c:pt>
                <c:pt idx="22">
                  <c:v>5.3</c:v>
                </c:pt>
                <c:pt idx="23">
                  <c:v>5.79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37-4E38-B6DC-5A83B0281CDE}"/>
            </c:ext>
          </c:extLst>
        </c:ser>
        <c:marker val="1"/>
        <c:axId val="38349536"/>
        <c:axId val="19621189"/>
      </c:lineChart>
      <c:catAx>
        <c:axId val="383495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621189"/>
        <c:crosses val="autoZero"/>
        <c:auto val="0"/>
        <c:lblOffset val="100"/>
        <c:tickLblSkip val="4"/>
        <c:tickMarkSkip val="4"/>
        <c:noMultiLvlLbl val="0"/>
      </c:catAx>
      <c:valAx>
        <c:axId val="19621189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34953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"/>
          <c:y val="0.69825"/>
          <c:w val="0.36525"/>
          <c:h val="0.18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-3.9</c:v>
                </c:pt>
                <c:pt idx="1">
                  <c:v>-1.28</c:v>
                </c:pt>
                <c:pt idx="2">
                  <c:v>-2.08</c:v>
                </c:pt>
                <c:pt idx="3">
                  <c:v>-0.64</c:v>
                </c:pt>
                <c:pt idx="4">
                  <c:v>0.71</c:v>
                </c:pt>
                <c:pt idx="5">
                  <c:v>1.5</c:v>
                </c:pt>
                <c:pt idx="6">
                  <c:v>0.91</c:v>
                </c:pt>
                <c:pt idx="7">
                  <c:v>0.31</c:v>
                </c:pt>
                <c:pt idx="8">
                  <c:v>-5.58</c:v>
                </c:pt>
                <c:pt idx="9">
                  <c:v>-7.15</c:v>
                </c:pt>
                <c:pt idx="10">
                  <c:v>-4.41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C-45D8-801D-B7FFD402A63B}"/>
            </c:ext>
          </c:extLst>
        </c:ser>
        <c:gapWidth val="50"/>
        <c:axId val="44329103"/>
        <c:axId val="65348399"/>
      </c:barChart>
      <c:catAx>
        <c:axId val="443291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348399"/>
        <c:crosses val="autoZero"/>
        <c:auto val="1"/>
        <c:lblOffset val="100"/>
        <c:tickLblSkip val="2"/>
        <c:noMultiLvlLbl val="0"/>
      </c:catAx>
      <c:valAx>
        <c:axId val="65348399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32910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11.35</c:v>
                </c:pt>
                <c:pt idx="1">
                  <c:v>11.18</c:v>
                </c:pt>
                <c:pt idx="2">
                  <c:v>10.69</c:v>
                </c:pt>
                <c:pt idx="3">
                  <c:v>13.35</c:v>
                </c:pt>
                <c:pt idx="4">
                  <c:v>12.02</c:v>
                </c:pt>
                <c:pt idx="5">
                  <c:v>11.44</c:v>
                </c:pt>
                <c:pt idx="6">
                  <c:v>10.56</c:v>
                </c:pt>
                <c:pt idx="7">
                  <c:v>14.53</c:v>
                </c:pt>
                <c:pt idx="8">
                  <c:v>13.62</c:v>
                </c:pt>
                <c:pt idx="9">
                  <c:v>12.42</c:v>
                </c:pt>
                <c:pt idx="10">
                  <c:v>11.92</c:v>
                </c:pt>
                <c:pt idx="11">
                  <c:v>14.6</c:v>
                </c:pt>
                <c:pt idx="12">
                  <c:v>17.66</c:v>
                </c:pt>
                <c:pt idx="13">
                  <c:v>22.3</c:v>
                </c:pt>
                <c:pt idx="14">
                  <c:v>18.72</c:v>
                </c:pt>
                <c:pt idx="15">
                  <c:v>26.12</c:v>
                </c:pt>
                <c:pt idx="16">
                  <c:v>25.56</c:v>
                </c:pt>
                <c:pt idx="17">
                  <c:v>20.22</c:v>
                </c:pt>
                <c:pt idx="18">
                  <c:v>19.85</c:v>
                </c:pt>
                <c:pt idx="19">
                  <c:v>18.06</c:v>
                </c:pt>
                <c:pt idx="20">
                  <c:v>15.34</c:v>
                </c:pt>
                <c:pt idx="21">
                  <c:v>13.38</c:v>
                </c:pt>
                <c:pt idx="22">
                  <c:v>17.66</c:v>
                </c:pt>
                <c:pt idx="23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3E-4156-9FCC-7CC9A42A7843}"/>
            </c:ext>
          </c:extLst>
        </c:ser>
        <c:overlap val="100"/>
        <c:gapWidth val="50"/>
        <c:axId val="66360345"/>
        <c:axId val="61095844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11.46</c:v>
                </c:pt>
                <c:pt idx="1">
                  <c:v>11.63</c:v>
                </c:pt>
                <c:pt idx="2">
                  <c:v>11.9</c:v>
                </c:pt>
                <c:pt idx="3">
                  <c:v>12</c:v>
                </c:pt>
                <c:pt idx="4">
                  <c:v>12.01</c:v>
                </c:pt>
                <c:pt idx="5">
                  <c:v>12.16</c:v>
                </c:pt>
                <c:pt idx="6">
                  <c:v>12.53</c:v>
                </c:pt>
                <c:pt idx="7">
                  <c:v>12.85</c:v>
                </c:pt>
                <c:pt idx="8">
                  <c:v>13.13</c:v>
                </c:pt>
                <c:pt idx="9">
                  <c:v>13.3</c:v>
                </c:pt>
                <c:pt idx="10">
                  <c:v>13.84</c:v>
                </c:pt>
                <c:pt idx="11">
                  <c:v>15.59</c:v>
                </c:pt>
                <c:pt idx="12">
                  <c:v>17.68</c:v>
                </c:pt>
                <c:pt idx="13">
                  <c:v>20.05</c:v>
                </c:pt>
                <c:pt idx="14">
                  <c:v>22.54</c:v>
                </c:pt>
                <c:pt idx="15">
                  <c:v>23.21</c:v>
                </c:pt>
                <c:pt idx="16">
                  <c:v>23.04</c:v>
                </c:pt>
                <c:pt idx="17">
                  <c:v>22.08</c:v>
                </c:pt>
                <c:pt idx="18">
                  <c:v>19.79</c:v>
                </c:pt>
                <c:pt idx="19">
                  <c:v>17.71</c:v>
                </c:pt>
                <c:pt idx="20">
                  <c:v>16.58</c:v>
                </c:pt>
                <c:pt idx="21">
                  <c:v>16.23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3E-4156-9FCC-7CC9A42A7843}"/>
            </c:ext>
          </c:extLst>
        </c:ser>
        <c:marker val="1"/>
        <c:axId val="66360345"/>
        <c:axId val="61095844"/>
      </c:lineChart>
      <c:catAx>
        <c:axId val="663603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095844"/>
        <c:crosses val="autoZero"/>
        <c:auto val="0"/>
        <c:lblOffset val="100"/>
        <c:tickLblSkip val="4"/>
        <c:tickMarkSkip val="4"/>
        <c:noMultiLvlLbl val="0"/>
      </c:catAx>
      <c:valAx>
        <c:axId val="61095844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36034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8425"/>
          <c:y val="0.0425"/>
          <c:w val="0.484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CZ'!$B$18:$BY$18</c:f>
              <c:strCache>
                <c:ptCount val="76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I/21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I/22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3.4.1 CZ'!$B$19:$BY$19</c:f>
              <c:numCache>
                <c:formatCode>0.0</c:formatCode>
                <c:ptCount val="76"/>
                <c:pt idx="0">
                  <c:v>7.81</c:v>
                </c:pt>
                <c:pt idx="1">
                  <c:v>10.17</c:v>
                </c:pt>
                <c:pt idx="2">
                  <c:v>11.03</c:v>
                </c:pt>
                <c:pt idx="3">
                  <c:v>8.94</c:v>
                </c:pt>
                <c:pt idx="4">
                  <c:v>6.55</c:v>
                </c:pt>
                <c:pt idx="5">
                  <c:v>6.35</c:v>
                </c:pt>
                <c:pt idx="6">
                  <c:v>8.21</c:v>
                </c:pt>
                <c:pt idx="7">
                  <c:v>11.82</c:v>
                </c:pt>
                <c:pt idx="8">
                  <c:v>14.7</c:v>
                </c:pt>
                <c:pt idx="9">
                  <c:v>14.5</c:v>
                </c:pt>
                <c:pt idx="10">
                  <c:v>12.64</c:v>
                </c:pt>
                <c:pt idx="11">
                  <c:v>10.64</c:v>
                </c:pt>
                <c:pt idx="12">
                  <c:v>8.9</c:v>
                </c:pt>
                <c:pt idx="13">
                  <c:v>7.62</c:v>
                </c:pt>
                <c:pt idx="14">
                  <c:v>6.71</c:v>
                </c:pt>
                <c:pt idx="15">
                  <c:v>6.14</c:v>
                </c:pt>
                <c:pt idx="16">
                  <c:v>5.51</c:v>
                </c:pt>
                <c:pt idx="17">
                  <c:v>4.03</c:v>
                </c:pt>
                <c:pt idx="18">
                  <c:v>1.08</c:v>
                </c:pt>
                <c:pt idx="19">
                  <c:v>-4.97</c:v>
                </c:pt>
                <c:pt idx="20">
                  <c:v>-12.01</c:v>
                </c:pt>
                <c:pt idx="21">
                  <c:v>-14.77</c:v>
                </c:pt>
                <c:pt idx="22">
                  <c:v>-12.2</c:v>
                </c:pt>
                <c:pt idx="23">
                  <c:v>-5.1</c:v>
                </c:pt>
                <c:pt idx="24">
                  <c:v>5.83</c:v>
                </c:pt>
                <c:pt idx="25">
                  <c:v>14.2</c:v>
                </c:pt>
                <c:pt idx="26">
                  <c:v>15.71</c:v>
                </c:pt>
                <c:pt idx="27">
                  <c:v>14.44</c:v>
                </c:pt>
                <c:pt idx="28">
                  <c:v>11.85</c:v>
                </c:pt>
                <c:pt idx="29">
                  <c:v>8.29</c:v>
                </c:pt>
                <c:pt idx="30">
                  <c:v>5.41</c:v>
                </c:pt>
                <c:pt idx="31">
                  <c:v>2.76</c:v>
                </c:pt>
                <c:pt idx="32">
                  <c:v>0.42</c:v>
                </c:pt>
                <c:pt idx="33">
                  <c:v>-0.65</c:v>
                </c:pt>
                <c:pt idx="34">
                  <c:v>-0.9</c:v>
                </c:pt>
                <c:pt idx="35">
                  <c:v>-0.96</c:v>
                </c:pt>
                <c:pt idx="36">
                  <c:v>-0.55</c:v>
                </c:pt>
                <c:pt idx="37">
                  <c:v>0.8</c:v>
                </c:pt>
                <c:pt idx="38">
                  <c:v>2.89</c:v>
                </c:pt>
                <c:pt idx="39">
                  <c:v>4.86</c:v>
                </c:pt>
                <c:pt idx="40">
                  <c:v>5.75</c:v>
                </c:pt>
                <c:pt idx="41">
                  <c:v>5.26</c:v>
                </c:pt>
                <c:pt idx="42">
                  <c:v>4.31</c:v>
                </c:pt>
                <c:pt idx="43">
                  <c:v>4.54</c:v>
                </c:pt>
                <c:pt idx="44">
                  <c:v>5.6</c:v>
                </c:pt>
                <c:pt idx="45">
                  <c:v>5.88</c:v>
                </c:pt>
                <c:pt idx="46">
                  <c:v>5.7</c:v>
                </c:pt>
                <c:pt idx="47">
                  <c:v>5.24</c:v>
                </c:pt>
                <c:pt idx="48">
                  <c:v>4.5</c:v>
                </c:pt>
                <c:pt idx="49">
                  <c:v>4.15</c:v>
                </c:pt>
                <c:pt idx="50">
                  <c:v>4.4</c:v>
                </c:pt>
                <c:pt idx="51">
                  <c:v>4.75</c:v>
                </c:pt>
                <c:pt idx="52">
                  <c:v>5.07</c:v>
                </c:pt>
                <c:pt idx="53">
                  <c:v>5.75</c:v>
                </c:pt>
                <c:pt idx="54">
                  <c:v>6.21</c:v>
                </c:pt>
                <c:pt idx="55">
                  <c:v>5.75</c:v>
                </c:pt>
                <c:pt idx="56">
                  <c:v>4.99</c:v>
                </c:pt>
                <c:pt idx="57">
                  <c:v>4.57</c:v>
                </c:pt>
                <c:pt idx="58">
                  <c:v>4.18</c:v>
                </c:pt>
                <c:pt idx="59">
                  <c:v>4.38</c:v>
                </c:pt>
                <c:pt idx="60">
                  <c:v>4.42</c:v>
                </c:pt>
                <c:pt idx="61">
                  <c:v>3.12</c:v>
                </c:pt>
                <c:pt idx="62">
                  <c:v>1.55</c:v>
                </c:pt>
                <c:pt idx="63">
                  <c:v>-0.39</c:v>
                </c:pt>
                <c:pt idx="64">
                  <c:v>-5.95</c:v>
                </c:pt>
                <c:pt idx="65">
                  <c:v>-10.69</c:v>
                </c:pt>
                <c:pt idx="66">
                  <c:v>-6.47</c:v>
                </c:pt>
                <c:pt idx="67">
                  <c:v>0.45</c:v>
                </c:pt>
                <c:pt idx="68">
                  <c:v>8.58</c:v>
                </c:pt>
                <c:pt idx="69">
                  <c:v>16.29</c:v>
                </c:pt>
                <c:pt idx="70">
                  <c:v>11.58</c:v>
                </c:pt>
                <c:pt idx="71">
                  <c:v>4.97</c:v>
                </c:pt>
                <c:pt idx="72">
                  <c:v>4.77</c:v>
                </c:pt>
                <c:pt idx="73">
                  <c:v>5.55</c:v>
                </c:pt>
                <c:pt idx="74">
                  <c:v>5.86</c:v>
                </c:pt>
                <c:pt idx="75">
                  <c:v>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9A-4571-AC92-D940C74A9240}"/>
            </c:ext>
          </c:extLst>
        </c:ser>
        <c:marker val="1"/>
        <c:axId val="12115198"/>
        <c:axId val="466788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CZ'!$B$18:$BY$18</c:f>
              <c:strCache>
                <c:ptCount val="76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I/21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I/22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3.4.1 CZ'!$B$20:$BY$20</c:f>
              <c:numCache>
                <c:formatCode>0.0</c:formatCode>
                <c:ptCount val="76"/>
                <c:pt idx="0">
                  <c:v>2.27</c:v>
                </c:pt>
                <c:pt idx="1">
                  <c:v>2.39</c:v>
                </c:pt>
                <c:pt idx="2">
                  <c:v>2</c:v>
                </c:pt>
                <c:pt idx="3">
                  <c:v>1.78</c:v>
                </c:pt>
                <c:pt idx="4">
                  <c:v>1.61</c:v>
                </c:pt>
                <c:pt idx="5">
                  <c:v>1.83</c:v>
                </c:pt>
                <c:pt idx="6">
                  <c:v>2.51</c:v>
                </c:pt>
                <c:pt idx="7">
                  <c:v>2.97</c:v>
                </c:pt>
                <c:pt idx="8">
                  <c:v>3.75</c:v>
                </c:pt>
                <c:pt idx="9">
                  <c:v>4.49</c:v>
                </c:pt>
                <c:pt idx="10">
                  <c:v>4.39</c:v>
                </c:pt>
                <c:pt idx="11">
                  <c:v>4.83</c:v>
                </c:pt>
                <c:pt idx="12">
                  <c:v>4.54</c:v>
                </c:pt>
                <c:pt idx="13">
                  <c:v>3.99</c:v>
                </c:pt>
                <c:pt idx="14">
                  <c:v>3.91</c:v>
                </c:pt>
                <c:pt idx="15">
                  <c:v>4.07</c:v>
                </c:pt>
                <c:pt idx="16">
                  <c:v>3.58</c:v>
                </c:pt>
                <c:pt idx="17">
                  <c:v>2.6</c:v>
                </c:pt>
                <c:pt idx="18">
                  <c:v>1.36</c:v>
                </c:pt>
                <c:pt idx="19">
                  <c:v>-1.25</c:v>
                </c:pt>
                <c:pt idx="20">
                  <c:v>-5.58</c:v>
                </c:pt>
                <c:pt idx="21">
                  <c:v>-5.44</c:v>
                </c:pt>
                <c:pt idx="22">
                  <c:v>-4.48</c:v>
                </c:pt>
                <c:pt idx="23">
                  <c:v>-2.36</c:v>
                </c:pt>
                <c:pt idx="24">
                  <c:v>2.46</c:v>
                </c:pt>
                <c:pt idx="25">
                  <c:v>3.91</c:v>
                </c:pt>
                <c:pt idx="26">
                  <c:v>4.15</c:v>
                </c:pt>
                <c:pt idx="27">
                  <c:v>3.93</c:v>
                </c:pt>
                <c:pt idx="28">
                  <c:v>4.59</c:v>
                </c:pt>
                <c:pt idx="29">
                  <c:v>3.23</c:v>
                </c:pt>
                <c:pt idx="30">
                  <c:v>3.02</c:v>
                </c:pt>
                <c:pt idx="31">
                  <c:v>2.29</c:v>
                </c:pt>
                <c:pt idx="32">
                  <c:v>1.14</c:v>
                </c:pt>
                <c:pt idx="33">
                  <c:v>0.83</c:v>
                </c:pt>
                <c:pt idx="34">
                  <c:v>0.4</c:v>
                </c:pt>
                <c:pt idx="35">
                  <c:v>0.02</c:v>
                </c:pt>
                <c:pt idx="36">
                  <c:v>-0.34</c:v>
                </c:pt>
                <c:pt idx="37">
                  <c:v>0.46</c:v>
                </c:pt>
                <c:pt idx="38">
                  <c:v>0.76</c:v>
                </c:pt>
                <c:pt idx="39">
                  <c:v>1.48</c:v>
                </c:pt>
                <c:pt idx="40">
                  <c:v>2.46</c:v>
                </c:pt>
                <c:pt idx="41">
                  <c:v>2.04</c:v>
                </c:pt>
                <c:pt idx="42">
                  <c:v>2.05</c:v>
                </c:pt>
                <c:pt idx="43">
                  <c:v>2.35</c:v>
                </c:pt>
                <c:pt idx="44">
                  <c:v>2.02</c:v>
                </c:pt>
                <c:pt idx="45">
                  <c:v>2.31</c:v>
                </c:pt>
                <c:pt idx="46">
                  <c:v>2.38</c:v>
                </c:pt>
                <c:pt idx="47">
                  <c:v>2.27</c:v>
                </c:pt>
                <c:pt idx="48">
                  <c:v>2.38</c:v>
                </c:pt>
                <c:pt idx="49">
                  <c:v>2.15</c:v>
                </c:pt>
                <c:pt idx="50">
                  <c:v>1.86</c:v>
                </c:pt>
                <c:pt idx="51">
                  <c:v>1.95</c:v>
                </c:pt>
                <c:pt idx="52">
                  <c:v>2.48</c:v>
                </c:pt>
                <c:pt idx="53">
                  <c:v>2.8</c:v>
                </c:pt>
                <c:pt idx="54">
                  <c:v>3.25</c:v>
                </c:pt>
                <c:pt idx="55">
                  <c:v>3.52</c:v>
                </c:pt>
                <c:pt idx="56">
                  <c:v>2.69</c:v>
                </c:pt>
                <c:pt idx="57">
                  <c:v>2.59</c:v>
                </c:pt>
                <c:pt idx="58">
                  <c:v>2</c:v>
                </c:pt>
                <c:pt idx="59">
                  <c:v>1.61</c:v>
                </c:pt>
                <c:pt idx="60">
                  <c:v>2.48</c:v>
                </c:pt>
                <c:pt idx="61">
                  <c:v>1.73</c:v>
                </c:pt>
                <c:pt idx="62">
                  <c:v>1.95</c:v>
                </c:pt>
                <c:pt idx="63">
                  <c:v>1.43</c:v>
                </c:pt>
                <c:pt idx="64">
                  <c:v>-2</c:v>
                </c:pt>
                <c:pt idx="65">
                  <c:v>-12.5</c:v>
                </c:pt>
                <c:pt idx="66">
                  <c:v>-3.73</c:v>
                </c:pt>
                <c:pt idx="67">
                  <c:v>-3.53</c:v>
                </c:pt>
                <c:pt idx="68">
                  <c:v>-2.1</c:v>
                </c:pt>
                <c:pt idx="69">
                  <c:v>12.35</c:v>
                </c:pt>
                <c:pt idx="70">
                  <c:v>3.39</c:v>
                </c:pt>
                <c:pt idx="71">
                  <c:v>3.76</c:v>
                </c:pt>
                <c:pt idx="72">
                  <c:v>5.69</c:v>
                </c:pt>
                <c:pt idx="73">
                  <c:v>4.24</c:v>
                </c:pt>
                <c:pt idx="74">
                  <c:v>3.24</c:v>
                </c:pt>
                <c:pt idx="75">
                  <c:v>3.35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9A-4571-AC92-D940C74A9240}"/>
            </c:ext>
          </c:extLst>
        </c:ser>
        <c:marker val="1"/>
        <c:axId val="62191645"/>
        <c:axId val="47216684"/>
      </c:lineChart>
      <c:catAx>
        <c:axId val="121151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6788"/>
        <c:crosses val="autoZero"/>
        <c:auto val="1"/>
        <c:lblOffset val="100"/>
        <c:tickLblSkip val="8"/>
        <c:tickMarkSkip val="4"/>
        <c:noMultiLvlLbl val="0"/>
      </c:catAx>
      <c:valAx>
        <c:axId val="466788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15198"/>
        <c:crosses val="autoZero"/>
        <c:crossBetween val="midCat"/>
        <c:majorUnit val="6"/>
      </c:valAx>
      <c:catAx>
        <c:axId val="62191645"/>
        <c:scaling>
          <c:orientation val="minMax"/>
        </c:scaling>
        <c:delete val="1"/>
        <c:axPos val="b"/>
        <c:majorTickMark val="out"/>
        <c:minorTickMark val="none"/>
        <c:tickLblPos val="none"/>
        <c:crossAx val="47216684"/>
        <c:crosses val="autoZero"/>
        <c:auto val="1"/>
        <c:lblOffset val="100"/>
        <c:noMultiLvlLbl val="0"/>
      </c:catAx>
      <c:valAx>
        <c:axId val="47216684"/>
        <c:scaling>
          <c:orientation val="minMax"/>
          <c:max val="15"/>
          <c:min val="-1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191645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25"/>
          <c:y val="0.5885"/>
          <c:w val="0.32875"/>
          <c:h val="0.29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5.07</c:v>
                </c:pt>
                <c:pt idx="1">
                  <c:v>5.75</c:v>
                </c:pt>
                <c:pt idx="2">
                  <c:v>6.21</c:v>
                </c:pt>
                <c:pt idx="3">
                  <c:v>5.75</c:v>
                </c:pt>
                <c:pt idx="4">
                  <c:v>4.99</c:v>
                </c:pt>
                <c:pt idx="5">
                  <c:v>4.57</c:v>
                </c:pt>
                <c:pt idx="6">
                  <c:v>4.18</c:v>
                </c:pt>
                <c:pt idx="7">
                  <c:v>4.38</c:v>
                </c:pt>
                <c:pt idx="8">
                  <c:v>4.42</c:v>
                </c:pt>
                <c:pt idx="9">
                  <c:v>3.12</c:v>
                </c:pt>
                <c:pt idx="10">
                  <c:v>1.55</c:v>
                </c:pt>
                <c:pt idx="11">
                  <c:v>-0.39</c:v>
                </c:pt>
                <c:pt idx="12">
                  <c:v>-5.95</c:v>
                </c:pt>
                <c:pt idx="13">
                  <c:v>-10.69</c:v>
                </c:pt>
                <c:pt idx="14">
                  <c:v>-6.47</c:v>
                </c:pt>
                <c:pt idx="15">
                  <c:v>0.45</c:v>
                </c:pt>
                <c:pt idx="16">
                  <c:v>8.58</c:v>
                </c:pt>
                <c:pt idx="17">
                  <c:v>16.29</c:v>
                </c:pt>
                <c:pt idx="18">
                  <c:v>11.58</c:v>
                </c:pt>
                <c:pt idx="19">
                  <c:v>4.97</c:v>
                </c:pt>
                <c:pt idx="20">
                  <c:v>4.77</c:v>
                </c:pt>
                <c:pt idx="21">
                  <c:v>5.55</c:v>
                </c:pt>
                <c:pt idx="22">
                  <c:v>5.86</c:v>
                </c:pt>
                <c:pt idx="23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A3-4EC2-8F3A-950DE141B65E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0.24</c:v>
                </c:pt>
                <c:pt idx="1">
                  <c:v>1.98</c:v>
                </c:pt>
                <c:pt idx="2">
                  <c:v>1.74</c:v>
                </c:pt>
                <c:pt idx="3">
                  <c:v>3.21</c:v>
                </c:pt>
                <c:pt idx="4">
                  <c:v>0.23</c:v>
                </c:pt>
                <c:pt idx="5">
                  <c:v>-1.76</c:v>
                </c:pt>
                <c:pt idx="6">
                  <c:v>-1.03</c:v>
                </c:pt>
                <c:pt idx="7">
                  <c:v>-1.22</c:v>
                </c:pt>
                <c:pt idx="8">
                  <c:v>-3.29</c:v>
                </c:pt>
                <c:pt idx="9">
                  <c:v>-0.45</c:v>
                </c:pt>
                <c:pt idx="10">
                  <c:v>1.07</c:v>
                </c:pt>
                <c:pt idx="11">
                  <c:v>-1.06</c:v>
                </c:pt>
                <c:pt idx="12">
                  <c:v>3.13</c:v>
                </c:pt>
                <c:pt idx="13">
                  <c:v>-15.28</c:v>
                </c:pt>
                <c:pt idx="14">
                  <c:v>6.29</c:v>
                </c:pt>
                <c:pt idx="15">
                  <c:v>7.66</c:v>
                </c:pt>
                <c:pt idx="16">
                  <c:v>-1.78</c:v>
                </c:pt>
                <c:pt idx="17">
                  <c:v>15.09</c:v>
                </c:pt>
                <c:pt idx="18">
                  <c:v>-10.96</c:v>
                </c:pt>
                <c:pt idx="19">
                  <c:v>-10.74</c:v>
                </c:pt>
                <c:pt idx="20">
                  <c:v>-5.94</c:v>
                </c:pt>
                <c:pt idx="21">
                  <c:v>-3.3</c:v>
                </c:pt>
                <c:pt idx="22">
                  <c:v>2.8</c:v>
                </c:pt>
                <c:pt idx="23">
                  <c:v>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A3-4EC2-8F3A-950DE141B65E}"/>
            </c:ext>
          </c:extLst>
        </c:ser>
        <c:overlap val="100"/>
        <c:gapWidth val="50"/>
        <c:axId val="59901973"/>
        <c:axId val="16957169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5.32</c:v>
                </c:pt>
                <c:pt idx="1">
                  <c:v>7.85</c:v>
                </c:pt>
                <c:pt idx="2">
                  <c:v>8.06</c:v>
                </c:pt>
                <c:pt idx="3">
                  <c:v>9.15</c:v>
                </c:pt>
                <c:pt idx="4">
                  <c:v>5.23</c:v>
                </c:pt>
                <c:pt idx="5">
                  <c:v>2.72</c:v>
                </c:pt>
                <c:pt idx="6">
                  <c:v>3.11</c:v>
                </c:pt>
                <c:pt idx="7">
                  <c:v>3.11</c:v>
                </c:pt>
                <c:pt idx="8">
                  <c:v>0.98</c:v>
                </c:pt>
                <c:pt idx="9">
                  <c:v>2.65</c:v>
                </c:pt>
                <c:pt idx="10">
                  <c:v>2.64</c:v>
                </c:pt>
                <c:pt idx="11">
                  <c:v>-1.44</c:v>
                </c:pt>
                <c:pt idx="12">
                  <c:v>-3.01</c:v>
                </c:pt>
                <c:pt idx="13">
                  <c:v>-24.34</c:v>
                </c:pt>
                <c:pt idx="14">
                  <c:v>-0.59</c:v>
                </c:pt>
                <c:pt idx="15">
                  <c:v>8.15</c:v>
                </c:pt>
                <c:pt idx="16">
                  <c:v>6.65</c:v>
                </c:pt>
                <c:pt idx="17">
                  <c:v>33.84</c:v>
                </c:pt>
                <c:pt idx="18">
                  <c:v>-0.65</c:v>
                </c:pt>
                <c:pt idx="19">
                  <c:v>-6.3</c:v>
                </c:pt>
                <c:pt idx="20">
                  <c:v>-1.45</c:v>
                </c:pt>
                <c:pt idx="21">
                  <c:v>2.06</c:v>
                </c:pt>
                <c:pt idx="22">
                  <c:v>8.83</c:v>
                </c:pt>
                <c:pt idx="23">
                  <c:v>12.31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A3-4EC2-8F3A-950DE141B65E}"/>
            </c:ext>
          </c:extLst>
        </c:ser>
        <c:marker val="1"/>
        <c:axId val="59901973"/>
        <c:axId val="16957169"/>
      </c:lineChart>
      <c:catAx>
        <c:axId val="599019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957169"/>
        <c:crosses val="autoZero"/>
        <c:auto val="1"/>
        <c:lblOffset val="100"/>
        <c:tickLblSkip val="4"/>
        <c:tickMarkSkip val="4"/>
        <c:noMultiLvlLbl val="0"/>
      </c:catAx>
      <c:valAx>
        <c:axId val="16957169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901973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65175"/>
          <c:w val="0.3715"/>
          <c:h val="0.22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0.46</c:v>
                </c:pt>
                <c:pt idx="1">
                  <c:v>-1.53</c:v>
                </c:pt>
                <c:pt idx="2">
                  <c:v>-4.27</c:v>
                </c:pt>
                <c:pt idx="3">
                  <c:v>-5.95</c:v>
                </c:pt>
                <c:pt idx="4">
                  <c:v>-7.4</c:v>
                </c:pt>
                <c:pt idx="5">
                  <c:v>-4.83</c:v>
                </c:pt>
                <c:pt idx="6">
                  <c:v>-2.1</c:v>
                </c:pt>
                <c:pt idx="7">
                  <c:v>0.31</c:v>
                </c:pt>
                <c:pt idx="8">
                  <c:v>1.13</c:v>
                </c:pt>
                <c:pt idx="9">
                  <c:v>0.43</c:v>
                </c:pt>
                <c:pt idx="10">
                  <c:v>0.49</c:v>
                </c:pt>
                <c:pt idx="11">
                  <c:v>-0.63</c:v>
                </c:pt>
                <c:pt idx="12">
                  <c:v>-0.36</c:v>
                </c:pt>
                <c:pt idx="13">
                  <c:v>4.38</c:v>
                </c:pt>
                <c:pt idx="14">
                  <c:v>1.34</c:v>
                </c:pt>
                <c:pt idx="15">
                  <c:v>2.3</c:v>
                </c:pt>
                <c:pt idx="16">
                  <c:v>0.17</c:v>
                </c:pt>
                <c:pt idx="17">
                  <c:v>-5.86</c:v>
                </c:pt>
                <c:pt idx="18">
                  <c:v>-3.32</c:v>
                </c:pt>
                <c:pt idx="19">
                  <c:v>-4.95</c:v>
                </c:pt>
                <c:pt idx="20">
                  <c:v>-3.2</c:v>
                </c:pt>
                <c:pt idx="21">
                  <c:v>-2.02</c:v>
                </c:pt>
                <c:pt idx="22">
                  <c:v>-1.99</c:v>
                </c:pt>
                <c:pt idx="23">
                  <c:v>-1.21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2B-435F-90E9-CB0934223CA3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1.34</c:v>
                </c:pt>
                <c:pt idx="1">
                  <c:v>2.26</c:v>
                </c:pt>
                <c:pt idx="2">
                  <c:v>2.39</c:v>
                </c:pt>
                <c:pt idx="3">
                  <c:v>2.58</c:v>
                </c:pt>
                <c:pt idx="4">
                  <c:v>2.94</c:v>
                </c:pt>
                <c:pt idx="5">
                  <c:v>2.93</c:v>
                </c:pt>
                <c:pt idx="6">
                  <c:v>3.37</c:v>
                </c:pt>
                <c:pt idx="7">
                  <c:v>2.53</c:v>
                </c:pt>
                <c:pt idx="8">
                  <c:v>1.63</c:v>
                </c:pt>
                <c:pt idx="9">
                  <c:v>1.32</c:v>
                </c:pt>
                <c:pt idx="10">
                  <c:v>-0.24</c:v>
                </c:pt>
                <c:pt idx="11">
                  <c:v>-0.14</c:v>
                </c:pt>
                <c:pt idx="12">
                  <c:v>-0.44</c:v>
                </c:pt>
                <c:pt idx="13">
                  <c:v>-2.16</c:v>
                </c:pt>
                <c:pt idx="14">
                  <c:v>-0.97</c:v>
                </c:pt>
                <c:pt idx="15">
                  <c:v>0.34</c:v>
                </c:pt>
                <c:pt idx="16">
                  <c:v>3.22</c:v>
                </c:pt>
                <c:pt idx="17">
                  <c:v>8.6</c:v>
                </c:pt>
                <c:pt idx="18">
                  <c:v>11.4</c:v>
                </c:pt>
                <c:pt idx="19">
                  <c:v>9.8</c:v>
                </c:pt>
                <c:pt idx="20">
                  <c:v>6.8</c:v>
                </c:pt>
                <c:pt idx="21">
                  <c:v>4.4</c:v>
                </c:pt>
                <c:pt idx="22">
                  <c:v>4</c:v>
                </c:pt>
                <c:pt idx="23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2B-435F-90E9-CB0934223CA3}"/>
            </c:ext>
          </c:extLst>
        </c:ser>
        <c:overlap val="100"/>
        <c:gapWidth val="50"/>
        <c:axId val="66624274"/>
        <c:axId val="67095417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1.81</c:v>
                </c:pt>
                <c:pt idx="1">
                  <c:v>0.7</c:v>
                </c:pt>
                <c:pt idx="2">
                  <c:v>-1.98</c:v>
                </c:pt>
                <c:pt idx="3">
                  <c:v>-3.53</c:v>
                </c:pt>
                <c:pt idx="4">
                  <c:v>-4.68</c:v>
                </c:pt>
                <c:pt idx="5">
                  <c:v>-2.04</c:v>
                </c:pt>
                <c:pt idx="6">
                  <c:v>1.2</c:v>
                </c:pt>
                <c:pt idx="7">
                  <c:v>2.85</c:v>
                </c:pt>
                <c:pt idx="8">
                  <c:v>2.78</c:v>
                </c:pt>
                <c:pt idx="9">
                  <c:v>1.76</c:v>
                </c:pt>
                <c:pt idx="10">
                  <c:v>0.24</c:v>
                </c:pt>
                <c:pt idx="11">
                  <c:v>-0.76</c:v>
                </c:pt>
                <c:pt idx="12">
                  <c:v>-0.8</c:v>
                </c:pt>
                <c:pt idx="13">
                  <c:v>2.12</c:v>
                </c:pt>
                <c:pt idx="14">
                  <c:v>0.36</c:v>
                </c:pt>
                <c:pt idx="15">
                  <c:v>2.65</c:v>
                </c:pt>
                <c:pt idx="16">
                  <c:v>3.4</c:v>
                </c:pt>
                <c:pt idx="17">
                  <c:v>2.24</c:v>
                </c:pt>
                <c:pt idx="18">
                  <c:v>7.71</c:v>
                </c:pt>
                <c:pt idx="19">
                  <c:v>4.37</c:v>
                </c:pt>
                <c:pt idx="20">
                  <c:v>3.38</c:v>
                </c:pt>
                <c:pt idx="21">
                  <c:v>2.3</c:v>
                </c:pt>
                <c:pt idx="22">
                  <c:v>1.93</c:v>
                </c:pt>
                <c:pt idx="23">
                  <c:v>2.35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2B-435F-90E9-CB0934223CA3}"/>
            </c:ext>
          </c:extLst>
        </c:ser>
        <c:marker val="1"/>
        <c:axId val="66624274"/>
        <c:axId val="67095417"/>
      </c:lineChart>
      <c:catAx>
        <c:axId val="6662427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7095417"/>
        <c:crosses val="autoZero"/>
        <c:auto val="1"/>
        <c:lblOffset val="100"/>
        <c:tickLblSkip val="4"/>
        <c:tickMarkSkip val="4"/>
        <c:noMultiLvlLbl val="0"/>
      </c:catAx>
      <c:valAx>
        <c:axId val="67095417"/>
        <c:scaling>
          <c:orientation val="minMax"/>
          <c:max val="12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62427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-2.3</c:v>
                </c:pt>
                <c:pt idx="1">
                  <c:v>-2.45</c:v>
                </c:pt>
                <c:pt idx="2">
                  <c:v>-2.51</c:v>
                </c:pt>
                <c:pt idx="3">
                  <c:v>-2.54</c:v>
                </c:pt>
                <c:pt idx="4">
                  <c:v>-2.51</c:v>
                </c:pt>
                <c:pt idx="5">
                  <c:v>-2.58</c:v>
                </c:pt>
                <c:pt idx="6">
                  <c:v>-2.74</c:v>
                </c:pt>
                <c:pt idx="7">
                  <c:v>-2.9</c:v>
                </c:pt>
                <c:pt idx="8">
                  <c:v>-2.91</c:v>
                </c:pt>
                <c:pt idx="9">
                  <c:v>-2.81</c:v>
                </c:pt>
                <c:pt idx="10">
                  <c:v>-2.6</c:v>
                </c:pt>
                <c:pt idx="11">
                  <c:v>-2.42</c:v>
                </c:pt>
                <c:pt idx="12">
                  <c:v>-2.27</c:v>
                </c:pt>
                <c:pt idx="13">
                  <c:v>-1.98</c:v>
                </c:pt>
                <c:pt idx="14">
                  <c:v>-1.77</c:v>
                </c:pt>
                <c:pt idx="15">
                  <c:v>-1.53</c:v>
                </c:pt>
                <c:pt idx="16">
                  <c:v>-1.5</c:v>
                </c:pt>
                <c:pt idx="17">
                  <c:v>-1.76</c:v>
                </c:pt>
                <c:pt idx="18">
                  <c:v>-1.95</c:v>
                </c:pt>
                <c:pt idx="19">
                  <c:v>-2.14</c:v>
                </c:pt>
                <c:pt idx="20">
                  <c:v>-2.2</c:v>
                </c:pt>
                <c:pt idx="21">
                  <c:v>-2.2</c:v>
                </c:pt>
                <c:pt idx="22">
                  <c:v>-2.12</c:v>
                </c:pt>
                <c:pt idx="23">
                  <c:v>-2.01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3B-4E13-8989-351DAD78D9B3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9.6</c:v>
                </c:pt>
                <c:pt idx="1">
                  <c:v>9.66</c:v>
                </c:pt>
                <c:pt idx="2">
                  <c:v>9.78</c:v>
                </c:pt>
                <c:pt idx="3">
                  <c:v>9.95</c:v>
                </c:pt>
                <c:pt idx="4">
                  <c:v>9.59</c:v>
                </c:pt>
                <c:pt idx="5">
                  <c:v>9.32</c:v>
                </c:pt>
                <c:pt idx="6">
                  <c:v>8.99</c:v>
                </c:pt>
                <c:pt idx="7">
                  <c:v>9.09</c:v>
                </c:pt>
                <c:pt idx="8">
                  <c:v>8.96</c:v>
                </c:pt>
                <c:pt idx="9">
                  <c:v>9.16</c:v>
                </c:pt>
                <c:pt idx="10">
                  <c:v>9.3</c:v>
                </c:pt>
                <c:pt idx="11">
                  <c:v>8.93</c:v>
                </c:pt>
                <c:pt idx="12">
                  <c:v>8.48</c:v>
                </c:pt>
                <c:pt idx="13">
                  <c:v>7.28</c:v>
                </c:pt>
                <c:pt idx="14">
                  <c:v>7.43</c:v>
                </c:pt>
                <c:pt idx="15">
                  <c:v>8.04</c:v>
                </c:pt>
                <c:pt idx="16">
                  <c:v>8.44</c:v>
                </c:pt>
                <c:pt idx="17">
                  <c:v>9.05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3B-4E13-8989-351DAD78D9B3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-3.68</c:v>
                </c:pt>
                <c:pt idx="1">
                  <c:v>-3.83</c:v>
                </c:pt>
                <c:pt idx="2">
                  <c:v>-4.04</c:v>
                </c:pt>
                <c:pt idx="3">
                  <c:v>-4.21</c:v>
                </c:pt>
                <c:pt idx="4">
                  <c:v>-4.28</c:v>
                </c:pt>
                <c:pt idx="5">
                  <c:v>-4.28</c:v>
                </c:pt>
                <c:pt idx="6">
                  <c:v>-4.31</c:v>
                </c:pt>
                <c:pt idx="7">
                  <c:v>-4.37</c:v>
                </c:pt>
                <c:pt idx="8">
                  <c:v>-4.39</c:v>
                </c:pt>
                <c:pt idx="9">
                  <c:v>-4.33</c:v>
                </c:pt>
                <c:pt idx="10">
                  <c:v>-4.17</c:v>
                </c:pt>
                <c:pt idx="11">
                  <c:v>-4</c:v>
                </c:pt>
                <c:pt idx="12">
                  <c:v>-3.92</c:v>
                </c:pt>
                <c:pt idx="13">
                  <c:v>-3.8</c:v>
                </c:pt>
                <c:pt idx="14">
                  <c:v>-3.67</c:v>
                </c:pt>
                <c:pt idx="15">
                  <c:v>-3.36</c:v>
                </c:pt>
                <c:pt idx="16">
                  <c:v>-3.28</c:v>
                </c:pt>
                <c:pt idx="17">
                  <c:v>-3.63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3B-4E13-8989-351DAD78D9B3}"/>
            </c:ext>
          </c:extLst>
        </c:ser>
        <c:overlap val="100"/>
        <c:gapWidth val="50"/>
        <c:axId val="63384148"/>
        <c:axId val="41995738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3.61</c:v>
                </c:pt>
                <c:pt idx="1">
                  <c:v>3.38</c:v>
                </c:pt>
                <c:pt idx="2">
                  <c:v>3.22</c:v>
                </c:pt>
                <c:pt idx="3">
                  <c:v>3.2</c:v>
                </c:pt>
                <c:pt idx="4">
                  <c:v>2.81</c:v>
                </c:pt>
                <c:pt idx="5">
                  <c:v>2.46</c:v>
                </c:pt>
                <c:pt idx="6">
                  <c:v>1.94</c:v>
                </c:pt>
                <c:pt idx="7">
                  <c:v>1.82</c:v>
                </c:pt>
                <c:pt idx="8">
                  <c:v>1.66</c:v>
                </c:pt>
                <c:pt idx="9">
                  <c:v>2.02</c:v>
                </c:pt>
                <c:pt idx="10">
                  <c:v>2.54</c:v>
                </c:pt>
                <c:pt idx="11">
                  <c:v>2.52</c:v>
                </c:pt>
                <c:pt idx="12">
                  <c:v>2.29</c:v>
                </c:pt>
                <c:pt idx="13">
                  <c:v>1.5</c:v>
                </c:pt>
                <c:pt idx="14">
                  <c:v>2</c:v>
                </c:pt>
                <c:pt idx="15">
                  <c:v>3.16</c:v>
                </c:pt>
                <c:pt idx="16">
                  <c:v>3.66</c:v>
                </c:pt>
                <c:pt idx="17">
                  <c:v>3.66</c:v>
                </c:pt>
                <c:pt idx="18">
                  <c:v>2.12</c:v>
                </c:pt>
                <c:pt idx="19">
                  <c:v>0.79</c:v>
                </c:pt>
                <c:pt idx="20">
                  <c:v>0.51</c:v>
                </c:pt>
                <c:pt idx="21">
                  <c:v>0.48</c:v>
                </c:pt>
                <c:pt idx="22">
                  <c:v>0.73</c:v>
                </c:pt>
                <c:pt idx="23">
                  <c:v>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3B-4E13-8989-351DAD78D9B3}"/>
            </c:ext>
          </c:extLst>
        </c:ser>
        <c:marker val="1"/>
        <c:axId val="63384148"/>
        <c:axId val="41995738"/>
      </c:lineChart>
      <c:catAx>
        <c:axId val="633841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995738"/>
        <c:crosses val="autoZero"/>
        <c:auto val="0"/>
        <c:lblOffset val="100"/>
        <c:tickLblSkip val="4"/>
        <c:tickMarkSkip val="4"/>
        <c:noMultiLvlLbl val="0"/>
      </c:catAx>
      <c:valAx>
        <c:axId val="41995738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38414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67775"/>
          <c:h val="0.117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0.81</c:v>
                </c:pt>
                <c:pt idx="1">
                  <c:v>0.83</c:v>
                </c:pt>
                <c:pt idx="2">
                  <c:v>0.83</c:v>
                </c:pt>
                <c:pt idx="3">
                  <c:v>0.83</c:v>
                </c:pt>
                <c:pt idx="4">
                  <c:v>0.82</c:v>
                </c:pt>
                <c:pt idx="5">
                  <c:v>0.81</c:v>
                </c:pt>
                <c:pt idx="6">
                  <c:v>0.79</c:v>
                </c:pt>
                <c:pt idx="7">
                  <c:v>0.78</c:v>
                </c:pt>
                <c:pt idx="8">
                  <c:v>0.77</c:v>
                </c:pt>
                <c:pt idx="9">
                  <c:v>0.76</c:v>
                </c:pt>
                <c:pt idx="10">
                  <c:v>0.76</c:v>
                </c:pt>
                <c:pt idx="11">
                  <c:v>0.74</c:v>
                </c:pt>
                <c:pt idx="12">
                  <c:v>0.73</c:v>
                </c:pt>
                <c:pt idx="13">
                  <c:v>0.73</c:v>
                </c:pt>
                <c:pt idx="14">
                  <c:v>0.7</c:v>
                </c:pt>
                <c:pt idx="15">
                  <c:v>0.69</c:v>
                </c:pt>
                <c:pt idx="16">
                  <c:v>0.67</c:v>
                </c:pt>
                <c:pt idx="17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31-491F-A153-B73D8DA96639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0.73</c:v>
                </c:pt>
                <c:pt idx="1">
                  <c:v>0.75</c:v>
                </c:pt>
                <c:pt idx="2">
                  <c:v>0.71</c:v>
                </c:pt>
                <c:pt idx="3">
                  <c:v>0.68</c:v>
                </c:pt>
                <c:pt idx="4">
                  <c:v>0.65</c:v>
                </c:pt>
                <c:pt idx="5">
                  <c:v>0.65</c:v>
                </c:pt>
                <c:pt idx="6">
                  <c:v>0.62</c:v>
                </c:pt>
                <c:pt idx="7">
                  <c:v>0.59</c:v>
                </c:pt>
                <c:pt idx="8">
                  <c:v>0.58</c:v>
                </c:pt>
                <c:pt idx="9">
                  <c:v>0.57</c:v>
                </c:pt>
                <c:pt idx="10">
                  <c:v>0.56</c:v>
                </c:pt>
                <c:pt idx="11">
                  <c:v>0.56</c:v>
                </c:pt>
                <c:pt idx="12">
                  <c:v>0.52</c:v>
                </c:pt>
                <c:pt idx="13">
                  <c:v>0.4</c:v>
                </c:pt>
                <c:pt idx="14">
                  <c:v>0.27</c:v>
                </c:pt>
                <c:pt idx="15">
                  <c:v>0.08</c:v>
                </c:pt>
                <c:pt idx="16">
                  <c:v>-0.01</c:v>
                </c:pt>
                <c:pt idx="17">
                  <c:v>-0.04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31-491F-A153-B73D8DA96639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0.65</c:v>
                </c:pt>
                <c:pt idx="1">
                  <c:v>0.62</c:v>
                </c:pt>
                <c:pt idx="2">
                  <c:v>0.6</c:v>
                </c:pt>
                <c:pt idx="3">
                  <c:v>0.64</c:v>
                </c:pt>
                <c:pt idx="4">
                  <c:v>0.61</c:v>
                </c:pt>
                <c:pt idx="5">
                  <c:v>0.65</c:v>
                </c:pt>
                <c:pt idx="6">
                  <c:v>0.64</c:v>
                </c:pt>
                <c:pt idx="7">
                  <c:v>0.64</c:v>
                </c:pt>
                <c:pt idx="8">
                  <c:v>0.6</c:v>
                </c:pt>
                <c:pt idx="9">
                  <c:v>0.53</c:v>
                </c:pt>
                <c:pt idx="10">
                  <c:v>0.47</c:v>
                </c:pt>
                <c:pt idx="11">
                  <c:v>0.4</c:v>
                </c:pt>
                <c:pt idx="12">
                  <c:v>0.43</c:v>
                </c:pt>
                <c:pt idx="13">
                  <c:v>0.39</c:v>
                </c:pt>
                <c:pt idx="14">
                  <c:v>0.39</c:v>
                </c:pt>
                <c:pt idx="15">
                  <c:v>0.37</c:v>
                </c:pt>
                <c:pt idx="16">
                  <c:v>0.3</c:v>
                </c:pt>
                <c:pt idx="17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31-491F-A153-B73D8DA96639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0.08</c:v>
                </c:pt>
                <c:pt idx="1">
                  <c:v>0.21</c:v>
                </c:pt>
                <c:pt idx="2">
                  <c:v>0.26</c:v>
                </c:pt>
                <c:pt idx="3">
                  <c:v>0.28</c:v>
                </c:pt>
                <c:pt idx="4">
                  <c:v>0.36</c:v>
                </c:pt>
                <c:pt idx="5">
                  <c:v>0.35</c:v>
                </c:pt>
                <c:pt idx="6">
                  <c:v>0.2</c:v>
                </c:pt>
                <c:pt idx="7">
                  <c:v>0.2</c:v>
                </c:pt>
                <c:pt idx="8">
                  <c:v>0.29</c:v>
                </c:pt>
                <c:pt idx="9">
                  <c:v>0.36</c:v>
                </c:pt>
                <c:pt idx="10">
                  <c:v>0.36</c:v>
                </c:pt>
                <c:pt idx="11">
                  <c:v>0.12</c:v>
                </c:pt>
                <c:pt idx="12">
                  <c:v>0.18</c:v>
                </c:pt>
                <c:pt idx="13">
                  <c:v>0.21</c:v>
                </c:pt>
                <c:pt idx="14">
                  <c:v>0.54</c:v>
                </c:pt>
                <c:pt idx="15">
                  <c:v>0.69</c:v>
                </c:pt>
                <c:pt idx="16">
                  <c:v>0.64</c:v>
                </c:pt>
                <c:pt idx="17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31-491F-A153-B73D8DA96639}"/>
            </c:ext>
          </c:extLst>
        </c:ser>
        <c:overlap val="100"/>
        <c:gapWidth val="50"/>
        <c:axId val="22986153"/>
        <c:axId val="58931195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2.28</c:v>
                </c:pt>
                <c:pt idx="1">
                  <c:v>2.4</c:v>
                </c:pt>
                <c:pt idx="2">
                  <c:v>2.4</c:v>
                </c:pt>
                <c:pt idx="3">
                  <c:v>2.44</c:v>
                </c:pt>
                <c:pt idx="4">
                  <c:v>2.44</c:v>
                </c:pt>
                <c:pt idx="5">
                  <c:v>2.46</c:v>
                </c:pt>
                <c:pt idx="6">
                  <c:v>2.27</c:v>
                </c:pt>
                <c:pt idx="7">
                  <c:v>2.22</c:v>
                </c:pt>
                <c:pt idx="8">
                  <c:v>2.25</c:v>
                </c:pt>
                <c:pt idx="9">
                  <c:v>2.23</c:v>
                </c:pt>
                <c:pt idx="10">
                  <c:v>2.16</c:v>
                </c:pt>
                <c:pt idx="11">
                  <c:v>1.83</c:v>
                </c:pt>
                <c:pt idx="12">
                  <c:v>1.86</c:v>
                </c:pt>
                <c:pt idx="13">
                  <c:v>1.72</c:v>
                </c:pt>
                <c:pt idx="14">
                  <c:v>1.9</c:v>
                </c:pt>
                <c:pt idx="15">
                  <c:v>1.84</c:v>
                </c:pt>
                <c:pt idx="16">
                  <c:v>1.6</c:v>
                </c:pt>
                <c:pt idx="17">
                  <c:v>1.62</c:v>
                </c:pt>
                <c:pt idx="18">
                  <c:v>1.55</c:v>
                </c:pt>
                <c:pt idx="19">
                  <c:v>1.61</c:v>
                </c:pt>
                <c:pt idx="20">
                  <c:v>1.72</c:v>
                </c:pt>
                <c:pt idx="21">
                  <c:v>1.7</c:v>
                </c:pt>
                <c:pt idx="22">
                  <c:v>1.68</c:v>
                </c:pt>
                <c:pt idx="23">
                  <c:v>1.63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31-491F-A153-B73D8DA96639}"/>
            </c:ext>
          </c:extLst>
        </c:ser>
        <c:marker val="1"/>
        <c:axId val="22986153"/>
        <c:axId val="58931195"/>
      </c:lineChart>
      <c:catAx>
        <c:axId val="229861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931195"/>
        <c:crosses val="autoZero"/>
        <c:auto val="0"/>
        <c:lblOffset val="100"/>
        <c:tickLblSkip val="4"/>
        <c:tickMarkSkip val="4"/>
        <c:noMultiLvlLbl val="0"/>
      </c:catAx>
      <c:valAx>
        <c:axId val="58931195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986153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25"/>
          <c:y val="0.701"/>
          <c:w val="0.601"/>
          <c:h val="0.1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0.75</c:v>
                </c:pt>
                <c:pt idx="1">
                  <c:v>0.76</c:v>
                </c:pt>
                <c:pt idx="2">
                  <c:v>0.74</c:v>
                </c:pt>
                <c:pt idx="3">
                  <c:v>0.73</c:v>
                </c:pt>
                <c:pt idx="4">
                  <c:v>0.7</c:v>
                </c:pt>
                <c:pt idx="5">
                  <c:v>0.66</c:v>
                </c:pt>
                <c:pt idx="6">
                  <c:v>0.62</c:v>
                </c:pt>
                <c:pt idx="7">
                  <c:v>0.56</c:v>
                </c:pt>
                <c:pt idx="8">
                  <c:v>0.47</c:v>
                </c:pt>
                <c:pt idx="9">
                  <c:v>0.39</c:v>
                </c:pt>
                <c:pt idx="10">
                  <c:v>0.33</c:v>
                </c:pt>
                <c:pt idx="11">
                  <c:v>0.28</c:v>
                </c:pt>
                <c:pt idx="12">
                  <c:v>0.32</c:v>
                </c:pt>
                <c:pt idx="13">
                  <c:v>0.37</c:v>
                </c:pt>
                <c:pt idx="14">
                  <c:v>0.39</c:v>
                </c:pt>
                <c:pt idx="15">
                  <c:v>0.42</c:v>
                </c:pt>
                <c:pt idx="16">
                  <c:v>0.37</c:v>
                </c:pt>
                <c:pt idx="17">
                  <c:v>0.35</c:v>
                </c:pt>
                <c:pt idx="18">
                  <c:v>0.37</c:v>
                </c:pt>
                <c:pt idx="19">
                  <c:v>0.38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D7-4AB5-86D2-BA12D42B9D52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-6.6</c:v>
                </c:pt>
                <c:pt idx="1">
                  <c:v>-6.39</c:v>
                </c:pt>
                <c:pt idx="2">
                  <c:v>-6.4</c:v>
                </c:pt>
                <c:pt idx="3">
                  <c:v>-6.17</c:v>
                </c:pt>
                <c:pt idx="4">
                  <c:v>-6.67</c:v>
                </c:pt>
                <c:pt idx="5">
                  <c:v>-6.27</c:v>
                </c:pt>
                <c:pt idx="6">
                  <c:v>-6.13</c:v>
                </c:pt>
                <c:pt idx="7">
                  <c:v>-5.79</c:v>
                </c:pt>
                <c:pt idx="8">
                  <c:v>-5.6</c:v>
                </c:pt>
                <c:pt idx="9">
                  <c:v>-5.49</c:v>
                </c:pt>
                <c:pt idx="10">
                  <c:v>-5.64</c:v>
                </c:pt>
                <c:pt idx="11">
                  <c:v>-5.76</c:v>
                </c:pt>
                <c:pt idx="12">
                  <c:v>-5.31</c:v>
                </c:pt>
                <c:pt idx="13">
                  <c:v>-4.67</c:v>
                </c:pt>
                <c:pt idx="14">
                  <c:v>-3.03</c:v>
                </c:pt>
                <c:pt idx="15">
                  <c:v>-3.65</c:v>
                </c:pt>
                <c:pt idx="16">
                  <c:v>-3.96</c:v>
                </c:pt>
                <c:pt idx="17">
                  <c:v>-4.02</c:v>
                </c:pt>
                <c:pt idx="18">
                  <c:v>-4.64</c:v>
                </c:pt>
                <c:pt idx="19">
                  <c:v>-4.75</c:v>
                </c:pt>
                <c:pt idx="20">
                  <c:v>-4.82</c:v>
                </c:pt>
                <c:pt idx="21">
                  <c:v>-4.86</c:v>
                </c:pt>
                <c:pt idx="22">
                  <c:v>-4.88</c:v>
                </c:pt>
                <c:pt idx="23">
                  <c:v>-4.89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D7-4AB5-86D2-BA12D42B9D52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0.56</c:v>
                </c:pt>
                <c:pt idx="1">
                  <c:v>0.58</c:v>
                </c:pt>
                <c:pt idx="2">
                  <c:v>0.51</c:v>
                </c:pt>
                <c:pt idx="3">
                  <c:v>0.44</c:v>
                </c:pt>
                <c:pt idx="4">
                  <c:v>0.42</c:v>
                </c:pt>
                <c:pt idx="5">
                  <c:v>0.42</c:v>
                </c:pt>
                <c:pt idx="6">
                  <c:v>0.42</c:v>
                </c:pt>
                <c:pt idx="7">
                  <c:v>0.42</c:v>
                </c:pt>
                <c:pt idx="8">
                  <c:v>0.42</c:v>
                </c:pt>
                <c:pt idx="9">
                  <c:v>0.46</c:v>
                </c:pt>
                <c:pt idx="10">
                  <c:v>0.44</c:v>
                </c:pt>
                <c:pt idx="11">
                  <c:v>0.43</c:v>
                </c:pt>
                <c:pt idx="12">
                  <c:v>0.44</c:v>
                </c:pt>
                <c:pt idx="13">
                  <c:v>0.46</c:v>
                </c:pt>
                <c:pt idx="14">
                  <c:v>0.47</c:v>
                </c:pt>
                <c:pt idx="15">
                  <c:v>0.47</c:v>
                </c:pt>
                <c:pt idx="16">
                  <c:v>0.47</c:v>
                </c:pt>
                <c:pt idx="17">
                  <c:v>0.42</c:v>
                </c:pt>
                <c:pt idx="18">
                  <c:v>0.43</c:v>
                </c:pt>
                <c:pt idx="19">
                  <c:v>0.44</c:v>
                </c:pt>
                <c:pt idx="20">
                  <c:v>0.41</c:v>
                </c:pt>
                <c:pt idx="21">
                  <c:v>0.43</c:v>
                </c:pt>
                <c:pt idx="22">
                  <c:v>0.41</c:v>
                </c:pt>
                <c:pt idx="23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D7-4AB5-86D2-BA12D42B9D52}"/>
            </c:ext>
          </c:extLst>
        </c:ser>
        <c:overlap val="100"/>
        <c:gapWidth val="50"/>
        <c:axId val="16487149"/>
        <c:axId val="3537681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-5.28</c:v>
                </c:pt>
                <c:pt idx="1">
                  <c:v>-5.05</c:v>
                </c:pt>
                <c:pt idx="2">
                  <c:v>-5.15</c:v>
                </c:pt>
                <c:pt idx="3">
                  <c:v>-5</c:v>
                </c:pt>
                <c:pt idx="4">
                  <c:v>-5.55</c:v>
                </c:pt>
                <c:pt idx="5">
                  <c:v>-5.19</c:v>
                </c:pt>
                <c:pt idx="6">
                  <c:v>-5.09</c:v>
                </c:pt>
                <c:pt idx="7">
                  <c:v>-4.81</c:v>
                </c:pt>
                <c:pt idx="8">
                  <c:v>-4.71</c:v>
                </c:pt>
                <c:pt idx="9">
                  <c:v>-4.64</c:v>
                </c:pt>
                <c:pt idx="10">
                  <c:v>-4.87</c:v>
                </c:pt>
                <c:pt idx="11">
                  <c:v>-5.05</c:v>
                </c:pt>
                <c:pt idx="12">
                  <c:v>-4.56</c:v>
                </c:pt>
                <c:pt idx="13">
                  <c:v>-3.84</c:v>
                </c:pt>
                <c:pt idx="14">
                  <c:v>-2.18</c:v>
                </c:pt>
                <c:pt idx="15">
                  <c:v>-2.77</c:v>
                </c:pt>
                <c:pt idx="16">
                  <c:v>-3.12</c:v>
                </c:pt>
                <c:pt idx="17">
                  <c:v>-3.25</c:v>
                </c:pt>
                <c:pt idx="18">
                  <c:v>-3.85</c:v>
                </c:pt>
                <c:pt idx="19">
                  <c:v>-3.93</c:v>
                </c:pt>
                <c:pt idx="20">
                  <c:v>-4</c:v>
                </c:pt>
                <c:pt idx="21">
                  <c:v>-4.02</c:v>
                </c:pt>
                <c:pt idx="22">
                  <c:v>-4.07</c:v>
                </c:pt>
                <c:pt idx="23">
                  <c:v>-4.12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D7-4AB5-86D2-BA12D42B9D52}"/>
            </c:ext>
          </c:extLst>
        </c:ser>
        <c:marker val="1"/>
        <c:axId val="16487149"/>
        <c:axId val="3537681"/>
      </c:lineChart>
      <c:catAx>
        <c:axId val="164871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37681"/>
        <c:crosses val="autoZero"/>
        <c:auto val="0"/>
        <c:lblOffset val="100"/>
        <c:tickLblSkip val="4"/>
        <c:tickMarkSkip val="4"/>
        <c:noMultiLvlLbl val="0"/>
      </c:catAx>
      <c:valAx>
        <c:axId val="3537681"/>
        <c:scaling>
          <c:orientation val="minMax"/>
          <c:max val="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48714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"/>
          <c:y val="0.6265"/>
          <c:w val="0.4255"/>
          <c:h val="0.25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5.52</c:v>
                </c:pt>
                <c:pt idx="1">
                  <c:v>5.32</c:v>
                </c:pt>
                <c:pt idx="2">
                  <c:v>5.2</c:v>
                </c:pt>
                <c:pt idx="3">
                  <c:v>5.07</c:v>
                </c:pt>
                <c:pt idx="4">
                  <c:v>4.69</c:v>
                </c:pt>
                <c:pt idx="5">
                  <c:v>4.37</c:v>
                </c:pt>
                <c:pt idx="6">
                  <c:v>3.82</c:v>
                </c:pt>
                <c:pt idx="7">
                  <c:v>3.71</c:v>
                </c:pt>
                <c:pt idx="8">
                  <c:v>3.53</c:v>
                </c:pt>
                <c:pt idx="9">
                  <c:v>3.76</c:v>
                </c:pt>
                <c:pt idx="10">
                  <c:v>4.21</c:v>
                </c:pt>
                <c:pt idx="11">
                  <c:v>4.14</c:v>
                </c:pt>
                <c:pt idx="12">
                  <c:v>4.02</c:v>
                </c:pt>
                <c:pt idx="13">
                  <c:v>3.21</c:v>
                </c:pt>
                <c:pt idx="14">
                  <c:v>3.72</c:v>
                </c:pt>
                <c:pt idx="15">
                  <c:v>5.01</c:v>
                </c:pt>
                <c:pt idx="16">
                  <c:v>5.48</c:v>
                </c:pt>
                <c:pt idx="17">
                  <c:v>5.59</c:v>
                </c:pt>
                <c:pt idx="18">
                  <c:v>4.12</c:v>
                </c:pt>
                <c:pt idx="19">
                  <c:v>2.82</c:v>
                </c:pt>
                <c:pt idx="20">
                  <c:v>2.53</c:v>
                </c:pt>
                <c:pt idx="21">
                  <c:v>2.49</c:v>
                </c:pt>
                <c:pt idx="22">
                  <c:v>2.74</c:v>
                </c:pt>
                <c:pt idx="23">
                  <c:v>2.55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D0-4275-AF3E-DB0FAD866382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-5.28</c:v>
                </c:pt>
                <c:pt idx="1">
                  <c:v>-5.05</c:v>
                </c:pt>
                <c:pt idx="2">
                  <c:v>-5.15</c:v>
                </c:pt>
                <c:pt idx="3">
                  <c:v>-5</c:v>
                </c:pt>
                <c:pt idx="4">
                  <c:v>-5.55</c:v>
                </c:pt>
                <c:pt idx="5">
                  <c:v>-5.19</c:v>
                </c:pt>
                <c:pt idx="6">
                  <c:v>-5.09</c:v>
                </c:pt>
                <c:pt idx="7">
                  <c:v>-4.81</c:v>
                </c:pt>
                <c:pt idx="8">
                  <c:v>-4.71</c:v>
                </c:pt>
                <c:pt idx="9">
                  <c:v>-4.64</c:v>
                </c:pt>
                <c:pt idx="10">
                  <c:v>-4.87</c:v>
                </c:pt>
                <c:pt idx="11">
                  <c:v>-5.05</c:v>
                </c:pt>
                <c:pt idx="12">
                  <c:v>-4.56</c:v>
                </c:pt>
                <c:pt idx="13">
                  <c:v>-3.84</c:v>
                </c:pt>
                <c:pt idx="14">
                  <c:v>-2.18</c:v>
                </c:pt>
                <c:pt idx="15">
                  <c:v>-2.77</c:v>
                </c:pt>
                <c:pt idx="16">
                  <c:v>-3.12</c:v>
                </c:pt>
                <c:pt idx="17">
                  <c:v>-3.25</c:v>
                </c:pt>
                <c:pt idx="18">
                  <c:v>-3.85</c:v>
                </c:pt>
                <c:pt idx="19">
                  <c:v>-3.93</c:v>
                </c:pt>
                <c:pt idx="20">
                  <c:v>-4</c:v>
                </c:pt>
                <c:pt idx="21">
                  <c:v>-4.02</c:v>
                </c:pt>
                <c:pt idx="22">
                  <c:v>-4.07</c:v>
                </c:pt>
                <c:pt idx="23">
                  <c:v>-4.12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D0-4275-AF3E-DB0FAD866382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2.28</c:v>
                </c:pt>
                <c:pt idx="1">
                  <c:v>2.4</c:v>
                </c:pt>
                <c:pt idx="2">
                  <c:v>2.4</c:v>
                </c:pt>
                <c:pt idx="3">
                  <c:v>2.44</c:v>
                </c:pt>
                <c:pt idx="4">
                  <c:v>2.44</c:v>
                </c:pt>
                <c:pt idx="5">
                  <c:v>2.46</c:v>
                </c:pt>
                <c:pt idx="6">
                  <c:v>2.27</c:v>
                </c:pt>
                <c:pt idx="7">
                  <c:v>2.22</c:v>
                </c:pt>
                <c:pt idx="8">
                  <c:v>2.25</c:v>
                </c:pt>
                <c:pt idx="9">
                  <c:v>2.23</c:v>
                </c:pt>
                <c:pt idx="10">
                  <c:v>2.16</c:v>
                </c:pt>
                <c:pt idx="11">
                  <c:v>1.83</c:v>
                </c:pt>
                <c:pt idx="12">
                  <c:v>1.86</c:v>
                </c:pt>
                <c:pt idx="13">
                  <c:v>1.72</c:v>
                </c:pt>
                <c:pt idx="14">
                  <c:v>1.9</c:v>
                </c:pt>
                <c:pt idx="15">
                  <c:v>1.84</c:v>
                </c:pt>
                <c:pt idx="16">
                  <c:v>1.6</c:v>
                </c:pt>
                <c:pt idx="17">
                  <c:v>1.62</c:v>
                </c:pt>
                <c:pt idx="18">
                  <c:v>1.55</c:v>
                </c:pt>
                <c:pt idx="19">
                  <c:v>1.61</c:v>
                </c:pt>
                <c:pt idx="20">
                  <c:v>1.72</c:v>
                </c:pt>
                <c:pt idx="21">
                  <c:v>1.7</c:v>
                </c:pt>
                <c:pt idx="22">
                  <c:v>1.68</c:v>
                </c:pt>
                <c:pt idx="23">
                  <c:v>1.63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D0-4275-AF3E-DB0FAD866382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-1.01</c:v>
                </c:pt>
                <c:pt idx="1">
                  <c:v>-1.08</c:v>
                </c:pt>
                <c:pt idx="2">
                  <c:v>-1.19</c:v>
                </c:pt>
                <c:pt idx="3">
                  <c:v>-0.97</c:v>
                </c:pt>
                <c:pt idx="4">
                  <c:v>-1.04</c:v>
                </c:pt>
                <c:pt idx="5">
                  <c:v>-0.95</c:v>
                </c:pt>
                <c:pt idx="6">
                  <c:v>-0.83</c:v>
                </c:pt>
                <c:pt idx="7">
                  <c:v>-0.68</c:v>
                </c:pt>
                <c:pt idx="8">
                  <c:v>-0.76</c:v>
                </c:pt>
                <c:pt idx="9">
                  <c:v>-0.53</c:v>
                </c:pt>
                <c:pt idx="10">
                  <c:v>-0.57</c:v>
                </c:pt>
                <c:pt idx="11">
                  <c:v>-0.59</c:v>
                </c:pt>
                <c:pt idx="12">
                  <c:v>-0.43</c:v>
                </c:pt>
                <c:pt idx="13">
                  <c:v>-0.47</c:v>
                </c:pt>
                <c:pt idx="14">
                  <c:v>-0.44</c:v>
                </c:pt>
                <c:pt idx="15">
                  <c:v>-0.5</c:v>
                </c:pt>
                <c:pt idx="16">
                  <c:v>-0.62</c:v>
                </c:pt>
                <c:pt idx="17">
                  <c:v>-0.55</c:v>
                </c:pt>
                <c:pt idx="18">
                  <c:v>-0.56</c:v>
                </c:pt>
                <c:pt idx="19">
                  <c:v>-0.56</c:v>
                </c:pt>
                <c:pt idx="20">
                  <c:v>-0.51</c:v>
                </c:pt>
                <c:pt idx="21">
                  <c:v>-0.45</c:v>
                </c:pt>
                <c:pt idx="22">
                  <c:v>-0.39</c:v>
                </c:pt>
                <c:pt idx="23">
                  <c:v>-0.34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D0-4275-AF3E-DB0FAD866382}"/>
            </c:ext>
          </c:extLst>
        </c:ser>
        <c:overlap val="100"/>
        <c:gapWidth val="50"/>
        <c:axId val="40413584"/>
        <c:axId val="54491426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1.5</c:v>
                </c:pt>
                <c:pt idx="1">
                  <c:v>1.58</c:v>
                </c:pt>
                <c:pt idx="2">
                  <c:v>1.26</c:v>
                </c:pt>
                <c:pt idx="3">
                  <c:v>1.55</c:v>
                </c:pt>
                <c:pt idx="4">
                  <c:v>0.55</c:v>
                </c:pt>
                <c:pt idx="5">
                  <c:v>0.68</c:v>
                </c:pt>
                <c:pt idx="6">
                  <c:v>0.16</c:v>
                </c:pt>
                <c:pt idx="7">
                  <c:v>0.45</c:v>
                </c:pt>
                <c:pt idx="8">
                  <c:v>0.3</c:v>
                </c:pt>
                <c:pt idx="9">
                  <c:v>0.82</c:v>
                </c:pt>
                <c:pt idx="10">
                  <c:v>0.93</c:v>
                </c:pt>
                <c:pt idx="11">
                  <c:v>0.33</c:v>
                </c:pt>
                <c:pt idx="12">
                  <c:v>0.89</c:v>
                </c:pt>
                <c:pt idx="13">
                  <c:v>0.61</c:v>
                </c:pt>
                <c:pt idx="14">
                  <c:v>3</c:v>
                </c:pt>
                <c:pt idx="15">
                  <c:v>3.57</c:v>
                </c:pt>
                <c:pt idx="16">
                  <c:v>3.34</c:v>
                </c:pt>
                <c:pt idx="17">
                  <c:v>3.42</c:v>
                </c:pt>
                <c:pt idx="18">
                  <c:v>1.27</c:v>
                </c:pt>
                <c:pt idx="19">
                  <c:v>-0.07</c:v>
                </c:pt>
                <c:pt idx="20">
                  <c:v>-0.25</c:v>
                </c:pt>
                <c:pt idx="21">
                  <c:v>-0.27</c:v>
                </c:pt>
                <c:pt idx="22">
                  <c:v>-0.05</c:v>
                </c:pt>
                <c:pt idx="23">
                  <c:v>-0.28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D0-4275-AF3E-DB0FAD866382}"/>
            </c:ext>
          </c:extLst>
        </c:ser>
        <c:marker val="1"/>
        <c:axId val="40413584"/>
        <c:axId val="54491426"/>
      </c:lineChart>
      <c:catAx>
        <c:axId val="404135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491426"/>
        <c:crosses val="autoZero"/>
        <c:auto val="0"/>
        <c:lblOffset val="100"/>
        <c:tickLblSkip val="4"/>
        <c:tickMarkSkip val="4"/>
        <c:noMultiLvlLbl val="0"/>
      </c:catAx>
      <c:valAx>
        <c:axId val="54491426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41358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687"/>
          <c:w val="0.70525"/>
          <c:h val="0.19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3.4.8 CZ'!$B$19:$W$19</c:f>
              <c:numCache>
                <c:formatCode>0.0</c:formatCode>
                <c:ptCount val="22"/>
                <c:pt idx="0">
                  <c:v>-1.82</c:v>
                </c:pt>
                <c:pt idx="1">
                  <c:v>-1.57</c:v>
                </c:pt>
                <c:pt idx="2">
                  <c:v>-1.63</c:v>
                </c:pt>
                <c:pt idx="3">
                  <c:v>-2.5</c:v>
                </c:pt>
                <c:pt idx="4">
                  <c:v>-2.14</c:v>
                </c:pt>
                <c:pt idx="5">
                  <c:v>-2.55</c:v>
                </c:pt>
                <c:pt idx="6">
                  <c:v>-2.62</c:v>
                </c:pt>
                <c:pt idx="7">
                  <c:v>-3.07</c:v>
                </c:pt>
                <c:pt idx="8">
                  <c:v>-4.04</c:v>
                </c:pt>
                <c:pt idx="9">
                  <c:v>-3.84</c:v>
                </c:pt>
                <c:pt idx="10">
                  <c:v>-3.76</c:v>
                </c:pt>
                <c:pt idx="11">
                  <c:v>-3.38</c:v>
                </c:pt>
                <c:pt idx="12">
                  <c:v>-3.43</c:v>
                </c:pt>
                <c:pt idx="13">
                  <c:v>-3.2</c:v>
                </c:pt>
                <c:pt idx="14">
                  <c:v>-2.95</c:v>
                </c:pt>
                <c:pt idx="15">
                  <c:v>-2.83</c:v>
                </c:pt>
                <c:pt idx="16">
                  <c:v>-2.07</c:v>
                </c:pt>
                <c:pt idx="17">
                  <c:v>-2.29</c:v>
                </c:pt>
                <c:pt idx="18">
                  <c:v>-0.7</c:v>
                </c:pt>
                <c:pt idx="19">
                  <c:v>0.3</c:v>
                </c:pt>
                <c:pt idx="20">
                  <c:v>0.1</c:v>
                </c:pt>
                <c:pt idx="21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FB-47A8-9BB0-F928D9DB9973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3.4.8 CZ'!$B$20:$W$20</c:f>
              <c:numCache>
                <c:formatCode>0.0</c:formatCode>
                <c:ptCount val="22"/>
                <c:pt idx="0">
                  <c:v>0.16</c:v>
                </c:pt>
                <c:pt idx="1">
                  <c:v>1.32</c:v>
                </c:pt>
                <c:pt idx="2">
                  <c:v>0.82</c:v>
                </c:pt>
                <c:pt idx="3">
                  <c:v>0.74</c:v>
                </c:pt>
                <c:pt idx="4">
                  <c:v>0.78</c:v>
                </c:pt>
                <c:pt idx="5">
                  <c:v>0.58</c:v>
                </c:pt>
                <c:pt idx="6">
                  <c:v>0.83</c:v>
                </c:pt>
                <c:pt idx="7">
                  <c:v>0.49</c:v>
                </c:pt>
                <c:pt idx="8">
                  <c:v>0.96</c:v>
                </c:pt>
                <c:pt idx="9">
                  <c:v>0.2</c:v>
                </c:pt>
                <c:pt idx="10">
                  <c:v>0.29</c:v>
                </c:pt>
                <c:pt idx="11">
                  <c:v>0.42</c:v>
                </c:pt>
                <c:pt idx="12">
                  <c:v>1.97</c:v>
                </c:pt>
                <c:pt idx="13">
                  <c:v>0.16</c:v>
                </c:pt>
                <c:pt idx="14">
                  <c:v>0.28</c:v>
                </c:pt>
                <c:pt idx="15">
                  <c:v>0.01</c:v>
                </c:pt>
                <c:pt idx="16">
                  <c:v>-1.65</c:v>
                </c:pt>
                <c:pt idx="17">
                  <c:v>-0.18</c:v>
                </c:pt>
                <c:pt idx="18">
                  <c:v>-0.63</c:v>
                </c:pt>
                <c:pt idx="19">
                  <c:v>0.9</c:v>
                </c:pt>
                <c:pt idx="20">
                  <c:v>1.36</c:v>
                </c:pt>
                <c:pt idx="21">
                  <c:v>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FB-47A8-9BB0-F928D9DB9973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3.4.8 CZ'!$B$21:$W$21</c:f>
              <c:numCache>
                <c:formatCode>0.0</c:formatCode>
                <c:ptCount val="22"/>
                <c:pt idx="0">
                  <c:v>-1.48</c:v>
                </c:pt>
                <c:pt idx="1">
                  <c:v>-0.84</c:v>
                </c:pt>
                <c:pt idx="2">
                  <c:v>-0.05</c:v>
                </c:pt>
                <c:pt idx="3">
                  <c:v>0.75</c:v>
                </c:pt>
                <c:pt idx="4">
                  <c:v>0.95</c:v>
                </c:pt>
                <c:pt idx="5">
                  <c:v>1.13</c:v>
                </c:pt>
                <c:pt idx="6">
                  <c:v>1.19</c:v>
                </c:pt>
                <c:pt idx="7">
                  <c:v>1.42</c:v>
                </c:pt>
                <c:pt idx="8">
                  <c:v>1.47</c:v>
                </c:pt>
                <c:pt idx="9">
                  <c:v>1.4</c:v>
                </c:pt>
                <c:pt idx="10">
                  <c:v>1.01</c:v>
                </c:pt>
                <c:pt idx="11">
                  <c:v>0.69</c:v>
                </c:pt>
                <c:pt idx="12">
                  <c:v>0.45</c:v>
                </c:pt>
                <c:pt idx="13">
                  <c:v>0.25</c:v>
                </c:pt>
                <c:pt idx="14">
                  <c:v>0.21</c:v>
                </c:pt>
                <c:pt idx="15">
                  <c:v>0.05</c:v>
                </c:pt>
                <c:pt idx="16">
                  <c:v>-0.89</c:v>
                </c:pt>
                <c:pt idx="17">
                  <c:v>-2.91</c:v>
                </c:pt>
                <c:pt idx="18">
                  <c:v>-3.96</c:v>
                </c:pt>
                <c:pt idx="19">
                  <c:v>-5.93</c:v>
                </c:pt>
                <c:pt idx="20">
                  <c:v>-7.15</c:v>
                </c:pt>
                <c:pt idx="21">
                  <c:v>-6.45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FB-47A8-9BB0-F928D9DB9973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3.4.8 CZ'!$B$22:$W$22</c:f>
              <c:numCache>
                <c:formatCode>0.0</c:formatCode>
                <c:ptCount val="22"/>
                <c:pt idx="0">
                  <c:v>1.23</c:v>
                </c:pt>
                <c:pt idx="1">
                  <c:v>1.14</c:v>
                </c:pt>
                <c:pt idx="2">
                  <c:v>0.92</c:v>
                </c:pt>
                <c:pt idx="3">
                  <c:v>0.76</c:v>
                </c:pt>
                <c:pt idx="4">
                  <c:v>1.01</c:v>
                </c:pt>
                <c:pt idx="5">
                  <c:v>1.25</c:v>
                </c:pt>
                <c:pt idx="6">
                  <c:v>1.42</c:v>
                </c:pt>
                <c:pt idx="7">
                  <c:v>1.96</c:v>
                </c:pt>
                <c:pt idx="8">
                  <c:v>1.94</c:v>
                </c:pt>
                <c:pt idx="9">
                  <c:v>1.92</c:v>
                </c:pt>
                <c:pt idx="10">
                  <c:v>1.74</c:v>
                </c:pt>
                <c:pt idx="11">
                  <c:v>1.68</c:v>
                </c:pt>
                <c:pt idx="12">
                  <c:v>1.87</c:v>
                </c:pt>
                <c:pt idx="13">
                  <c:v>1.96</c:v>
                </c:pt>
                <c:pt idx="14">
                  <c:v>1.97</c:v>
                </c:pt>
                <c:pt idx="15">
                  <c:v>1.83</c:v>
                </c:pt>
                <c:pt idx="16">
                  <c:v>2.5</c:v>
                </c:pt>
                <c:pt idx="17">
                  <c:v>3.98</c:v>
                </c:pt>
                <c:pt idx="18">
                  <c:v>5.12</c:v>
                </c:pt>
                <c:pt idx="19">
                  <c:v>6.95</c:v>
                </c:pt>
                <c:pt idx="20">
                  <c:v>8.18</c:v>
                </c:pt>
                <c:pt idx="21">
                  <c:v>7.62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FB-47A8-9BB0-F928D9DB9973}"/>
            </c:ext>
          </c:extLst>
        </c:ser>
        <c:overlap val="100"/>
        <c:gapWidth val="50"/>
        <c:axId val="61739535"/>
        <c:axId val="56199812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3.4.8 CZ'!$B$23:$W$23</c:f>
              <c:numCache>
                <c:formatCode>0.0</c:formatCode>
                <c:ptCount val="22"/>
                <c:pt idx="0">
                  <c:v>-1.91</c:v>
                </c:pt>
                <c:pt idx="1">
                  <c:v>0.06</c:v>
                </c:pt>
                <c:pt idx="2">
                  <c:v>0.05</c:v>
                </c:pt>
                <c:pt idx="3">
                  <c:v>-0.25</c:v>
                </c:pt>
                <c:pt idx="4">
                  <c:v>0.61</c:v>
                </c:pt>
                <c:pt idx="5">
                  <c:v>0.41</c:v>
                </c:pt>
                <c:pt idx="6">
                  <c:v>0.82</c:v>
                </c:pt>
                <c:pt idx="7">
                  <c:v>0.81</c:v>
                </c:pt>
                <c:pt idx="8">
                  <c:v>0.32</c:v>
                </c:pt>
                <c:pt idx="9">
                  <c:v>-0.32</c:v>
                </c:pt>
                <c:pt idx="10">
                  <c:v>-0.72</c:v>
                </c:pt>
                <c:pt idx="11">
                  <c:v>-0.59</c:v>
                </c:pt>
                <c:pt idx="12">
                  <c:v>0.86</c:v>
                </c:pt>
                <c:pt idx="13">
                  <c:v>-0.84</c:v>
                </c:pt>
                <c:pt idx="14">
                  <c:v>-0.49</c:v>
                </c:pt>
                <c:pt idx="15">
                  <c:v>-0.93</c:v>
                </c:pt>
                <c:pt idx="16">
                  <c:v>-2.1</c:v>
                </c:pt>
                <c:pt idx="17">
                  <c:v>-1.4</c:v>
                </c:pt>
                <c:pt idx="18">
                  <c:v>-0.17</c:v>
                </c:pt>
                <c:pt idx="19">
                  <c:v>2.22</c:v>
                </c:pt>
                <c:pt idx="20">
                  <c:v>2.49</c:v>
                </c:pt>
                <c:pt idx="21">
                  <c:v>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FB-47A8-9BB0-F928D9DB9973}"/>
            </c:ext>
          </c:extLst>
        </c:ser>
        <c:marker val="1"/>
        <c:axId val="61739535"/>
        <c:axId val="56199812"/>
      </c:lineChart>
      <c:catAx>
        <c:axId val="6173953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6199812"/>
        <c:crosses val="autoZero"/>
        <c:auto val="1"/>
        <c:lblOffset val="100"/>
        <c:tickLblSkip val="4"/>
        <c:tickMarkSkip val="4"/>
        <c:noMultiLvlLbl val="0"/>
      </c:catAx>
      <c:valAx>
        <c:axId val="56199812"/>
        <c:scaling>
          <c:orientation val="minMax"/>
          <c:max val="12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173953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8525"/>
          <c:y val="0.04275"/>
          <c:w val="0.41725"/>
          <c:h val="0.287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25"/>
          <c:y val="0.03125"/>
          <c:w val="0.86375"/>
          <c:h val="0.863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CZ'!$B$18:$X$18</c:f>
              <c:numCache>
                <c:formatCode>m\/yy</c:formatCode>
                <c:ptCount val="23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</c:numCache>
            </c:numRef>
          </c:cat>
          <c:val>
            <c:numRef>
              <c:f>'G 4.1 CZ'!$B$19:$X$19</c:f>
              <c:numCache>
                <c:formatCode>0.0</c:formatCode>
                <c:ptCount val="23"/>
                <c:pt idx="0">
                  <c:v>2.2</c:v>
                </c:pt>
                <c:pt idx="1">
                  <c:v>2.2</c:v>
                </c:pt>
                <c:pt idx="2">
                  <c:v>2.2</c:v>
                </c:pt>
                <c:pt idx="3">
                  <c:v>3.1</c:v>
                </c:pt>
                <c:pt idx="4">
                  <c:v>3.1</c:v>
                </c:pt>
                <c:pt idx="5">
                  <c:v>3.1</c:v>
                </c:pt>
                <c:pt idx="6">
                  <c:v>3.1</c:v>
                </c:pt>
                <c:pt idx="7">
                  <c:v>3.1</c:v>
                </c:pt>
                <c:pt idx="8">
                  <c:v>3.9</c:v>
                </c:pt>
                <c:pt idx="9">
                  <c:v>3.9</c:v>
                </c:pt>
                <c:pt idx="10">
                  <c:v>3.9</c:v>
                </c:pt>
                <c:pt idx="11">
                  <c:v>3.9</c:v>
                </c:pt>
                <c:pt idx="12">
                  <c:v>3.1</c:v>
                </c:pt>
                <c:pt idx="13">
                  <c:v>3.1</c:v>
                </c:pt>
                <c:pt idx="14">
                  <c:v>3.1</c:v>
                </c:pt>
                <c:pt idx="15">
                  <c:v>3.1</c:v>
                </c:pt>
                <c:pt idx="16">
                  <c:v>3.1</c:v>
                </c:pt>
                <c:pt idx="17">
                  <c:v>3.1</c:v>
                </c:pt>
                <c:pt idx="18">
                  <c:v>3.1</c:v>
                </c:pt>
                <c:pt idx="19">
                  <c:v>3.2</c:v>
                </c:pt>
                <c:pt idx="20">
                  <c:v>3.2</c:v>
                </c:pt>
                <c:pt idx="21">
                  <c:v>3.2</c:v>
                </c:pt>
                <c:pt idx="22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F6-429E-B332-96590D7C647E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CZ'!$B$18:$X$18</c:f>
              <c:numCache>
                <c:formatCode>m\/yy</c:formatCode>
                <c:ptCount val="23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</c:numCache>
            </c:numRef>
          </c:cat>
          <c:val>
            <c:numRef>
              <c:f>'G 4.1 CZ'!$B$20:$X$20</c:f>
              <c:numCache>
                <c:formatCode>0.0</c:formatCode>
                <c:ptCount val="23"/>
                <c:pt idx="0">
                  <c:v>2.3</c:v>
                </c:pt>
                <c:pt idx="1">
                  <c:v>2.3</c:v>
                </c:pt>
                <c:pt idx="2">
                  <c:v>2.3</c:v>
                </c:pt>
                <c:pt idx="3">
                  <c:v>4.5</c:v>
                </c:pt>
                <c:pt idx="4">
                  <c:v>5.3</c:v>
                </c:pt>
                <c:pt idx="5">
                  <c:v>5.6</c:v>
                </c:pt>
                <c:pt idx="6">
                  <c:v>5.5</c:v>
                </c:pt>
                <c:pt idx="7">
                  <c:v>5.1</c:v>
                </c:pt>
                <c:pt idx="8">
                  <c:v>5.1</c:v>
                </c:pt>
                <c:pt idx="9">
                  <c:v>4.7</c:v>
                </c:pt>
                <c:pt idx="10">
                  <c:v>3.9</c:v>
                </c:pt>
                <c:pt idx="11">
                  <c:v>3.3</c:v>
                </c:pt>
                <c:pt idx="12">
                  <c:v>3.1</c:v>
                </c:pt>
                <c:pt idx="13">
                  <c:v>3.1</c:v>
                </c:pt>
                <c:pt idx="14">
                  <c:v>3</c:v>
                </c:pt>
                <c:pt idx="15">
                  <c:v>2.9</c:v>
                </c:pt>
                <c:pt idx="16">
                  <c:v>3</c:v>
                </c:pt>
                <c:pt idx="17">
                  <c:v>3.1</c:v>
                </c:pt>
                <c:pt idx="18">
                  <c:v>3.3</c:v>
                </c:pt>
                <c:pt idx="19">
                  <c:v>3.5</c:v>
                </c:pt>
                <c:pt idx="20">
                  <c:v>3.6</c:v>
                </c:pt>
                <c:pt idx="21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F6-429E-B332-96590D7C647E}"/>
            </c:ext>
          </c:extLst>
        </c:ser>
        <c:marker val="1"/>
        <c:axId val="65200504"/>
        <c:axId val="8255326"/>
      </c:lineChart>
      <c:dateAx>
        <c:axId val="652005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255326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8255326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200504"/>
        <c:crosses val="autoZero"/>
        <c:crossBetween val="midCat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5"/>
          <c:y val="0.04425"/>
          <c:w val="0.31875"/>
          <c:h val="0.16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1.32</c:v>
                </c:pt>
                <c:pt idx="1">
                  <c:v>2.6</c:v>
                </c:pt>
                <c:pt idx="2">
                  <c:v>0.34</c:v>
                </c:pt>
                <c:pt idx="3">
                  <c:v>0.64</c:v>
                </c:pt>
                <c:pt idx="4">
                  <c:v>0.26</c:v>
                </c:pt>
                <c:pt idx="5">
                  <c:v>0.5</c:v>
                </c:pt>
                <c:pt idx="6">
                  <c:v>0.37</c:v>
                </c:pt>
                <c:pt idx="7">
                  <c:v>0.45</c:v>
                </c:pt>
                <c:pt idx="8">
                  <c:v>0.64</c:v>
                </c:pt>
                <c:pt idx="9">
                  <c:v>0.53</c:v>
                </c:pt>
                <c:pt idx="10">
                  <c:v>0.28</c:v>
                </c:pt>
                <c:pt idx="11">
                  <c:v>0.36</c:v>
                </c:pt>
                <c:pt idx="12">
                  <c:v>-3.65</c:v>
                </c:pt>
                <c:pt idx="13">
                  <c:v>-9.19</c:v>
                </c:pt>
                <c:pt idx="14">
                  <c:v>6.46</c:v>
                </c:pt>
                <c:pt idx="15">
                  <c:v>0.44</c:v>
                </c:pt>
                <c:pt idx="16">
                  <c:v>-0.72</c:v>
                </c:pt>
                <c:pt idx="17">
                  <c:v>0.65</c:v>
                </c:pt>
                <c:pt idx="18">
                  <c:v>1.1</c:v>
                </c:pt>
                <c:pt idx="19">
                  <c:v>-1.44</c:v>
                </c:pt>
                <c:pt idx="20">
                  <c:v>-0.39</c:v>
                </c:pt>
                <c:pt idx="21">
                  <c:v>-0.66</c:v>
                </c:pt>
                <c:pt idx="22">
                  <c:v>-0.76</c:v>
                </c:pt>
                <c:pt idx="23">
                  <c:v>-1.61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97-4C97-B844-7EB6233D1489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0.13</c:v>
                </c:pt>
                <c:pt idx="1">
                  <c:v>0.13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0.16</c:v>
                </c:pt>
                <c:pt idx="9">
                  <c:v>0.16</c:v>
                </c:pt>
                <c:pt idx="10">
                  <c:v>0.16</c:v>
                </c:pt>
                <c:pt idx="11">
                  <c:v>0.16</c:v>
                </c:pt>
                <c:pt idx="12">
                  <c:v>0.17</c:v>
                </c:pt>
                <c:pt idx="13">
                  <c:v>0.17</c:v>
                </c:pt>
                <c:pt idx="14">
                  <c:v>0.17</c:v>
                </c:pt>
                <c:pt idx="15">
                  <c:v>0.18</c:v>
                </c:pt>
                <c:pt idx="16">
                  <c:v>0.18</c:v>
                </c:pt>
                <c:pt idx="17">
                  <c:v>0.18</c:v>
                </c:pt>
                <c:pt idx="18">
                  <c:v>0.18</c:v>
                </c:pt>
                <c:pt idx="19">
                  <c:v>0.45</c:v>
                </c:pt>
                <c:pt idx="20">
                  <c:v>0.53</c:v>
                </c:pt>
                <c:pt idx="21">
                  <c:v>0.61</c:v>
                </c:pt>
                <c:pt idx="22">
                  <c:v>0.69</c:v>
                </c:pt>
                <c:pt idx="23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97-4C97-B844-7EB6233D1489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0.04</c:v>
                </c:pt>
                <c:pt idx="1">
                  <c:v>0.04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0.07</c:v>
                </c:pt>
                <c:pt idx="14">
                  <c:v>0.07</c:v>
                </c:pt>
                <c:pt idx="15">
                  <c:v>0.07</c:v>
                </c:pt>
                <c:pt idx="16">
                  <c:v>0.07</c:v>
                </c:pt>
                <c:pt idx="17">
                  <c:v>0.07</c:v>
                </c:pt>
                <c:pt idx="18">
                  <c:v>0.07</c:v>
                </c:pt>
                <c:pt idx="19">
                  <c:v>0.45</c:v>
                </c:pt>
                <c:pt idx="20">
                  <c:v>0.53</c:v>
                </c:pt>
                <c:pt idx="21">
                  <c:v>0.62</c:v>
                </c:pt>
                <c:pt idx="22">
                  <c:v>0.7</c:v>
                </c:pt>
                <c:pt idx="23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97-4C97-B844-7EB6233D1489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0.11</c:v>
                </c:pt>
                <c:pt idx="1">
                  <c:v>0.11</c:v>
                </c:pt>
                <c:pt idx="2">
                  <c:v>0.12</c:v>
                </c:pt>
                <c:pt idx="3">
                  <c:v>0.13</c:v>
                </c:pt>
                <c:pt idx="4">
                  <c:v>0.13</c:v>
                </c:pt>
                <c:pt idx="5">
                  <c:v>0.14</c:v>
                </c:pt>
                <c:pt idx="6">
                  <c:v>0.15</c:v>
                </c:pt>
                <c:pt idx="7">
                  <c:v>0.15</c:v>
                </c:pt>
                <c:pt idx="8">
                  <c:v>0.16</c:v>
                </c:pt>
                <c:pt idx="9">
                  <c:v>0.17</c:v>
                </c:pt>
                <c:pt idx="10">
                  <c:v>0.17</c:v>
                </c:pt>
                <c:pt idx="11">
                  <c:v>0.18</c:v>
                </c:pt>
                <c:pt idx="12">
                  <c:v>0.19</c:v>
                </c:pt>
                <c:pt idx="13">
                  <c:v>0.19</c:v>
                </c:pt>
                <c:pt idx="14">
                  <c:v>0.2</c:v>
                </c:pt>
                <c:pt idx="15">
                  <c:v>0.21</c:v>
                </c:pt>
                <c:pt idx="16">
                  <c:v>0.21</c:v>
                </c:pt>
                <c:pt idx="17">
                  <c:v>0.22</c:v>
                </c:pt>
                <c:pt idx="18">
                  <c:v>0.22</c:v>
                </c:pt>
                <c:pt idx="19">
                  <c:v>0.69</c:v>
                </c:pt>
                <c:pt idx="20">
                  <c:v>0.82</c:v>
                </c:pt>
                <c:pt idx="21">
                  <c:v>0.94</c:v>
                </c:pt>
                <c:pt idx="22">
                  <c:v>1.07</c:v>
                </c:pt>
                <c:pt idx="23">
                  <c:v>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97-4C97-B844-7EB6233D1489}"/>
            </c:ext>
          </c:extLst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0.06</c:v>
                </c:pt>
                <c:pt idx="1">
                  <c:v>0.06</c:v>
                </c:pt>
                <c:pt idx="2">
                  <c:v>0.07</c:v>
                </c:pt>
                <c:pt idx="3">
                  <c:v>0.07</c:v>
                </c:pt>
                <c:pt idx="4">
                  <c:v>0.07</c:v>
                </c:pt>
                <c:pt idx="5">
                  <c:v>0.07</c:v>
                </c:pt>
                <c:pt idx="6">
                  <c:v>0.07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0.09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0.21</c:v>
                </c:pt>
                <c:pt idx="20">
                  <c:v>0.25</c:v>
                </c:pt>
                <c:pt idx="21">
                  <c:v>0.29</c:v>
                </c:pt>
                <c:pt idx="22">
                  <c:v>0.32</c:v>
                </c:pt>
                <c:pt idx="23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97-4C97-B844-7EB6233D1489}"/>
            </c:ext>
          </c:extLst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0.03</c:v>
                </c:pt>
                <c:pt idx="1">
                  <c:v>0.04</c:v>
                </c:pt>
                <c:pt idx="2">
                  <c:v>0.06</c:v>
                </c:pt>
                <c:pt idx="3">
                  <c:v>0.07</c:v>
                </c:pt>
                <c:pt idx="4">
                  <c:v>0.08</c:v>
                </c:pt>
                <c:pt idx="5">
                  <c:v>0.09</c:v>
                </c:pt>
                <c:pt idx="6">
                  <c:v>0.11</c:v>
                </c:pt>
                <c:pt idx="7">
                  <c:v>0.12</c:v>
                </c:pt>
                <c:pt idx="8">
                  <c:v>0.13</c:v>
                </c:pt>
                <c:pt idx="9">
                  <c:v>0.14</c:v>
                </c:pt>
                <c:pt idx="10">
                  <c:v>0.16</c:v>
                </c:pt>
                <c:pt idx="11">
                  <c:v>0.17</c:v>
                </c:pt>
                <c:pt idx="12">
                  <c:v>0.18</c:v>
                </c:pt>
                <c:pt idx="13">
                  <c:v>0.19</c:v>
                </c:pt>
                <c:pt idx="14">
                  <c:v>0.21</c:v>
                </c:pt>
                <c:pt idx="15">
                  <c:v>0.22</c:v>
                </c:pt>
                <c:pt idx="16">
                  <c:v>0.23</c:v>
                </c:pt>
                <c:pt idx="17">
                  <c:v>0.24</c:v>
                </c:pt>
                <c:pt idx="18">
                  <c:v>0.24</c:v>
                </c:pt>
                <c:pt idx="19">
                  <c:v>0.42</c:v>
                </c:pt>
                <c:pt idx="20">
                  <c:v>0.49</c:v>
                </c:pt>
                <c:pt idx="21">
                  <c:v>0.57</c:v>
                </c:pt>
                <c:pt idx="22">
                  <c:v>0.64</c:v>
                </c:pt>
                <c:pt idx="23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97-4C97-B844-7EB6233D1489}"/>
            </c:ext>
          </c:extLst>
        </c:ser>
        <c:axId val="49222349"/>
        <c:axId val="11491389"/>
      </c:areaChart>
      <c:lineChart>
        <c:grouping val="standard"/>
        <c:varyColors val="0"/>
        <c:ser>
          <c:idx val="14"/>
          <c:order val="4"/>
          <c:tx>
            <c:v>Centrální 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1.54</c:v>
                </c:pt>
                <c:pt idx="1">
                  <c:v>2.82</c:v>
                </c:pt>
                <c:pt idx="2">
                  <c:v>0.56</c:v>
                </c:pt>
                <c:pt idx="3">
                  <c:v>0.87</c:v>
                </c:pt>
                <c:pt idx="4">
                  <c:v>0.49</c:v>
                </c:pt>
                <c:pt idx="5">
                  <c:v>0.73</c:v>
                </c:pt>
                <c:pt idx="6">
                  <c:v>0.61</c:v>
                </c:pt>
                <c:pt idx="7">
                  <c:v>0.7</c:v>
                </c:pt>
                <c:pt idx="8">
                  <c:v>0.89</c:v>
                </c:pt>
                <c:pt idx="9">
                  <c:v>0.79</c:v>
                </c:pt>
                <c:pt idx="10">
                  <c:v>0.55</c:v>
                </c:pt>
                <c:pt idx="11">
                  <c:v>0.63</c:v>
                </c:pt>
                <c:pt idx="12">
                  <c:v>-3.37</c:v>
                </c:pt>
                <c:pt idx="13">
                  <c:v>-8.91</c:v>
                </c:pt>
                <c:pt idx="14">
                  <c:v>6.75</c:v>
                </c:pt>
                <c:pt idx="15">
                  <c:v>0.74</c:v>
                </c:pt>
                <c:pt idx="16">
                  <c:v>-0.42</c:v>
                </c:pt>
                <c:pt idx="17">
                  <c:v>0.95</c:v>
                </c:pt>
                <c:pt idx="18">
                  <c:v>1.4</c:v>
                </c:pt>
                <c:pt idx="19">
                  <c:v>-0.03</c:v>
                </c:pt>
                <c:pt idx="20">
                  <c:v>1.27</c:v>
                </c:pt>
                <c:pt idx="21">
                  <c:v>1.25</c:v>
                </c:pt>
                <c:pt idx="22">
                  <c:v>1.4</c:v>
                </c:pt>
                <c:pt idx="23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97-4C97-B844-7EB6233D1489}"/>
            </c:ext>
          </c:extLst>
        </c:ser>
        <c:marker val="1"/>
        <c:axId val="49222349"/>
        <c:axId val="11491389"/>
      </c:lineChart>
      <c:catAx>
        <c:axId val="492223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491389"/>
        <c:crossesAt val="0"/>
        <c:auto val="1"/>
        <c:lblOffset val="100"/>
        <c:tickLblSkip val="4"/>
        <c:tickMarkSkip val="4"/>
        <c:noMultiLvlLbl val="0"/>
      </c:catAx>
      <c:valAx>
        <c:axId val="11491389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222349"/>
        <c:crosses val="autoZero"/>
        <c:crossBetween val="midCat"/>
        <c:majorUnit val="3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87"/>
          <c:y val="0.63525"/>
          <c:w val="0.34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25"/>
          <c:y val="0.03125"/>
          <c:w val="0.86375"/>
          <c:h val="0.863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CZ'!$B$18:$X$18</c:f>
              <c:numCache>
                <c:formatCode>m\/yy</c:formatCode>
                <c:ptCount val="23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</c:numCache>
            </c:numRef>
          </c:cat>
          <c:val>
            <c:numRef>
              <c:f>'G 4.2 CZ'!$B$19:$X$19</c:f>
              <c:numCache>
                <c:formatCode>0.0</c:formatCode>
                <c:ptCount val="23"/>
                <c:pt idx="0">
                  <c:v>2</c:v>
                </c:pt>
                <c:pt idx="1">
                  <c:v>2.2</c:v>
                </c:pt>
                <c:pt idx="2">
                  <c:v>2.2</c:v>
                </c:pt>
                <c:pt idx="3">
                  <c:v>1.6</c:v>
                </c:pt>
                <c:pt idx="4">
                  <c:v>1.6</c:v>
                </c:pt>
                <c:pt idx="5">
                  <c:v>1.6</c:v>
                </c:pt>
                <c:pt idx="6">
                  <c:v>1.6</c:v>
                </c:pt>
                <c:pt idx="7">
                  <c:v>1.6</c:v>
                </c:pt>
                <c:pt idx="8">
                  <c:v>1.9</c:v>
                </c:pt>
                <c:pt idx="9">
                  <c:v>1.9</c:v>
                </c:pt>
                <c:pt idx="10">
                  <c:v>1.9</c:v>
                </c:pt>
                <c:pt idx="11">
                  <c:v>1.9</c:v>
                </c:pt>
                <c:pt idx="12">
                  <c:v>1.9</c:v>
                </c:pt>
                <c:pt idx="13">
                  <c:v>1.9</c:v>
                </c:pt>
                <c:pt idx="14">
                  <c:v>1.9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3.2</c:v>
                </c:pt>
                <c:pt idx="20">
                  <c:v>3.2</c:v>
                </c:pt>
                <c:pt idx="21">
                  <c:v>3.2</c:v>
                </c:pt>
                <c:pt idx="22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CB-4349-9EEB-DC68DAD93ED6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CZ'!$B$18:$X$18</c:f>
              <c:numCache>
                <c:formatCode>m\/yy</c:formatCode>
                <c:ptCount val="23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</c:numCache>
            </c:numRef>
          </c:cat>
          <c:val>
            <c:numRef>
              <c:f>'G 4.2 CZ'!$B$20:$X$20</c:f>
              <c:numCache>
                <c:formatCode>0.0</c:formatCode>
                <c:ptCount val="23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1.9</c:v>
                </c:pt>
                <c:pt idx="4">
                  <c:v>1.8</c:v>
                </c:pt>
                <c:pt idx="5">
                  <c:v>1.8</c:v>
                </c:pt>
                <c:pt idx="6">
                  <c:v>1.9</c:v>
                </c:pt>
                <c:pt idx="7">
                  <c:v>2</c:v>
                </c:pt>
                <c:pt idx="8">
                  <c:v>2</c:v>
                </c:pt>
                <c:pt idx="9">
                  <c:v>2.1</c:v>
                </c:pt>
                <c:pt idx="10">
                  <c:v>2.2</c:v>
                </c:pt>
                <c:pt idx="11">
                  <c:v>2.3</c:v>
                </c:pt>
                <c:pt idx="12">
                  <c:v>2.3</c:v>
                </c:pt>
                <c:pt idx="13">
                  <c:v>2.2</c:v>
                </c:pt>
                <c:pt idx="14">
                  <c:v>2.2</c:v>
                </c:pt>
                <c:pt idx="15">
                  <c:v>2.3</c:v>
                </c:pt>
                <c:pt idx="16">
                  <c:v>2.4</c:v>
                </c:pt>
                <c:pt idx="17">
                  <c:v>2.5</c:v>
                </c:pt>
                <c:pt idx="18">
                  <c:v>2.6</c:v>
                </c:pt>
                <c:pt idx="19">
                  <c:v>2.8</c:v>
                </c:pt>
                <c:pt idx="20">
                  <c:v>2.9</c:v>
                </c:pt>
                <c:pt idx="21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CB-4349-9EEB-DC68DAD93ED6}"/>
            </c:ext>
          </c:extLst>
        </c:ser>
        <c:marker val="1"/>
        <c:axId val="5023977"/>
        <c:axId val="49464613"/>
      </c:lineChart>
      <c:dateAx>
        <c:axId val="50239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464613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49464613"/>
        <c:scaling>
          <c:orientation val="minMax"/>
          <c:max val="4"/>
          <c:min val="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23977"/>
        <c:crosses val="autoZero"/>
        <c:crossBetween val="midCat"/>
        <c:majorUnit val="0.5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5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Eurozóna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0.68</c:v>
                </c:pt>
                <c:pt idx="1">
                  <c:v>0.82</c:v>
                </c:pt>
                <c:pt idx="2">
                  <c:v>0.69</c:v>
                </c:pt>
                <c:pt idx="3">
                  <c:v>0.88</c:v>
                </c:pt>
                <c:pt idx="4">
                  <c:v>0.03</c:v>
                </c:pt>
                <c:pt idx="5">
                  <c:v>0.51</c:v>
                </c:pt>
                <c:pt idx="6">
                  <c:v>0.08</c:v>
                </c:pt>
                <c:pt idx="7">
                  <c:v>0.58</c:v>
                </c:pt>
                <c:pt idx="8">
                  <c:v>0.69</c:v>
                </c:pt>
                <c:pt idx="9">
                  <c:v>0.19</c:v>
                </c:pt>
                <c:pt idx="10">
                  <c:v>0.28</c:v>
                </c:pt>
                <c:pt idx="11">
                  <c:v>-0.01</c:v>
                </c:pt>
                <c:pt idx="12">
                  <c:v>-3.48</c:v>
                </c:pt>
                <c:pt idx="13">
                  <c:v>-11.69</c:v>
                </c:pt>
                <c:pt idx="14">
                  <c:v>12.59</c:v>
                </c:pt>
                <c:pt idx="15">
                  <c:v>-0.37</c:v>
                </c:pt>
                <c:pt idx="16">
                  <c:v>-0.3</c:v>
                </c:pt>
                <c:pt idx="17">
                  <c:v>2.1</c:v>
                </c:pt>
                <c:pt idx="18">
                  <c:v>2.2</c:v>
                </c:pt>
                <c:pt idx="19">
                  <c:v>0.33</c:v>
                </c:pt>
                <c:pt idx="20">
                  <c:v>0.75</c:v>
                </c:pt>
                <c:pt idx="21">
                  <c:v>0.86</c:v>
                </c:pt>
                <c:pt idx="22">
                  <c:v>0.92</c:v>
                </c:pt>
                <c:pt idx="23">
                  <c:v>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9B-4580-ACC4-BFC17302C975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0.47</c:v>
                </c:pt>
                <c:pt idx="1">
                  <c:v>0.56</c:v>
                </c:pt>
                <c:pt idx="2">
                  <c:v>0.72</c:v>
                </c:pt>
                <c:pt idx="3">
                  <c:v>0.94</c:v>
                </c:pt>
                <c:pt idx="4">
                  <c:v>0.76</c:v>
                </c:pt>
                <c:pt idx="5">
                  <c:v>0.83</c:v>
                </c:pt>
                <c:pt idx="6">
                  <c:v>0.48</c:v>
                </c:pt>
                <c:pt idx="7">
                  <c:v>0.22</c:v>
                </c:pt>
                <c:pt idx="8">
                  <c:v>0.6</c:v>
                </c:pt>
                <c:pt idx="9">
                  <c:v>0.79</c:v>
                </c:pt>
                <c:pt idx="10">
                  <c:v>0.69</c:v>
                </c:pt>
                <c:pt idx="11">
                  <c:v>0.47</c:v>
                </c:pt>
                <c:pt idx="12">
                  <c:v>-1.3</c:v>
                </c:pt>
                <c:pt idx="13">
                  <c:v>-8.94</c:v>
                </c:pt>
                <c:pt idx="14">
                  <c:v>7.55</c:v>
                </c:pt>
                <c:pt idx="15">
                  <c:v>1.12</c:v>
                </c:pt>
                <c:pt idx="16">
                  <c:v>1.53</c:v>
                </c:pt>
                <c:pt idx="17">
                  <c:v>1.64</c:v>
                </c:pt>
                <c:pt idx="18">
                  <c:v>0.5</c:v>
                </c:pt>
                <c:pt idx="19">
                  <c:v>0.92</c:v>
                </c:pt>
                <c:pt idx="20">
                  <c:v>0.62</c:v>
                </c:pt>
                <c:pt idx="21">
                  <c:v>0.65</c:v>
                </c:pt>
                <c:pt idx="22">
                  <c:v>0.72</c:v>
                </c:pt>
                <c:pt idx="23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9B-4580-ACC4-BFC17302C975}"/>
            </c:ext>
          </c:extLst>
        </c:ser>
        <c:marker val="1"/>
        <c:axId val="28998205"/>
        <c:axId val="46548137"/>
      </c:lineChart>
      <c:catAx>
        <c:axId val="289982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548137"/>
        <c:crosses val="autoZero"/>
        <c:auto val="0"/>
        <c:lblOffset val="100"/>
        <c:tickLblSkip val="4"/>
        <c:tickMarkSkip val="4"/>
        <c:noMultiLvlLbl val="0"/>
      </c:catAx>
      <c:valAx>
        <c:axId val="46548137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998205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475"/>
          <c:y val="0.73325"/>
          <c:w val="0.235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1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29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30.xml.rels><?xml version="1.0" encoding="UTF-8" standalone="yes"?><Relationships xmlns="http://schemas.openxmlformats.org/package/2006/relationships"><Relationship Id="rId1" Type="http://schemas.openxmlformats.org/officeDocument/2006/relationships/chart" Target="../charts/chart79.xml" /></Relationships>
</file>

<file path=xl/drawings/_rels/drawing131.xml.rels><?xml version="1.0" encoding="UTF-8" standalone="yes"?><Relationships xmlns="http://schemas.openxmlformats.org/package/2006/relationships"><Relationship Id="rId1" Type="http://schemas.openxmlformats.org/officeDocument/2006/relationships/chart" Target="../charts/chart80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1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59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1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3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5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6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1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6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90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91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3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7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9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66725" cy="1485900"/>
          <a:chOff x="-392147" y="78393"/>
          <a:chExt cx="5908185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92147" y="78393"/>
            <a:ext cx="5908185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0.73475</cdr:x>
      <cdr:y>0.031</cdr:y>
    </cdr:from>
    <cdr:to>
      <cdr:x>0.9485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162175" y="47625"/>
          <a:ext cx="628650" cy="1466850"/>
          <a:chOff x="2066446" y="0"/>
          <a:chExt cx="1878780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2066446" y="0"/>
            <a:ext cx="1878780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0.76175</cdr:x>
      <cdr:y>0.03075</cdr:y>
    </cdr:from>
    <cdr:to>
      <cdr:x>0.9445</cdr:x>
      <cdr:y>0.8925</cdr:y>
    </cdr:to>
    <cdr:grpSp>
      <cdr:nvGrpSpPr>
        <cdr:cNvPr id="2" name="Group 15"/>
        <cdr:cNvGrpSpPr>
          <a:grpSpLocks/>
        </cdr:cNvGrpSpPr>
      </cdr:nvGrpSpPr>
      <cdr:grpSpPr bwMode="auto">
        <a:xfrm>
          <a:off x="2238375" y="47625"/>
          <a:ext cx="533400" cy="1466850"/>
          <a:chOff x="-128351456" y="0"/>
          <a:chExt cx="809126622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128351456" y="0"/>
            <a:ext cx="809126622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raf 1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0.75775</cdr:x>
      <cdr:y>0.029</cdr:y>
    </cdr:from>
    <cdr:to>
      <cdr:x>0.947</cdr:x>
      <cdr:y>0.8925</cdr:y>
    </cdr:to>
    <cdr:sp macro="">
      <cdr:nvSpPr>
        <cdr:cNvPr id="2" name="text 2"/>
        <cdr:cNvSpPr txBox="1"/>
      </cdr:nvSpPr>
      <cdr:spPr bwMode="auto">
        <a:xfrm>
          <a:off x="2228850" y="47625"/>
          <a:ext cx="552450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0.7385</cdr:x>
      <cdr:y>0.02975</cdr:y>
    </cdr:from>
    <cdr:to>
      <cdr:x>0.94825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2181225" y="47625"/>
          <a:ext cx="619125" cy="1476375"/>
          <a:chOff x="-2224251" y="0"/>
          <a:chExt cx="3906113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224251" y="0"/>
            <a:ext cx="390611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33500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28691</xdr:colOff>
      <xdr:row>13</xdr:row>
      <xdr:rowOff>166908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0.74225</cdr:x>
      <cdr:y>0.03</cdr:y>
    </cdr:from>
    <cdr:to>
      <cdr:x>0.948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2181225" y="47625"/>
          <a:ext cx="609600" cy="1495425"/>
          <a:chOff x="3322877" y="0"/>
          <a:chExt cx="18638113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3322877" y="0"/>
            <a:ext cx="18638113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0.73475</cdr:x>
      <cdr:y>0.0295</cdr:y>
    </cdr:from>
    <cdr:to>
      <cdr:x>0.9505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162175" y="47625"/>
          <a:ext cx="638175" cy="1466850"/>
          <a:chOff x="-4055344" y="0"/>
          <a:chExt cx="7843293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4055344" y="0"/>
            <a:ext cx="7843293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>
      <cdr:nvSpPr>
        <cdr:cNvPr id="206851" name="Line 3"/>
        <cdr:cNvSpPr/>
      </cdr:nvSpPr>
      <cdr:spPr bwMode="auto">
        <a:xfrm flipH="1" flipV="1">
          <a:off x="1885950" y="95250"/>
          <a:ext cx="0" cy="14001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0.73275</cdr:x>
      <cdr:y>0.0305</cdr:y>
    </cdr:from>
    <cdr:to>
      <cdr:x>0.9505</cdr:x>
      <cdr:y>0.89475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47625"/>
          <a:ext cx="638175" cy="1466850"/>
          <a:chOff x="9297" y="0"/>
          <a:chExt cx="1672572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9297" y="0"/>
            <a:ext cx="1672572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154453</xdr:rowOff>
    </xdr:to>
    <xdr:graphicFrame macro="">
      <xdr:nvGraphicFramePr>
        <xdr:cNvPr id="2" name="Graf 1"/>
        <xdr:cNvGraphicFramePr/>
      </xdr:nvGraphicFramePr>
      <xdr:xfrm>
        <a:off x="1476375" y="685800"/>
        <a:ext cx="294322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0.728</cdr:x>
      <cdr:y>0.034</cdr:y>
    </cdr:from>
    <cdr:to>
      <cdr:x>0.947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143125" y="57150"/>
          <a:ext cx="647700" cy="1476375"/>
          <a:chOff x="-211075" y="481178"/>
          <a:chExt cx="363136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11075" y="481178"/>
            <a:ext cx="363136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22881</xdr:colOff>
      <xdr:row>13</xdr:row>
      <xdr:rowOff>167666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0.86325</cdr:x>
      <cdr:y>0.0325</cdr:y>
    </cdr:from>
    <cdr:to>
      <cdr:x>0.92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533650" y="47625"/>
          <a:ext cx="171450" cy="1466850"/>
          <a:chOff x="216818" y="0"/>
          <a:chExt cx="1465056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216818" y="0"/>
            <a:ext cx="1465056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11107</xdr:colOff>
      <xdr:row>13</xdr:row>
      <xdr:rowOff>166175</xdr:rowOff>
    </xdr:to>
    <xdr:graphicFrame macro="">
      <xdr:nvGraphicFramePr>
        <xdr:cNvPr id="2" name="Graf 1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0.733</cdr:x>
      <cdr:y>0.033</cdr:y>
    </cdr:from>
    <cdr:to>
      <cdr:x>0.94825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47625"/>
          <a:ext cx="638175" cy="1466850"/>
          <a:chOff x="-1342645" y="568"/>
          <a:chExt cx="3059895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342645" y="568"/>
            <a:ext cx="3059895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0.7355</cdr:x>
      <cdr:y>0.0325</cdr:y>
    </cdr:from>
    <cdr:to>
      <cdr:x>0.95025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71700" y="47625"/>
          <a:ext cx="638175" cy="1495425"/>
          <a:chOff x="-907406" y="0"/>
          <a:chExt cx="2589284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907406" y="0"/>
            <a:ext cx="2589284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22223</xdr:colOff>
      <xdr:row>14</xdr:row>
      <xdr:rowOff>26885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0.733</cdr:x>
      <cdr:y>0.033</cdr:y>
    </cdr:from>
    <cdr:to>
      <cdr:x>0.95025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52650" y="47625"/>
          <a:ext cx="638175" cy="1457325"/>
          <a:chOff x="-234300" y="2339"/>
          <a:chExt cx="1733384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34300" y="2339"/>
            <a:ext cx="1733384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0.733</cdr:x>
      <cdr:y>0.033</cdr:y>
    </cdr:from>
    <cdr:to>
      <cdr:x>0.95025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47625"/>
          <a:ext cx="638175" cy="1457325"/>
          <a:chOff x="-1762747" y="1"/>
          <a:chExt cx="3436290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762747" y="1"/>
            <a:ext cx="3436290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0.7355</cdr:x>
      <cdr:y>0.031</cdr:y>
    </cdr:from>
    <cdr:to>
      <cdr:x>0.949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162175" y="47625"/>
          <a:ext cx="628650" cy="1476375"/>
          <a:chOff x="-268913" y="1"/>
          <a:chExt cx="1932353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68913" y="1"/>
            <a:ext cx="1932353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0.738</cdr:x>
      <cdr:y>0.033</cdr:y>
    </cdr:from>
    <cdr:to>
      <cdr:x>0.95025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71700" y="47625"/>
          <a:ext cx="628650" cy="1466850"/>
          <a:chOff x="-624521" y="4426"/>
          <a:chExt cx="2284462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624521" y="4426"/>
            <a:ext cx="2284462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57200" cy="1466850"/>
          <a:chOff x="-11390478" y="-1"/>
          <a:chExt cx="13072367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390478" y="-1"/>
            <a:ext cx="13072367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4" name="Graf 1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4" name="Graf 1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0.7815</cdr:x>
      <cdr:y>0.0325</cdr:y>
    </cdr:from>
    <cdr:to>
      <cdr:x>0.94825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95525" y="47625"/>
          <a:ext cx="495300" cy="1466850"/>
          <a:chOff x="98890" y="0"/>
          <a:chExt cx="158298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98890" y="0"/>
            <a:ext cx="158298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0.776</cdr:x>
      <cdr:y>0.031</cdr:y>
    </cdr:from>
    <cdr:to>
      <cdr:x>0.9485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2286000" y="47625"/>
          <a:ext cx="504825" cy="1495425"/>
          <a:chOff x="513075" y="2575"/>
          <a:chExt cx="1181381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13075" y="2575"/>
            <a:ext cx="1181381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0.7595</cdr:x>
      <cdr:y>0.0315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238375" y="47625"/>
          <a:ext cx="552450" cy="1485900"/>
          <a:chOff x="1529192" y="2220"/>
          <a:chExt cx="3014038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529192" y="2220"/>
            <a:ext cx="3014038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2" name="Graf 1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0.729</cdr:x>
      <cdr:y>0.03075</cdr:y>
    </cdr:from>
    <cdr:to>
      <cdr:x>0.9475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171700" y="47625"/>
          <a:ext cx="657225" cy="1457325"/>
          <a:chOff x="-7625" y="0"/>
          <a:chExt cx="46476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7625" y="0"/>
            <a:ext cx="46476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277715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3811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0.776</cdr:x>
      <cdr:y>0.02925</cdr:y>
    </cdr:from>
    <cdr:to>
      <cdr:x>0.94725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295525" y="47625"/>
          <a:ext cx="504825" cy="1457325"/>
          <a:chOff x="-5573809" y="0"/>
          <a:chExt cx="10683107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5573809" y="0"/>
            <a:ext cx="10683107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0.766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57150"/>
          <a:ext cx="533400" cy="1485900"/>
          <a:chOff x="494113" y="4376"/>
          <a:chExt cx="1181736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494113" y="4376"/>
            <a:ext cx="1181736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0.79175</cdr:x>
      <cdr:y>0.03125</cdr:y>
    </cdr:from>
    <cdr:to>
      <cdr:x>0.95125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324100" y="47625"/>
          <a:ext cx="466725" cy="1466850"/>
          <a:chOff x="-4841667" y="-4022"/>
          <a:chExt cx="6523534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4841667" y="-4022"/>
            <a:ext cx="6523534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0.79525</cdr:x>
      <cdr:y>0.032</cdr:y>
    </cdr:from>
    <cdr:to>
      <cdr:x>0.95225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66725" cy="1466850"/>
          <a:chOff x="-10328654" y="-342"/>
          <a:chExt cx="12117614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0328654" y="-342"/>
            <a:ext cx="12117614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raf 1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60442</xdr:colOff>
      <xdr:row>13</xdr:row>
      <xdr:rowOff>144928</xdr:rowOff>
    </xdr:to>
    <xdr:graphicFrame macro="">
      <xdr:nvGraphicFramePr>
        <xdr:cNvPr id="2" name="Graf 1"/>
        <xdr:cNvGraphicFramePr/>
      </xdr:nvGraphicFramePr>
      <xdr:xfrm>
        <a:off x="1162050" y="685800"/>
        <a:ext cx="2990850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0.7795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286000" y="47625"/>
          <a:ext cx="504825" cy="1466850"/>
          <a:chOff x="-2073107" y="0"/>
          <a:chExt cx="3754977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073107" y="0"/>
            <a:ext cx="375497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143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0.7355</cdr:x>
      <cdr:y>0.03275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2171700" y="47625"/>
          <a:ext cx="542925" cy="1466850"/>
          <a:chOff x="549792" y="-3246"/>
          <a:chExt cx="1132083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49792" y="-3246"/>
            <a:ext cx="1132083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26494</xdr:colOff>
      <xdr:row>13</xdr:row>
      <xdr:rowOff>156650</xdr:rowOff>
    </xdr:to>
    <xdr:graphicFrame macro="">
      <xdr:nvGraphicFramePr>
        <xdr:cNvPr id="2" name="Graf 1"/>
        <xdr:cNvGraphicFramePr/>
      </xdr:nvGraphicFramePr>
      <xdr:xfrm>
        <a:off x="714375" y="685800"/>
        <a:ext cx="296227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0.7325</cdr:x>
      <cdr:y>0.033</cdr:y>
    </cdr:from>
    <cdr:to>
      <cdr:x>0.94775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2152650" y="57150"/>
          <a:ext cx="638175" cy="1495425"/>
          <a:chOff x="4016079" y="0"/>
          <a:chExt cx="2514249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4016079" y="0"/>
            <a:ext cx="2514249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0.032</cdr:y>
    </cdr:from>
    <cdr:to>
      <cdr:x>0.95025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57425" y="47625"/>
          <a:ext cx="533400" cy="1466850"/>
          <a:chOff x="189408" y="12426"/>
          <a:chExt cx="947065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89408" y="12426"/>
            <a:ext cx="947065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20644</xdr:rowOff>
    </xdr:to>
    <xdr:graphicFrame macro="">
      <xdr:nvGraphicFramePr>
        <xdr:cNvPr id="2" name="Graf 1"/>
        <xdr:cNvGraphicFramePr/>
      </xdr:nvGraphicFramePr>
      <xdr:xfrm>
        <a:off x="95250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14</xdr:row>
      <xdr:rowOff>1594</xdr:rowOff>
    </xdr:to>
    <xdr:graphicFrame macro="">
      <xdr:nvGraphicFramePr>
        <xdr:cNvPr id="2" name="Graf 1"/>
        <xdr:cNvGraphicFramePr/>
      </xdr:nvGraphicFramePr>
      <xdr:xfrm>
        <a:off x="12382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0.88075</cdr:x>
      <cdr:y>0.02975</cdr:y>
    </cdr:from>
    <cdr:to>
      <cdr:x>0.92125</cdr:x>
      <cdr:y>0.8905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590800" y="47625"/>
          <a:ext cx="123825" cy="1466850"/>
          <a:chOff x="7674245" y="133721"/>
          <a:chExt cx="1451818" cy="3343999"/>
        </a:xfrm>
        <a:solidFill>
          <a:srgbClr val="BED2E6">
            <a:alpha val="34000"/>
          </a:srgbClr>
        </a:solidFill>
      </cdr:grpSpPr>
      <cdr:sp macro="">
        <cdr:nvSpPr>
          <cdr:cNvPr id="140305" name="text 2"/>
          <cdr:cNvSpPr txBox="1"/>
        </cdr:nvSpPr>
        <cdr:spPr bwMode="auto">
          <a:xfrm>
            <a:off x="7674245" y="133721"/>
            <a:ext cx="1451818" cy="334399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raf 1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0.8975</cdr:x>
      <cdr:y>0.031</cdr:y>
    </cdr:from>
    <cdr:to>
      <cdr:x>0.94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38425" y="47625"/>
          <a:ext cx="123825" cy="1476375"/>
          <a:chOff x="-2933465" y="0"/>
          <a:chExt cx="61702731" cy="3808944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933465" y="0"/>
            <a:ext cx="61702731" cy="3808944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0.773</cdr:x>
      <cdr:y>0.031</cdr:y>
    </cdr:from>
    <cdr:to>
      <cdr:x>0.95025</cdr:x>
      <cdr:y>0.89475</cdr:y>
    </cdr:to>
    <cdr:grpSp>
      <cdr:nvGrpSpPr>
        <cdr:cNvPr id="2" name="Group 19"/>
        <cdr:cNvGrpSpPr>
          <a:grpSpLocks/>
        </cdr:cNvGrpSpPr>
      </cdr:nvGrpSpPr>
      <cdr:grpSpPr bwMode="auto">
        <a:xfrm>
          <a:off x="2266950" y="47625"/>
          <a:ext cx="523875" cy="1476375"/>
          <a:chOff x="-23084288" y="0"/>
          <a:chExt cx="37282801" cy="757416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23084288" y="0"/>
            <a:ext cx="37282801" cy="757416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166908</xdr:rowOff>
    </xdr:to>
    <xdr:graphicFrame macro="">
      <xdr:nvGraphicFramePr>
        <xdr:cNvPr id="3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377728</xdr:colOff>
      <xdr:row>14</xdr:row>
      <xdr:rowOff>14691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0.73475</cdr:x>
      <cdr:y>0.033</cdr:y>
    </cdr:from>
    <cdr:to>
      <cdr:x>0.951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2162175" y="47625"/>
          <a:ext cx="638175" cy="1466850"/>
          <a:chOff x="-6096638" y="0"/>
          <a:chExt cx="10626327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6096638" y="0"/>
            <a:ext cx="10626327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62125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0.7335</cdr:x>
      <cdr:y>0.033</cdr:y>
    </cdr:from>
    <cdr:to>
      <cdr:x>0.95025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2152650" y="47625"/>
          <a:ext cx="638175" cy="1466850"/>
          <a:chOff x="-1669022" y="0"/>
          <a:chExt cx="6136146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1669022" y="0"/>
            <a:ext cx="6136146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0.03375</cdr:y>
    </cdr:from>
    <cdr:to>
      <cdr:x>0.95025</cdr:x>
      <cdr:y>0.892</cdr:y>
    </cdr:to>
    <cdr:grpSp>
      <cdr:nvGrpSpPr>
        <cdr:cNvPr id="8" name="Group 15"/>
        <cdr:cNvGrpSpPr>
          <a:grpSpLocks/>
        </cdr:cNvGrpSpPr>
      </cdr:nvGrpSpPr>
      <cdr:grpSpPr bwMode="auto">
        <a:xfrm>
          <a:off x="2257425" y="57150"/>
          <a:ext cx="533400" cy="1466850"/>
          <a:chOff x="931472" y="5404"/>
          <a:chExt cx="760495" cy="10964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931472" y="5404"/>
            <a:ext cx="760495" cy="10964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raf 1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0.731</cdr:x>
      <cdr:y>0.03075</cdr:y>
    </cdr:from>
    <cdr:to>
      <cdr:x>0.9495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152650" y="47625"/>
          <a:ext cx="647700" cy="1485900"/>
          <a:chOff x="-14236986" y="0"/>
          <a:chExt cx="85263708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4236986" y="0"/>
            <a:ext cx="85263708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76250" cy="1485900"/>
          <a:chOff x="-322" y="0"/>
          <a:chExt cx="2538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538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0.94425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542" y="0"/>
          <a:chExt cx="5622568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542" y="0"/>
            <a:ext cx="5622568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0.7645</cdr:x>
      <cdr:y>0.031</cdr:y>
    </cdr:from>
    <cdr:to>
      <cdr:x>0.9395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2247900" y="47625"/>
          <a:ext cx="514350" cy="1466850"/>
          <a:chOff x="-124907" y="0"/>
          <a:chExt cx="497272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24907" y="0"/>
            <a:ext cx="497272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166175</xdr:rowOff>
    </xdr:to>
    <xdr:graphicFrame macro="">
      <xdr:nvGraphicFramePr>
        <xdr:cNvPr id="2" name="Graf 1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0.76875</cdr:x>
      <cdr:y>0.02975</cdr:y>
    </cdr:from>
    <cdr:to>
      <cdr:x>0.9505</cdr:x>
      <cdr:y>0.89125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57425" y="47625"/>
          <a:ext cx="533400" cy="1466850"/>
          <a:chOff x="-2350628" y="8870"/>
          <a:chExt cx="3487103" cy="127839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350628" y="8870"/>
            <a:ext cx="3487103" cy="127839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0.7375</cdr:x>
      <cdr:y>0.03225</cdr:y>
    </cdr:from>
    <cdr:to>
      <cdr:x>0.948</cdr:x>
      <cdr:y>0.89825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62175" y="47625"/>
          <a:ext cx="619125" cy="1504950"/>
          <a:chOff x="237402" y="0"/>
          <a:chExt cx="1444470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237402" y="0"/>
            <a:ext cx="144447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9825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0.73675</cdr:x>
      <cdr:y>0.03075</cdr:y>
    </cdr:from>
    <cdr:to>
      <cdr:x>0.9115</cdr:x>
      <cdr:y>0.8945</cdr:y>
    </cdr:to>
    <cdr:sp macro="">
      <cdr:nvSpPr>
        <cdr:cNvPr id="4" name="text 2"/>
        <cdr:cNvSpPr txBox="1"/>
      </cdr:nvSpPr>
      <cdr:spPr bwMode="auto">
        <a:xfrm>
          <a:off x="2162175" y="47625"/>
          <a:ext cx="514350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horz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0.948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57200" cy="1485900"/>
          <a:chOff x="-4428" y="0"/>
          <a:chExt cx="152732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2732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0.7445</cdr:x>
      <cdr:y>0.031</cdr:y>
    </cdr:from>
    <cdr:to>
      <cdr:x>0.948</cdr:x>
      <cdr:y>0.89475</cdr:y>
    </cdr:to>
    <cdr:sp macro="">
      <cdr:nvSpPr>
        <cdr:cNvPr id="16406" name="text 2"/>
        <cdr:cNvSpPr txBox="1"/>
      </cdr:nvSpPr>
      <cdr:spPr bwMode="auto">
        <a:xfrm>
          <a:off x="2190750" y="47625"/>
          <a:ext cx="60007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horz" wrap="square" lIns="0" tIns="0" rIns="0" bIns="36000" anchor="b" anchorCtr="0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166908</xdr:rowOff>
    </xdr:to>
    <xdr:graphicFrame macro="">
      <xdr:nvGraphicFramePr>
        <xdr:cNvPr id="2" name="Graf 1"/>
        <xdr:cNvGraphicFramePr/>
      </xdr:nvGraphicFramePr>
      <xdr:xfrm>
        <a:off x="156210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raf 1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raf 1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1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89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90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91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92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93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4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5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6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97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98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99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100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101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102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103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9.xml" /><Relationship Id="rId2" Type="http://schemas.openxmlformats.org/officeDocument/2006/relationships/printerSettings" Target="../printerSettings/printerSettings104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5.bin" 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6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7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11.bin" /></Relationships>
</file>

<file path=xl/worksheets/_rels/sheet1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8.bin" /></Relationships>
</file>

<file path=xl/worksheets/_rels/sheet1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0.xml" /><Relationship Id="rId2" Type="http://schemas.openxmlformats.org/officeDocument/2006/relationships/printerSettings" Target="../printerSettings/printerSettings109.bin" /></Relationships>
</file>

<file path=xl/worksheets/_rels/sheet1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1.xml" /><Relationship Id="rId2" Type="http://schemas.openxmlformats.org/officeDocument/2006/relationships/printerSettings" Target="../printerSettings/printerSettings110.bin" /></Relationships>
</file>

<file path=xl/worksheets/_rels/sheet12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12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16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17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18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21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22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3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4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25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26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3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28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29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30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31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32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33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34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35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4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8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1.xml" /><Relationship Id="rId2" Type="http://schemas.openxmlformats.org/officeDocument/2006/relationships/printerSettings" Target="../printerSettings/printerSettings42.bin" 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4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5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44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45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46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 /><Relationship Id="rId2" Type="http://schemas.openxmlformats.org/officeDocument/2006/relationships/printerSettings" Target="../printerSettings/printerSettings47.bin" 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8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 /><Relationship Id="rId2" Type="http://schemas.openxmlformats.org/officeDocument/2006/relationships/printerSettings" Target="../printerSettings/printerSettings49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 /><Relationship Id="rId2" Type="http://schemas.openxmlformats.org/officeDocument/2006/relationships/printerSettings" Target="../printerSettings/printerSettings50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 /><Relationship Id="rId2" Type="http://schemas.openxmlformats.org/officeDocument/2006/relationships/printerSettings" Target="../printerSettings/printerSettings51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52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6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3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54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55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56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57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58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59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60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61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7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6.xml" /><Relationship Id="rId2" Type="http://schemas.openxmlformats.org/officeDocument/2006/relationships/printerSettings" Target="../printerSettings/printerSettings62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63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64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1.xml" /><Relationship Id="rId2" Type="http://schemas.openxmlformats.org/officeDocument/2006/relationships/printerSettings" Target="../printerSettings/printerSettings65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66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67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68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 /><Relationship Id="rId2" Type="http://schemas.openxmlformats.org/officeDocument/2006/relationships/printerSettings" Target="../printerSettings/printerSettings69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0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8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1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2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3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4.bin" /></Relationships>
</file>

<file path=xl/worksheets/_rels/sheet8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5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76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0.xml" /><Relationship Id="rId2" Type="http://schemas.openxmlformats.org/officeDocument/2006/relationships/printerSettings" Target="../printerSettings/printerSettings77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1.xml" /><Relationship Id="rId2" Type="http://schemas.openxmlformats.org/officeDocument/2006/relationships/printerSettings" Target="../printerSettings/printerSettings78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3.xml" /><Relationship Id="rId2" Type="http://schemas.openxmlformats.org/officeDocument/2006/relationships/printerSettings" Target="../printerSettings/printerSettings79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9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80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7.xml" /><Relationship Id="rId2" Type="http://schemas.openxmlformats.org/officeDocument/2006/relationships/printerSettings" Target="../printerSettings/printerSettings81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82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9.xml" /><Relationship Id="rId2" Type="http://schemas.openxmlformats.org/officeDocument/2006/relationships/printerSettings" Target="../printerSettings/printerSettings83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4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5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1.xml" /><Relationship Id="rId2" Type="http://schemas.openxmlformats.org/officeDocument/2006/relationships/printerSettings" Target="../printerSettings/printerSettings86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87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8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T132"/>
  <sheetViews>
    <sheetView showGridLines="0" tabSelected="1" zoomScale="145" zoomScaleNormal="145" workbookViewId="0" topLeftCell="B1">
      <selection pane="topLeft" activeCell="B1" sqref="B1"/>
    </sheetView>
  </sheetViews>
  <sheetFormatPr defaultColWidth="0" defaultRowHeight="13.5" customHeight="1"/>
  <cols>
    <col min="1" max="1" width="0" style="300" hidden="1" customWidth="1"/>
    <col min="2" max="2" width="3.66666666666667" style="707" customWidth="1"/>
    <col min="3" max="3" width="3.66666666666667" style="317" customWidth="1"/>
    <col min="4" max="10" width="11.6666666666667" style="300" customWidth="1"/>
    <col min="11" max="11" width="0" style="300" hidden="1" customWidth="1"/>
    <col min="12" max="13" width="0" style="317" hidden="1" customWidth="1"/>
    <col min="14" max="16384" width="0" style="300" hidden="1"/>
  </cols>
  <sheetData>
    <row r="2" spans="2:20" s="301" customFormat="1" ht="13.5" customHeight="1">
      <c r="B2" s="708"/>
      <c r="C2" s="318"/>
      <c r="D2" s="14" t="s">
        <v>55</v>
      </c>
      <c r="E2" s="15"/>
      <c r="F2" s="15"/>
      <c r="G2" s="15"/>
      <c r="H2" s="15"/>
      <c r="J2" s="16" t="s">
        <v>465</v>
      </c>
      <c r="L2" s="318"/>
      <c r="M2" s="318"/>
      <c r="N2" s="14" t="s">
        <v>56</v>
      </c>
      <c r="T2" s="17" t="s">
        <v>466</v>
      </c>
    </row>
    <row r="3" spans="2:20" s="301" customFormat="1" ht="13.5" customHeight="1">
      <c r="B3" s="708"/>
      <c r="C3" s="318"/>
      <c r="D3" s="14"/>
      <c r="E3" s="15"/>
      <c r="F3" s="15"/>
      <c r="G3" s="15"/>
      <c r="H3" s="15"/>
      <c r="J3" s="16"/>
      <c r="L3" s="318"/>
      <c r="M3" s="318"/>
      <c r="N3" s="14"/>
      <c r="T3" s="17"/>
    </row>
    <row r="4" spans="2:20" s="301" customFormat="1" ht="13.5" customHeight="1">
      <c r="B4" s="708"/>
      <c r="C4" s="318"/>
      <c r="D4" s="194" t="s">
        <v>57</v>
      </c>
      <c r="E4" s="15"/>
      <c r="F4" s="15"/>
      <c r="G4" s="15"/>
      <c r="H4" s="15"/>
      <c r="J4" s="16"/>
      <c r="L4" s="318"/>
      <c r="M4" s="318"/>
      <c r="N4" s="194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709">
        <v>2</v>
      </c>
      <c r="D6" s="710" t="s">
        <v>2</v>
      </c>
      <c r="H6" s="710"/>
      <c r="I6" s="303"/>
      <c r="K6" s="709">
        <v>2</v>
      </c>
      <c r="N6" s="710" t="s">
        <v>32</v>
      </c>
    </row>
    <row r="7" spans="1:14" ht="13.5" customHeight="1">
      <c r="A7" s="709">
        <v>3</v>
      </c>
      <c r="D7" s="710" t="s">
        <v>291</v>
      </c>
      <c r="K7" s="709">
        <v>4</v>
      </c>
      <c r="N7" s="710" t="s">
        <v>293</v>
      </c>
    </row>
    <row r="8" spans="1:14" ht="13.5" customHeight="1">
      <c r="A8" s="709">
        <f t="shared" si="0" ref="A8:A14">A7+2</f>
        <v>5</v>
      </c>
      <c r="D8" s="710" t="s">
        <v>467</v>
      </c>
      <c r="K8" s="709">
        <f t="shared" si="1" ref="K8:K14">K7+2</f>
        <v>6</v>
      </c>
      <c r="N8" s="710" t="s">
        <v>468</v>
      </c>
    </row>
    <row r="9" spans="1:14" ht="13.5" customHeight="1">
      <c r="A9" s="709">
        <f t="shared" si="0"/>
        <v>7</v>
      </c>
      <c r="D9" s="710" t="s">
        <v>469</v>
      </c>
      <c r="K9" s="709">
        <f t="shared" si="1"/>
        <v>8</v>
      </c>
      <c r="N9" s="710" t="s">
        <v>470</v>
      </c>
    </row>
    <row r="10" spans="1:14" ht="13.5" customHeight="1">
      <c r="A10" s="709">
        <f t="shared" si="0"/>
        <v>9</v>
      </c>
      <c r="D10" s="710" t="s">
        <v>471</v>
      </c>
      <c r="K10" s="709">
        <f t="shared" si="1"/>
        <v>10</v>
      </c>
      <c r="N10" s="710" t="s">
        <v>472</v>
      </c>
    </row>
    <row r="11" spans="1:14" ht="13.5" customHeight="1">
      <c r="A11" s="709">
        <f t="shared" si="0"/>
        <v>11</v>
      </c>
      <c r="D11" s="710" t="s">
        <v>473</v>
      </c>
      <c r="K11" s="709">
        <f t="shared" si="1"/>
        <v>12</v>
      </c>
      <c r="N11" s="710" t="s">
        <v>474</v>
      </c>
    </row>
    <row r="12" spans="1:14" ht="13.5" customHeight="1">
      <c r="A12" s="709">
        <f t="shared" si="0"/>
        <v>13</v>
      </c>
      <c r="D12" s="710" t="s">
        <v>475</v>
      </c>
      <c r="K12" s="709">
        <f t="shared" si="1"/>
        <v>14</v>
      </c>
      <c r="N12" s="710" t="s">
        <v>476</v>
      </c>
    </row>
    <row r="13" spans="1:14" ht="13.5" customHeight="1">
      <c r="A13" s="709">
        <f t="shared" si="0"/>
        <v>15</v>
      </c>
      <c r="D13" s="710" t="s">
        <v>477</v>
      </c>
      <c r="K13" s="709">
        <f t="shared" si="1"/>
        <v>16</v>
      </c>
      <c r="N13" s="710" t="s">
        <v>478</v>
      </c>
    </row>
    <row r="14" spans="1:14" ht="13.5" customHeight="1">
      <c r="A14" s="709">
        <f t="shared" si="0"/>
        <v>17</v>
      </c>
      <c r="D14" s="710" t="s">
        <v>479</v>
      </c>
      <c r="K14" s="709">
        <f t="shared" si="1"/>
        <v>18</v>
      </c>
      <c r="N14" s="710" t="s">
        <v>480</v>
      </c>
    </row>
    <row r="15" spans="2:14" ht="13.5" customHeight="1">
      <c r="B15" s="707">
        <v>1</v>
      </c>
      <c r="D15" s="302" t="s">
        <v>3</v>
      </c>
      <c r="L15" s="317">
        <v>1</v>
      </c>
      <c r="N15" s="302" t="s">
        <v>17</v>
      </c>
    </row>
    <row r="16" spans="3:14" ht="13.5" customHeight="1">
      <c r="C16" s="317" t="s">
        <v>130</v>
      </c>
      <c r="D16" s="302" t="s">
        <v>4</v>
      </c>
      <c r="M16" s="317" t="s">
        <v>130</v>
      </c>
      <c r="N16" s="302" t="s">
        <v>18</v>
      </c>
    </row>
    <row r="17" spans="1:14" ht="13.5" customHeight="1">
      <c r="A17" s="709">
        <f>K14+2</f>
        <v>20</v>
      </c>
      <c r="D17" s="710" t="s">
        <v>451</v>
      </c>
      <c r="K17" s="709">
        <f>A17+1</f>
        <v>21</v>
      </c>
      <c r="N17" s="710" t="s">
        <v>453</v>
      </c>
    </row>
    <row r="18" spans="1:14" ht="13.5" customHeight="1">
      <c r="A18" s="709">
        <f>A17+2</f>
        <v>22</v>
      </c>
      <c r="D18" s="710" t="s">
        <v>190</v>
      </c>
      <c r="K18" s="709">
        <f t="shared" si="2" ref="K18:K24">A18+1</f>
        <v>23</v>
      </c>
      <c r="N18" s="710" t="s">
        <v>193</v>
      </c>
    </row>
    <row r="19" spans="1:14" ht="13.5" customHeight="1">
      <c r="A19" s="709">
        <f t="shared" si="3" ref="A19:A24">A18+2</f>
        <v>24</v>
      </c>
      <c r="D19" s="710" t="s">
        <v>195</v>
      </c>
      <c r="K19" s="709">
        <f t="shared" si="2"/>
        <v>25</v>
      </c>
      <c r="N19" s="710" t="s">
        <v>197</v>
      </c>
    </row>
    <row r="20" spans="1:14" ht="13.5" customHeight="1">
      <c r="A20" s="709">
        <f t="shared" si="3"/>
        <v>26</v>
      </c>
      <c r="D20" s="710" t="s">
        <v>198</v>
      </c>
      <c r="K20" s="709">
        <f t="shared" si="2"/>
        <v>27</v>
      </c>
      <c r="N20" s="710" t="s">
        <v>200</v>
      </c>
    </row>
    <row r="21" spans="1:14" ht="13.5" customHeight="1">
      <c r="A21" s="709">
        <f t="shared" si="3"/>
        <v>28</v>
      </c>
      <c r="D21" s="710" t="s">
        <v>201</v>
      </c>
      <c r="K21" s="709">
        <f t="shared" si="2"/>
        <v>29</v>
      </c>
      <c r="N21" s="710" t="s">
        <v>203</v>
      </c>
    </row>
    <row r="22" spans="1:14" ht="13.5" customHeight="1">
      <c r="A22" s="709">
        <f t="shared" si="3"/>
        <v>30</v>
      </c>
      <c r="D22" s="710" t="s">
        <v>204</v>
      </c>
      <c r="K22" s="709">
        <f t="shared" si="2"/>
        <v>31</v>
      </c>
      <c r="N22" s="710" t="s">
        <v>207</v>
      </c>
    </row>
    <row r="23" spans="1:14" ht="13.5" customHeight="1">
      <c r="A23" s="709">
        <f t="shared" si="3"/>
        <v>32</v>
      </c>
      <c r="D23" s="710" t="s">
        <v>208</v>
      </c>
      <c r="K23" s="709">
        <f t="shared" si="2"/>
        <v>33</v>
      </c>
      <c r="N23" s="710" t="s">
        <v>210</v>
      </c>
    </row>
    <row r="24" spans="1:14" ht="13.5" customHeight="1">
      <c r="A24" s="709">
        <f t="shared" si="3"/>
        <v>34</v>
      </c>
      <c r="D24" s="710" t="s">
        <v>211</v>
      </c>
      <c r="K24" s="709">
        <f t="shared" si="2"/>
        <v>35</v>
      </c>
      <c r="N24" s="710" t="s">
        <v>214</v>
      </c>
    </row>
    <row r="25" spans="1:14" ht="13.5" customHeight="1">
      <c r="A25" s="709">
        <v>36</v>
      </c>
      <c r="D25" s="710" t="s">
        <v>68</v>
      </c>
      <c r="K25" s="709">
        <f>A25</f>
        <v>36</v>
      </c>
      <c r="N25" s="710" t="s">
        <v>98</v>
      </c>
    </row>
    <row r="26" spans="1:14" ht="13.5" customHeight="1">
      <c r="A26" s="709">
        <v>37</v>
      </c>
      <c r="D26" s="710" t="s">
        <v>69</v>
      </c>
      <c r="K26" s="709">
        <f>A26</f>
        <v>37</v>
      </c>
      <c r="N26" s="710" t="s">
        <v>99</v>
      </c>
    </row>
    <row r="27" spans="3:14" ht="13.5" customHeight="1">
      <c r="C27" s="317" t="s">
        <v>131</v>
      </c>
      <c r="D27" s="302" t="s">
        <v>141</v>
      </c>
      <c r="M27" s="317" t="s">
        <v>131</v>
      </c>
      <c r="N27" s="302" t="s">
        <v>142</v>
      </c>
    </row>
    <row r="28" spans="1:14" ht="13.5" customHeight="1">
      <c r="A28" s="709">
        <f>K26+2</f>
        <v>39</v>
      </c>
      <c r="D28" s="710" t="s">
        <v>176</v>
      </c>
      <c r="K28" s="709">
        <f>A28+1</f>
        <v>40</v>
      </c>
      <c r="N28" s="710" t="s">
        <v>265</v>
      </c>
    </row>
    <row r="29" spans="1:14" ht="13.5" customHeight="1">
      <c r="A29" s="709">
        <v>41</v>
      </c>
      <c r="D29" s="710" t="s">
        <v>175</v>
      </c>
      <c r="K29" s="709">
        <f>A29+1</f>
        <v>42</v>
      </c>
      <c r="N29" s="710" t="s">
        <v>177</v>
      </c>
    </row>
    <row r="30" spans="1:14" ht="13.5" customHeight="1">
      <c r="A30" s="709">
        <v>43</v>
      </c>
      <c r="D30" s="710" t="s">
        <v>169</v>
      </c>
      <c r="K30" s="709">
        <v>43</v>
      </c>
      <c r="N30" s="710" t="s">
        <v>170</v>
      </c>
    </row>
    <row r="31" spans="1:14" ht="13.5" customHeight="1">
      <c r="A31" s="709">
        <v>44</v>
      </c>
      <c r="D31" s="710" t="s">
        <v>171</v>
      </c>
      <c r="K31" s="709">
        <v>44</v>
      </c>
      <c r="N31" s="710" t="s">
        <v>172</v>
      </c>
    </row>
    <row r="32" spans="3:14" ht="13.5" customHeight="1">
      <c r="C32" s="317" t="s">
        <v>132</v>
      </c>
      <c r="D32" s="302" t="s">
        <v>5</v>
      </c>
      <c r="M32" s="317" t="s">
        <v>132</v>
      </c>
      <c r="N32" s="302" t="s">
        <v>19</v>
      </c>
    </row>
    <row r="33" spans="1:14" ht="13.5" customHeight="1">
      <c r="A33" s="709">
        <f>K31+2</f>
        <v>46</v>
      </c>
      <c r="D33" s="710" t="s">
        <v>215</v>
      </c>
      <c r="K33" s="709">
        <v>47</v>
      </c>
      <c r="N33" s="710" t="s">
        <v>222</v>
      </c>
    </row>
    <row r="34" spans="1:14" ht="13.5" customHeight="1">
      <c r="A34" s="709">
        <v>48</v>
      </c>
      <c r="D34" s="710" t="s">
        <v>167</v>
      </c>
      <c r="K34" s="709">
        <v>49</v>
      </c>
      <c r="N34" s="710" t="s">
        <v>168</v>
      </c>
    </row>
    <row r="35" spans="1:14" ht="13.5" customHeight="1">
      <c r="A35" s="709">
        <v>50</v>
      </c>
      <c r="D35" s="710" t="s">
        <v>165</v>
      </c>
      <c r="K35" s="709">
        <v>50</v>
      </c>
      <c r="N35" s="710" t="s">
        <v>166</v>
      </c>
    </row>
    <row r="36" spans="3:14" ht="13.5" customHeight="1">
      <c r="C36" s="317" t="s">
        <v>133</v>
      </c>
      <c r="D36" s="302" t="s">
        <v>7</v>
      </c>
      <c r="M36" s="317" t="s">
        <v>133</v>
      </c>
      <c r="N36" s="302" t="s">
        <v>20</v>
      </c>
    </row>
    <row r="37" spans="1:14" ht="13.5" customHeight="1">
      <c r="A37" s="709">
        <f>K35+2</f>
        <v>52</v>
      </c>
      <c r="D37" s="710" t="s">
        <v>159</v>
      </c>
      <c r="K37" s="709">
        <f>A37+1</f>
        <v>53</v>
      </c>
      <c r="N37" s="710" t="s">
        <v>162</v>
      </c>
    </row>
    <row r="38" spans="1:14" ht="13.5" customHeight="1">
      <c r="A38" s="709">
        <f>A37+2</f>
        <v>54</v>
      </c>
      <c r="D38" s="710" t="s">
        <v>160</v>
      </c>
      <c r="K38" s="709">
        <f t="shared" si="4" ref="K38:K44">A38+1</f>
        <v>55</v>
      </c>
      <c r="N38" s="710" t="s">
        <v>163</v>
      </c>
    </row>
    <row r="39" spans="1:14" ht="13.5" customHeight="1">
      <c r="A39" s="709">
        <f t="shared" si="5" ref="A39:A44">A38+2</f>
        <v>56</v>
      </c>
      <c r="D39" s="710" t="s">
        <v>224</v>
      </c>
      <c r="K39" s="709">
        <f t="shared" si="4"/>
        <v>57</v>
      </c>
      <c r="N39" s="710" t="s">
        <v>227</v>
      </c>
    </row>
    <row r="40" spans="1:14" ht="13.5" customHeight="1">
      <c r="A40" s="709">
        <f t="shared" si="5"/>
        <v>58</v>
      </c>
      <c r="D40" s="710" t="s">
        <v>257</v>
      </c>
      <c r="K40" s="709">
        <f t="shared" si="4"/>
        <v>59</v>
      </c>
      <c r="N40" s="710" t="s">
        <v>258</v>
      </c>
    </row>
    <row r="41" spans="1:14" ht="13.5" customHeight="1">
      <c r="A41" s="709">
        <f t="shared" si="5"/>
        <v>60</v>
      </c>
      <c r="D41" s="710" t="s">
        <v>259</v>
      </c>
      <c r="K41" s="709">
        <f t="shared" si="4"/>
        <v>61</v>
      </c>
      <c r="N41" s="710" t="s">
        <v>260</v>
      </c>
    </row>
    <row r="42" spans="1:14" ht="13.5" customHeight="1">
      <c r="A42" s="709">
        <f t="shared" si="5"/>
        <v>62</v>
      </c>
      <c r="D42" s="710" t="s">
        <v>261</v>
      </c>
      <c r="K42" s="709">
        <f t="shared" si="4"/>
        <v>63</v>
      </c>
      <c r="N42" s="710" t="s">
        <v>262</v>
      </c>
    </row>
    <row r="43" spans="1:14" ht="13.5" customHeight="1">
      <c r="A43" s="709">
        <f t="shared" si="5"/>
        <v>64</v>
      </c>
      <c r="D43" s="710" t="s">
        <v>161</v>
      </c>
      <c r="K43" s="709">
        <f t="shared" si="4"/>
        <v>65</v>
      </c>
      <c r="N43" s="710" t="s">
        <v>164</v>
      </c>
    </row>
    <row r="44" spans="1:14" ht="13.5" customHeight="1">
      <c r="A44" s="709">
        <f t="shared" si="5"/>
        <v>66</v>
      </c>
      <c r="D44" s="710" t="s">
        <v>264</v>
      </c>
      <c r="K44" s="709">
        <f t="shared" si="4"/>
        <v>67</v>
      </c>
      <c r="N44" s="710" t="s">
        <v>263</v>
      </c>
    </row>
    <row r="45" spans="1:14" ht="13.5" customHeight="1">
      <c r="A45" s="709">
        <v>68</v>
      </c>
      <c r="D45" s="710" t="s">
        <v>151</v>
      </c>
      <c r="K45" s="709">
        <f t="shared" si="6" ref="K45:K50">A45</f>
        <v>68</v>
      </c>
      <c r="N45" s="710" t="s">
        <v>152</v>
      </c>
    </row>
    <row r="46" spans="1:14" ht="13.5" customHeight="1">
      <c r="A46" s="709">
        <v>69</v>
      </c>
      <c r="D46" s="710" t="s">
        <v>153</v>
      </c>
      <c r="K46" s="709">
        <f t="shared" si="6"/>
        <v>69</v>
      </c>
      <c r="N46" s="710" t="s">
        <v>154</v>
      </c>
    </row>
    <row r="47" spans="1:14" ht="13.5" customHeight="1">
      <c r="A47" s="709">
        <v>70</v>
      </c>
      <c r="D47" s="710" t="s">
        <v>155</v>
      </c>
      <c r="K47" s="709">
        <f t="shared" si="6"/>
        <v>70</v>
      </c>
      <c r="N47" s="710" t="s">
        <v>156</v>
      </c>
    </row>
    <row r="48" spans="1:14" ht="13.5" customHeight="1">
      <c r="A48" s="709">
        <v>71</v>
      </c>
      <c r="D48" s="710" t="s">
        <v>158</v>
      </c>
      <c r="K48" s="709">
        <f t="shared" si="6"/>
        <v>71</v>
      </c>
      <c r="N48" s="710" t="s">
        <v>157</v>
      </c>
    </row>
    <row r="49" spans="1:14" ht="13.5" customHeight="1">
      <c r="A49" s="709">
        <v>72</v>
      </c>
      <c r="D49" s="710" t="s">
        <v>149</v>
      </c>
      <c r="K49" s="709">
        <f t="shared" si="6"/>
        <v>72</v>
      </c>
      <c r="N49" s="710" t="s">
        <v>150</v>
      </c>
    </row>
    <row r="50" spans="1:14" ht="13.5" customHeight="1">
      <c r="A50" s="709">
        <v>73</v>
      </c>
      <c r="D50" s="710" t="s">
        <v>148</v>
      </c>
      <c r="K50" s="709">
        <f t="shared" si="6"/>
        <v>73</v>
      </c>
      <c r="N50" s="710" t="s">
        <v>147</v>
      </c>
    </row>
    <row r="51" spans="3:14" ht="13.5" customHeight="1">
      <c r="C51" s="317" t="s">
        <v>134</v>
      </c>
      <c r="D51" s="302" t="s">
        <v>463</v>
      </c>
      <c r="M51" s="317" t="s">
        <v>134</v>
      </c>
      <c r="N51" s="302" t="s">
        <v>464</v>
      </c>
    </row>
    <row r="52" spans="1:14" ht="13.5" customHeight="1">
      <c r="A52" s="709">
        <f>A50+2</f>
        <v>75</v>
      </c>
      <c r="D52" s="710" t="s">
        <v>484</v>
      </c>
      <c r="K52" s="709">
        <f>A52+1</f>
        <v>76</v>
      </c>
      <c r="N52" s="710" t="s">
        <v>483</v>
      </c>
    </row>
    <row r="53" spans="1:14" ht="13.5" customHeight="1">
      <c r="A53" s="709">
        <f>K52+1</f>
        <v>77</v>
      </c>
      <c r="D53" s="710" t="s">
        <v>455</v>
      </c>
      <c r="K53" s="709">
        <f>A53+1</f>
        <v>78</v>
      </c>
      <c r="N53" s="710" t="s">
        <v>458</v>
      </c>
    </row>
    <row r="54" spans="3:14" ht="13.5" customHeight="1">
      <c r="C54" s="317" t="s">
        <v>462</v>
      </c>
      <c r="D54" s="302" t="s">
        <v>6</v>
      </c>
      <c r="M54" s="317" t="s">
        <v>462</v>
      </c>
      <c r="N54" s="302" t="s">
        <v>21</v>
      </c>
    </row>
    <row r="55" spans="1:14" ht="13.5" customHeight="1">
      <c r="A55" s="709">
        <f>K53+2</f>
        <v>80</v>
      </c>
      <c r="D55" s="710" t="s">
        <v>145</v>
      </c>
      <c r="K55" s="709">
        <f>A55+1</f>
        <v>81</v>
      </c>
      <c r="N55" s="710" t="s">
        <v>146</v>
      </c>
    </row>
    <row r="56" spans="1:14" ht="13.5" customHeight="1">
      <c r="A56" s="709">
        <f>A55+2</f>
        <v>82</v>
      </c>
      <c r="D56" s="710" t="s">
        <v>443</v>
      </c>
      <c r="K56" s="709">
        <f>A56+1</f>
        <v>83</v>
      </c>
      <c r="N56" s="710" t="s">
        <v>445</v>
      </c>
    </row>
    <row r="57" spans="1:14" ht="13.5" customHeight="1">
      <c r="A57" s="709">
        <f>A56+2</f>
        <v>84</v>
      </c>
      <c r="D57" s="710" t="s">
        <v>267</v>
      </c>
      <c r="K57" s="709">
        <f>A57+1</f>
        <v>85</v>
      </c>
      <c r="N57" s="710" t="s">
        <v>266</v>
      </c>
    </row>
    <row r="58" spans="1:14" ht="13.5" customHeight="1">
      <c r="A58" s="709">
        <f>A57+2</f>
        <v>86</v>
      </c>
      <c r="D58" s="710" t="s">
        <v>309</v>
      </c>
      <c r="K58" s="709">
        <f>A58+1</f>
        <v>87</v>
      </c>
      <c r="N58" s="710" t="s">
        <v>310</v>
      </c>
    </row>
    <row r="59" spans="1:14" ht="13.5" customHeight="1">
      <c r="A59" s="709">
        <f>K58+1</f>
        <v>88</v>
      </c>
      <c r="D59" s="710" t="s">
        <v>143</v>
      </c>
      <c r="K59" s="709">
        <f>A59</f>
        <v>88</v>
      </c>
      <c r="N59" s="710" t="s">
        <v>144</v>
      </c>
    </row>
    <row r="60" spans="2:14" ht="13.5" customHeight="1">
      <c r="B60" s="707">
        <v>2</v>
      </c>
      <c r="D60" s="302" t="s">
        <v>8</v>
      </c>
      <c r="L60" s="317">
        <v>2</v>
      </c>
      <c r="N60" s="302" t="s">
        <v>22</v>
      </c>
    </row>
    <row r="61" spans="3:14" ht="13.5" customHeight="1">
      <c r="C61" s="317" t="s">
        <v>135</v>
      </c>
      <c r="D61" s="302" t="s">
        <v>9</v>
      </c>
      <c r="M61" s="317" t="s">
        <v>135</v>
      </c>
      <c r="N61" s="302" t="s">
        <v>23</v>
      </c>
    </row>
    <row r="62" spans="1:14" ht="13.5" customHeight="1">
      <c r="A62" s="709">
        <f>K59+2</f>
        <v>90</v>
      </c>
      <c r="D62" s="710" t="s">
        <v>70</v>
      </c>
      <c r="K62" s="709">
        <f>A62+1</f>
        <v>91</v>
      </c>
      <c r="N62" s="710" t="s">
        <v>71</v>
      </c>
    </row>
    <row r="63" spans="1:14" ht="13.5" customHeight="1">
      <c r="A63" s="709">
        <f>A62+2</f>
        <v>92</v>
      </c>
      <c r="D63" s="710" t="s">
        <v>72</v>
      </c>
      <c r="K63" s="709">
        <f>A63+1</f>
        <v>93</v>
      </c>
      <c r="N63" s="710" t="s">
        <v>295</v>
      </c>
    </row>
    <row r="64" spans="1:14" ht="13.5" customHeight="1">
      <c r="A64" s="709">
        <f>A63+2</f>
        <v>94</v>
      </c>
      <c r="D64" s="710" t="s">
        <v>127</v>
      </c>
      <c r="K64" s="709">
        <f>A64+1</f>
        <v>95</v>
      </c>
      <c r="N64" s="710" t="s">
        <v>128</v>
      </c>
    </row>
    <row r="65" spans="1:14" ht="13.5" customHeight="1">
      <c r="A65" s="709">
        <f>A64+2</f>
        <v>96</v>
      </c>
      <c r="D65" s="710" t="s">
        <v>459</v>
      </c>
      <c r="K65" s="709">
        <f>A65+1</f>
        <v>97</v>
      </c>
      <c r="N65" s="710" t="s">
        <v>461</v>
      </c>
    </row>
    <row r="66" spans="1:14" ht="13.5" customHeight="1">
      <c r="A66" s="709">
        <f>A65+2</f>
        <v>98</v>
      </c>
      <c r="D66" s="710" t="s">
        <v>73</v>
      </c>
      <c r="K66" s="709">
        <f>A66</f>
        <v>98</v>
      </c>
      <c r="N66" s="710" t="s">
        <v>100</v>
      </c>
    </row>
    <row r="67" spans="3:14" ht="13.5" customHeight="1">
      <c r="C67" s="317" t="s">
        <v>136</v>
      </c>
      <c r="D67" s="302" t="s">
        <v>49</v>
      </c>
      <c r="M67" s="317" t="s">
        <v>136</v>
      </c>
      <c r="N67" s="302" t="s">
        <v>50</v>
      </c>
    </row>
    <row r="68" spans="1:14" ht="13.5" customHeight="1">
      <c r="A68" s="709">
        <f>K66+2</f>
        <v>100</v>
      </c>
      <c r="D68" s="710" t="s">
        <v>74</v>
      </c>
      <c r="K68" s="709">
        <f>A68+1</f>
        <v>101</v>
      </c>
      <c r="N68" s="710" t="s">
        <v>75</v>
      </c>
    </row>
    <row r="69" spans="1:14" ht="13.5" customHeight="1">
      <c r="A69" s="709">
        <f>A68+2</f>
        <v>102</v>
      </c>
      <c r="D69" s="710" t="s">
        <v>76</v>
      </c>
      <c r="K69" s="709">
        <f t="shared" si="7" ref="K69:K75">A69+1</f>
        <v>103</v>
      </c>
      <c r="N69" s="710" t="s">
        <v>77</v>
      </c>
    </row>
    <row r="70" spans="1:14" ht="13.5" customHeight="1">
      <c r="A70" s="709">
        <f t="shared" si="8" ref="A70:A75">A69+2</f>
        <v>104</v>
      </c>
      <c r="D70" s="710" t="s">
        <v>78</v>
      </c>
      <c r="K70" s="709">
        <f t="shared" si="7"/>
        <v>105</v>
      </c>
      <c r="N70" s="710" t="s">
        <v>79</v>
      </c>
    </row>
    <row r="71" spans="1:14" ht="13.5" customHeight="1">
      <c r="A71" s="709">
        <f t="shared" si="8"/>
        <v>106</v>
      </c>
      <c r="D71" s="710" t="s">
        <v>282</v>
      </c>
      <c r="K71" s="709">
        <f t="shared" si="7"/>
        <v>107</v>
      </c>
      <c r="N71" s="710" t="s">
        <v>284</v>
      </c>
    </row>
    <row r="72" spans="1:14" ht="13.5" customHeight="1">
      <c r="A72" s="709">
        <f t="shared" si="8"/>
        <v>108</v>
      </c>
      <c r="D72" s="710" t="s">
        <v>274</v>
      </c>
      <c r="K72" s="709">
        <f t="shared" si="7"/>
        <v>109</v>
      </c>
      <c r="N72" s="710" t="s">
        <v>278</v>
      </c>
    </row>
    <row r="73" spans="1:14" ht="13.5" customHeight="1">
      <c r="A73" s="709">
        <f t="shared" si="8"/>
        <v>110</v>
      </c>
      <c r="D73" s="710" t="s">
        <v>275</v>
      </c>
      <c r="K73" s="709">
        <f t="shared" si="7"/>
        <v>111</v>
      </c>
      <c r="N73" s="710" t="s">
        <v>279</v>
      </c>
    </row>
    <row r="74" spans="1:14" ht="13.5" customHeight="1">
      <c r="A74" s="709">
        <f t="shared" si="8"/>
        <v>112</v>
      </c>
      <c r="D74" s="710" t="s">
        <v>276</v>
      </c>
      <c r="K74" s="709">
        <f t="shared" si="7"/>
        <v>113</v>
      </c>
      <c r="N74" s="710" t="s">
        <v>280</v>
      </c>
    </row>
    <row r="75" spans="1:14" ht="13.5" customHeight="1">
      <c r="A75" s="709">
        <f t="shared" si="8"/>
        <v>114</v>
      </c>
      <c r="D75" s="710" t="s">
        <v>277</v>
      </c>
      <c r="K75" s="709">
        <f t="shared" si="7"/>
        <v>115</v>
      </c>
      <c r="N75" s="710" t="s">
        <v>281</v>
      </c>
    </row>
    <row r="76" spans="2:14" ht="13.5" customHeight="1">
      <c r="B76" s="707">
        <v>3</v>
      </c>
      <c r="D76" s="302" t="s">
        <v>15</v>
      </c>
      <c r="L76" s="317">
        <v>3</v>
      </c>
      <c r="N76" s="302" t="s">
        <v>16</v>
      </c>
    </row>
    <row r="77" spans="3:14" ht="13.5" customHeight="1">
      <c r="C77" s="317" t="s">
        <v>137</v>
      </c>
      <c r="D77" s="302" t="s">
        <v>10</v>
      </c>
      <c r="M77" s="317" t="s">
        <v>137</v>
      </c>
      <c r="N77" s="302" t="s">
        <v>24</v>
      </c>
    </row>
    <row r="78" spans="1:14" ht="13.5" customHeight="1">
      <c r="A78" s="709">
        <f>K75+2</f>
        <v>117</v>
      </c>
      <c r="D78" s="710" t="s">
        <v>230</v>
      </c>
      <c r="K78" s="709">
        <f>A78+1</f>
        <v>118</v>
      </c>
      <c r="N78" s="710" t="s">
        <v>244</v>
      </c>
    </row>
    <row r="79" spans="1:14" ht="13.5" customHeight="1">
      <c r="A79" s="709">
        <f>A78+2</f>
        <v>119</v>
      </c>
      <c r="D79" s="710" t="s">
        <v>232</v>
      </c>
      <c r="K79" s="709">
        <f t="shared" si="9" ref="K79:K85">A79+1</f>
        <v>120</v>
      </c>
      <c r="N79" s="710" t="s">
        <v>245</v>
      </c>
    </row>
    <row r="80" spans="1:14" ht="13.5" customHeight="1">
      <c r="A80" s="709">
        <f t="shared" si="10" ref="A80:A85">A79+2</f>
        <v>121</v>
      </c>
      <c r="D80" s="710" t="s">
        <v>234</v>
      </c>
      <c r="K80" s="709">
        <f t="shared" si="9"/>
        <v>122</v>
      </c>
      <c r="N80" s="710" t="s">
        <v>246</v>
      </c>
    </row>
    <row r="81" spans="1:14" ht="13.5" customHeight="1">
      <c r="A81" s="709">
        <f t="shared" si="10"/>
        <v>123</v>
      </c>
      <c r="D81" s="710" t="s">
        <v>129</v>
      </c>
      <c r="K81" s="709">
        <f t="shared" si="9"/>
        <v>124</v>
      </c>
      <c r="N81" s="710" t="s">
        <v>247</v>
      </c>
    </row>
    <row r="82" spans="1:14" ht="13.5" customHeight="1">
      <c r="A82" s="709">
        <f t="shared" si="10"/>
        <v>125</v>
      </c>
      <c r="D82" s="710" t="s">
        <v>237</v>
      </c>
      <c r="K82" s="709">
        <f t="shared" si="9"/>
        <v>126</v>
      </c>
      <c r="N82" s="710" t="s">
        <v>248</v>
      </c>
    </row>
    <row r="83" spans="1:14" ht="13.5" customHeight="1">
      <c r="A83" s="709">
        <f t="shared" si="10"/>
        <v>127</v>
      </c>
      <c r="D83" s="710" t="s">
        <v>239</v>
      </c>
      <c r="K83" s="709">
        <f t="shared" si="9"/>
        <v>128</v>
      </c>
      <c r="N83" s="710" t="s">
        <v>249</v>
      </c>
    </row>
    <row r="84" spans="1:14" ht="13.5" customHeight="1">
      <c r="A84" s="709">
        <f t="shared" si="10"/>
        <v>129</v>
      </c>
      <c r="D84" s="710" t="s">
        <v>241</v>
      </c>
      <c r="K84" s="709">
        <f t="shared" si="9"/>
        <v>130</v>
      </c>
      <c r="N84" s="710" t="s">
        <v>250</v>
      </c>
    </row>
    <row r="85" spans="1:14" ht="13.5" customHeight="1">
      <c r="A85" s="709">
        <f t="shared" si="10"/>
        <v>131</v>
      </c>
      <c r="D85" s="710" t="s">
        <v>242</v>
      </c>
      <c r="K85" s="709">
        <f t="shared" si="9"/>
        <v>132</v>
      </c>
      <c r="N85" s="710" t="s">
        <v>251</v>
      </c>
    </row>
    <row r="86" spans="1:14" ht="13.5" customHeight="1">
      <c r="A86" s="709">
        <f>K85+1</f>
        <v>133</v>
      </c>
      <c r="D86" s="710" t="s">
        <v>80</v>
      </c>
      <c r="K86" s="709">
        <f t="shared" si="11" ref="K86:K91">A86</f>
        <v>133</v>
      </c>
      <c r="N86" s="710" t="s">
        <v>101</v>
      </c>
    </row>
    <row r="87" spans="1:14" ht="13.5" customHeight="1">
      <c r="A87" s="709">
        <f>A86+1</f>
        <v>134</v>
      </c>
      <c r="D87" s="710" t="s">
        <v>81</v>
      </c>
      <c r="K87" s="709">
        <f t="shared" si="11"/>
        <v>134</v>
      </c>
      <c r="N87" s="710" t="s">
        <v>102</v>
      </c>
    </row>
    <row r="88" spans="1:14" ht="13.5" customHeight="1">
      <c r="A88" s="709">
        <f>A87+1</f>
        <v>135</v>
      </c>
      <c r="D88" s="710" t="s">
        <v>82</v>
      </c>
      <c r="K88" s="709">
        <f t="shared" si="11"/>
        <v>135</v>
      </c>
      <c r="N88" s="710" t="s">
        <v>103</v>
      </c>
    </row>
    <row r="89" spans="1:14" ht="13.5" customHeight="1">
      <c r="A89" s="709">
        <f>A88+1</f>
        <v>136</v>
      </c>
      <c r="D89" s="710" t="s">
        <v>83</v>
      </c>
      <c r="K89" s="709">
        <f t="shared" si="11"/>
        <v>136</v>
      </c>
      <c r="N89" s="710" t="s">
        <v>104</v>
      </c>
    </row>
    <row r="90" spans="1:14" ht="13.5" customHeight="1">
      <c r="A90" s="709">
        <f>A89+1</f>
        <v>137</v>
      </c>
      <c r="D90" s="710" t="s">
        <v>84</v>
      </c>
      <c r="K90" s="709">
        <f t="shared" si="11"/>
        <v>137</v>
      </c>
      <c r="N90" s="710" t="s">
        <v>105</v>
      </c>
    </row>
    <row r="91" spans="1:14" ht="13.5" customHeight="1">
      <c r="A91" s="709">
        <f>A90+1</f>
        <v>138</v>
      </c>
      <c r="D91" s="710" t="s">
        <v>85</v>
      </c>
      <c r="K91" s="709">
        <f t="shared" si="11"/>
        <v>138</v>
      </c>
      <c r="N91" s="710" t="s">
        <v>106</v>
      </c>
    </row>
    <row r="92" spans="3:14" ht="13.5" customHeight="1">
      <c r="C92" s="317" t="s">
        <v>138</v>
      </c>
      <c r="D92" s="302" t="s">
        <v>11</v>
      </c>
      <c r="M92" s="317" t="s">
        <v>138</v>
      </c>
      <c r="N92" s="302" t="s">
        <v>25</v>
      </c>
    </row>
    <row r="93" spans="1:14" ht="13.5" customHeight="1">
      <c r="A93" s="709">
        <f>K91+2</f>
        <v>140</v>
      </c>
      <c r="D93" s="710" t="s">
        <v>88</v>
      </c>
      <c r="K93" s="709">
        <f>A93+1</f>
        <v>141</v>
      </c>
      <c r="N93" s="710" t="s">
        <v>89</v>
      </c>
    </row>
    <row r="94" spans="1:14" ht="13.5" customHeight="1">
      <c r="A94" s="709">
        <f>A93+2</f>
        <v>142</v>
      </c>
      <c r="D94" s="710" t="s">
        <v>123</v>
      </c>
      <c r="K94" s="709">
        <f t="shared" si="12" ref="K94:K100">A94+1</f>
        <v>143</v>
      </c>
      <c r="N94" s="710" t="s">
        <v>124</v>
      </c>
    </row>
    <row r="95" spans="1:14" ht="13.5" customHeight="1">
      <c r="A95" s="709">
        <f t="shared" si="13" ref="A95:A100">A94+2</f>
        <v>144</v>
      </c>
      <c r="D95" s="710" t="s">
        <v>269</v>
      </c>
      <c r="K95" s="709">
        <f t="shared" si="12"/>
        <v>145</v>
      </c>
      <c r="N95" s="710" t="s">
        <v>270</v>
      </c>
    </row>
    <row r="96" spans="1:14" ht="13.5" customHeight="1">
      <c r="A96" s="709">
        <f t="shared" si="13"/>
        <v>146</v>
      </c>
      <c r="D96" s="710" t="s">
        <v>336</v>
      </c>
      <c r="K96" s="709">
        <f t="shared" si="12"/>
        <v>147</v>
      </c>
      <c r="N96" s="710" t="s">
        <v>341</v>
      </c>
    </row>
    <row r="97" spans="1:14" ht="13.5" customHeight="1">
      <c r="A97" s="709">
        <f t="shared" si="13"/>
        <v>148</v>
      </c>
      <c r="D97" s="710" t="s">
        <v>337</v>
      </c>
      <c r="K97" s="709">
        <f t="shared" si="12"/>
        <v>149</v>
      </c>
      <c r="N97" s="710" t="s">
        <v>342</v>
      </c>
    </row>
    <row r="98" spans="1:14" ht="13.5" customHeight="1">
      <c r="A98" s="709">
        <f t="shared" si="13"/>
        <v>150</v>
      </c>
      <c r="D98" s="710" t="s">
        <v>338</v>
      </c>
      <c r="K98" s="709">
        <f t="shared" si="12"/>
        <v>151</v>
      </c>
      <c r="N98" s="710" t="s">
        <v>343</v>
      </c>
    </row>
    <row r="99" spans="1:14" ht="13.5" customHeight="1">
      <c r="A99" s="709">
        <f t="shared" si="13"/>
        <v>152</v>
      </c>
      <c r="D99" s="710" t="s">
        <v>339</v>
      </c>
      <c r="K99" s="709">
        <f t="shared" si="12"/>
        <v>153</v>
      </c>
      <c r="N99" s="710" t="s">
        <v>344</v>
      </c>
    </row>
    <row r="100" spans="1:14" ht="13.5" customHeight="1">
      <c r="A100" s="709">
        <f t="shared" si="13"/>
        <v>154</v>
      </c>
      <c r="D100" s="710" t="s">
        <v>340</v>
      </c>
      <c r="K100" s="709">
        <f t="shared" si="12"/>
        <v>155</v>
      </c>
      <c r="N100" s="710" t="s">
        <v>345</v>
      </c>
    </row>
    <row r="101" spans="1:14" ht="13.5" customHeight="1">
      <c r="A101" s="709">
        <f>K100+1</f>
        <v>156</v>
      </c>
      <c r="D101" s="710" t="s">
        <v>86</v>
      </c>
      <c r="K101" s="709">
        <f>A101</f>
        <v>156</v>
      </c>
      <c r="N101" s="710" t="s">
        <v>107</v>
      </c>
    </row>
    <row r="102" spans="1:14" ht="13.5" customHeight="1">
      <c r="A102" s="709">
        <f>A101+1</f>
        <v>157</v>
      </c>
      <c r="D102" s="710" t="s">
        <v>87</v>
      </c>
      <c r="K102" s="709">
        <f>A102</f>
        <v>157</v>
      </c>
      <c r="N102" s="710" t="s">
        <v>108</v>
      </c>
    </row>
    <row r="103" spans="3:14" ht="13.5" customHeight="1">
      <c r="C103" s="317" t="s">
        <v>139</v>
      </c>
      <c r="D103" s="302" t="s">
        <v>12</v>
      </c>
      <c r="M103" s="317" t="s">
        <v>139</v>
      </c>
      <c r="N103" s="302" t="s">
        <v>26</v>
      </c>
    </row>
    <row r="104" spans="1:14" ht="13.5" customHeight="1">
      <c r="A104" s="709">
        <f>K102+2</f>
        <v>159</v>
      </c>
      <c r="D104" s="710" t="s">
        <v>90</v>
      </c>
      <c r="K104" s="709">
        <f>A104+1</f>
        <v>160</v>
      </c>
      <c r="N104" s="710" t="s">
        <v>91</v>
      </c>
    </row>
    <row r="105" spans="1:14" ht="13.5" customHeight="1">
      <c r="A105" s="709">
        <f>A104+2</f>
        <v>161</v>
      </c>
      <c r="D105" s="710" t="s">
        <v>321</v>
      </c>
      <c r="K105" s="709">
        <f t="shared" si="14" ref="K105:K111">A105+1</f>
        <v>162</v>
      </c>
      <c r="N105" s="710" t="s">
        <v>328</v>
      </c>
    </row>
    <row r="106" spans="1:14" ht="13.5" customHeight="1">
      <c r="A106" s="709">
        <f t="shared" si="15" ref="A106:A111">A105+2</f>
        <v>163</v>
      </c>
      <c r="D106" s="710" t="s">
        <v>322</v>
      </c>
      <c r="K106" s="709">
        <f t="shared" si="14"/>
        <v>164</v>
      </c>
      <c r="N106" s="710" t="s">
        <v>329</v>
      </c>
    </row>
    <row r="107" spans="1:14" ht="13.5" customHeight="1">
      <c r="A107" s="709">
        <f t="shared" si="15"/>
        <v>165</v>
      </c>
      <c r="D107" s="710" t="s">
        <v>323</v>
      </c>
      <c r="K107" s="709">
        <f t="shared" si="14"/>
        <v>166</v>
      </c>
      <c r="N107" s="710" t="s">
        <v>330</v>
      </c>
    </row>
    <row r="108" spans="1:14" ht="13.5" customHeight="1">
      <c r="A108" s="709">
        <f t="shared" si="15"/>
        <v>167</v>
      </c>
      <c r="D108" s="710" t="s">
        <v>324</v>
      </c>
      <c r="K108" s="709">
        <f t="shared" si="14"/>
        <v>168</v>
      </c>
      <c r="N108" s="710" t="s">
        <v>331</v>
      </c>
    </row>
    <row r="109" spans="1:14" ht="13.5" customHeight="1">
      <c r="A109" s="709">
        <f t="shared" si="15"/>
        <v>169</v>
      </c>
      <c r="D109" s="710" t="s">
        <v>325</v>
      </c>
      <c r="K109" s="709">
        <f t="shared" si="14"/>
        <v>170</v>
      </c>
      <c r="N109" s="710" t="s">
        <v>1205</v>
      </c>
    </row>
    <row r="110" spans="1:14" ht="13.5" customHeight="1">
      <c r="A110" s="709">
        <f t="shared" si="15"/>
        <v>171</v>
      </c>
      <c r="D110" s="710" t="s">
        <v>326</v>
      </c>
      <c r="K110" s="709">
        <f t="shared" si="14"/>
        <v>172</v>
      </c>
      <c r="N110" s="710" t="s">
        <v>332</v>
      </c>
    </row>
    <row r="111" spans="1:14" ht="13.5" customHeight="1">
      <c r="A111" s="709">
        <f t="shared" si="15"/>
        <v>173</v>
      </c>
      <c r="D111" s="710" t="s">
        <v>327</v>
      </c>
      <c r="K111" s="709">
        <f t="shared" si="14"/>
        <v>174</v>
      </c>
      <c r="N111" s="710" t="s">
        <v>333</v>
      </c>
    </row>
    <row r="112" spans="1:14" ht="13.5" customHeight="1">
      <c r="A112" s="709">
        <f>K111+1</f>
        <v>175</v>
      </c>
      <c r="D112" s="710" t="s">
        <v>92</v>
      </c>
      <c r="K112" s="709">
        <f>A112</f>
        <v>175</v>
      </c>
      <c r="N112" s="710" t="s">
        <v>109</v>
      </c>
    </row>
    <row r="113" spans="1:14" ht="13.5" customHeight="1">
      <c r="A113" s="709">
        <f>A112+1</f>
        <v>176</v>
      </c>
      <c r="D113" s="710" t="s">
        <v>93</v>
      </c>
      <c r="K113" s="709">
        <f>A113</f>
        <v>176</v>
      </c>
      <c r="N113" s="710" t="s">
        <v>110</v>
      </c>
    </row>
    <row r="114" spans="1:14" ht="13.5" customHeight="1">
      <c r="A114" s="709">
        <f>A113+1</f>
        <v>177</v>
      </c>
      <c r="D114" s="710" t="s">
        <v>94</v>
      </c>
      <c r="K114" s="709">
        <f>A114</f>
        <v>177</v>
      </c>
      <c r="N114" s="710" t="s">
        <v>111</v>
      </c>
    </row>
    <row r="115" spans="3:14" ht="13.5" customHeight="1">
      <c r="C115" s="317" t="s">
        <v>140</v>
      </c>
      <c r="D115" s="302" t="s">
        <v>13</v>
      </c>
      <c r="M115" s="317" t="s">
        <v>140</v>
      </c>
      <c r="N115" s="302" t="s">
        <v>27</v>
      </c>
    </row>
    <row r="116" spans="1:14" ht="13.5" customHeight="1">
      <c r="A116" s="709">
        <f>K114+2</f>
        <v>179</v>
      </c>
      <c r="D116" s="710" t="s">
        <v>312</v>
      </c>
      <c r="K116" s="709">
        <f>A116+1</f>
        <v>180</v>
      </c>
      <c r="N116" s="710" t="s">
        <v>316</v>
      </c>
    </row>
    <row r="117" spans="1:14" ht="13.5" customHeight="1">
      <c r="A117" s="709">
        <f>A116+2</f>
        <v>181</v>
      </c>
      <c r="D117" s="710" t="s">
        <v>313</v>
      </c>
      <c r="K117" s="709">
        <f t="shared" si="16" ref="K117:K123">A117+1</f>
        <v>182</v>
      </c>
      <c r="N117" s="710" t="s">
        <v>317</v>
      </c>
    </row>
    <row r="118" spans="1:14" ht="13.5" customHeight="1">
      <c r="A118" s="709">
        <f t="shared" si="17" ref="A118:A123">A117+2</f>
        <v>183</v>
      </c>
      <c r="D118" s="710" t="s">
        <v>314</v>
      </c>
      <c r="K118" s="709">
        <f t="shared" si="16"/>
        <v>184</v>
      </c>
      <c r="N118" s="710" t="s">
        <v>318</v>
      </c>
    </row>
    <row r="119" spans="1:14" ht="13.5" customHeight="1">
      <c r="A119" s="709">
        <f t="shared" si="17"/>
        <v>185</v>
      </c>
      <c r="D119" s="710" t="s">
        <v>429</v>
      </c>
      <c r="K119" s="709">
        <f t="shared" si="16"/>
        <v>186</v>
      </c>
      <c r="N119" s="710" t="s">
        <v>433</v>
      </c>
    </row>
    <row r="120" spans="1:14" ht="13.5" customHeight="1">
      <c r="A120" s="709">
        <f t="shared" si="17"/>
        <v>187</v>
      </c>
      <c r="D120" s="710" t="s">
        <v>430</v>
      </c>
      <c r="K120" s="709">
        <f t="shared" si="16"/>
        <v>188</v>
      </c>
      <c r="N120" s="710" t="s">
        <v>434</v>
      </c>
    </row>
    <row r="121" spans="1:14" ht="13.5" customHeight="1">
      <c r="A121" s="709">
        <f t="shared" si="17"/>
        <v>189</v>
      </c>
      <c r="D121" s="710" t="s">
        <v>431</v>
      </c>
      <c r="K121" s="709">
        <f t="shared" si="16"/>
        <v>190</v>
      </c>
      <c r="N121" s="710" t="s">
        <v>435</v>
      </c>
    </row>
    <row r="122" spans="1:14" ht="13.5" customHeight="1">
      <c r="A122" s="709">
        <f t="shared" si="17"/>
        <v>191</v>
      </c>
      <c r="D122" s="710" t="s">
        <v>432</v>
      </c>
      <c r="K122" s="709">
        <f t="shared" si="16"/>
        <v>192</v>
      </c>
      <c r="N122" s="710" t="s">
        <v>436</v>
      </c>
    </row>
    <row r="123" spans="1:14" ht="13.5" customHeight="1">
      <c r="A123" s="709">
        <f t="shared" si="17"/>
        <v>193</v>
      </c>
      <c r="D123" s="710" t="s">
        <v>315</v>
      </c>
      <c r="K123" s="709">
        <f t="shared" si="16"/>
        <v>194</v>
      </c>
      <c r="N123" s="710" t="s">
        <v>427</v>
      </c>
    </row>
    <row r="124" spans="1:14" ht="13.5" customHeight="1">
      <c r="A124" s="709">
        <f>A123+2</f>
        <v>195</v>
      </c>
      <c r="D124" s="710" t="s">
        <v>301</v>
      </c>
      <c r="K124" s="709">
        <f>A124</f>
        <v>195</v>
      </c>
      <c r="N124" s="710" t="s">
        <v>302</v>
      </c>
    </row>
    <row r="125" spans="1:14" ht="13.5" customHeight="1">
      <c r="A125" s="709">
        <f>A124+1</f>
        <v>196</v>
      </c>
      <c r="D125" s="710" t="s">
        <v>303</v>
      </c>
      <c r="K125" s="709">
        <f>A125</f>
        <v>196</v>
      </c>
      <c r="N125" s="710" t="s">
        <v>304</v>
      </c>
    </row>
    <row r="126" spans="1:14" ht="13.5" customHeight="1">
      <c r="A126" s="709">
        <f>A125+1</f>
        <v>197</v>
      </c>
      <c r="D126" s="710" t="s">
        <v>305</v>
      </c>
      <c r="K126" s="709">
        <f>A126</f>
        <v>197</v>
      </c>
      <c r="N126" s="710" t="s">
        <v>306</v>
      </c>
    </row>
    <row r="127" spans="1:14" ht="13.5" customHeight="1">
      <c r="A127" s="709">
        <f>A126+1</f>
        <v>198</v>
      </c>
      <c r="D127" s="710" t="s">
        <v>307</v>
      </c>
      <c r="K127" s="709">
        <f>A127</f>
        <v>198</v>
      </c>
      <c r="N127" s="710" t="s">
        <v>308</v>
      </c>
    </row>
    <row r="128" spans="2:14" ht="13.5" customHeight="1">
      <c r="B128" s="707">
        <v>4</v>
      </c>
      <c r="D128" s="302" t="s">
        <v>28</v>
      </c>
      <c r="L128" s="317">
        <v>4</v>
      </c>
      <c r="N128" s="302" t="s">
        <v>29</v>
      </c>
    </row>
    <row r="129" spans="1:14" ht="13.5" customHeight="1">
      <c r="A129" s="709">
        <f>K127+2</f>
        <v>200</v>
      </c>
      <c r="D129" s="710" t="s">
        <v>296</v>
      </c>
      <c r="K129" s="709">
        <f>A129+1</f>
        <v>201</v>
      </c>
      <c r="N129" s="710" t="s">
        <v>297</v>
      </c>
    </row>
    <row r="130" spans="1:14" ht="13.5" customHeight="1">
      <c r="A130" s="709">
        <f>A129+2</f>
        <v>202</v>
      </c>
      <c r="D130" s="710" t="s">
        <v>298</v>
      </c>
      <c r="K130" s="709">
        <f>A130+1</f>
        <v>203</v>
      </c>
      <c r="N130" s="710" t="s">
        <v>299</v>
      </c>
    </row>
    <row r="131" spans="1:14" ht="13.5" customHeight="1">
      <c r="A131" s="709">
        <f>K130+1</f>
        <v>204</v>
      </c>
      <c r="D131" s="710" t="s">
        <v>95</v>
      </c>
      <c r="K131" s="709">
        <f>A131</f>
        <v>204</v>
      </c>
      <c r="N131" s="710" t="s">
        <v>112</v>
      </c>
    </row>
    <row r="132" spans="1:14" ht="13.5" customHeight="1" hidden="1">
      <c r="A132" s="709">
        <f>A131+2</f>
        <v>206</v>
      </c>
      <c r="D132" s="710" t="s">
        <v>95</v>
      </c>
      <c r="K132" s="709">
        <f>A132</f>
        <v>206</v>
      </c>
      <c r="N132" s="710" t="s">
        <v>112</v>
      </c>
    </row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63" ht="13.5" customHeight="1" hidden="1"/>
    <row r="164" ht="13.5" customHeight="1" hidden="1"/>
    <row r="165" ht="13.5" customHeight="1" hidden="1"/>
    <row r="184" ht="13.5" customHeight="1" hidden="1"/>
  </sheetData>
  <sheetProtection sheet="1" objects="1" scenarios="1"/>
  <hyperlinks>
    <hyperlink ref="D132" location="'T 4.1'!A1" display="Tabulka 4.1 Shrnutí monitorovaných předpovědí"/>
    <hyperlink ref="N132" location="'T 4.1'!b1" display="Table 4.1 Summary of the Monitored Forecasts"/>
    <hyperlink ref="D6" location="'Shrnutí_Summary'!A1" display="Hlavní makroekonomické indikátory"/>
    <hyperlink ref="D7" location="'G 1 CZ'!A1" display="Oživení taženo domácí poptávkou"/>
    <hyperlink ref="D8" location="'G 2 CZ'!A1" display="Zisky firem porostou rychleji než nominální HDP"/>
    <hyperlink ref="D9" location="'G 3 CZ'!A1" display="Inflace i příští rok výrazně nad 2% cílem ČNB"/>
    <hyperlink ref="D10" location="'G 4 CZ'!A1" display="Nezaměstnanost by měla postupně klesat"/>
    <hyperlink ref="D11" location="'G 5 CZ'!A1" display="Mzdový růst by měl dočasně zaostávat za inflací"/>
    <hyperlink ref="D12" location="'G 6 CZ'!A1" display="Běžný účet by měl být téměř vyrovnaný"/>
    <hyperlink ref="D13" location="'G 7 CZ'!A1" display="Veřejné finance zatíženy fiskální expanzí"/>
    <hyperlink ref="D14" location="'G 8 CZ'!A1" display="Rizika predikce jsou vychýlena směrem dolů"/>
    <hyperlink ref="D17" location="'G 1.1.1 CZ'!A1" display="Graf 1.1.1 Reálný HDP eurozóny a USA"/>
    <hyperlink ref="D18" location="'G 1.1.2 CZ'!A1" display="Graf 1.1.2 Reálný hrubý domácí produkt"/>
    <hyperlink ref="D19" location="'G 1.1.3 CZ'!A1" display="Graf 1.1.3: Harmonizovaný index spotřebitelských cen"/>
    <hyperlink ref="D20" location="'G 1.1.4 CZ'!A1" display="Graf 1.1.4: Míra nezaměstnanosti"/>
    <hyperlink ref="D21" location="'G 1.1.5 CZ'!A1" display="Graf 1.1.5: Indikátor ekonomického sentimentu"/>
    <hyperlink ref="D22" location="'G 1.1.6 CZ'!A1" display="Graf 1.1.6: Index nákupních manažerů"/>
    <hyperlink ref="D23" location="'G 1.1.7 CZ'!A1" display="Graf 1.1.7: Indikátor důvěry podnikatelů"/>
    <hyperlink ref="D24" location="'G 1.1.8 CZ'!A1" display="Graf 1.1.8 Ukazatel Ifo a průmyslová produkce v ČR"/>
    <hyperlink ref="D25" location="'T 1.1.1'!A1" display="Tabulka 1.1.1 Hrubý domácí produkt – roční"/>
    <hyperlink ref="D26" location="'T 1.1.2'!A1" display="Tabulka 1.1.2 Hrubý domácí produkt – čtvrtletní"/>
    <hyperlink ref="D28" location="'G 1.2.1 CZ'!A1" display="Graf 1.2.1 Dolarová cena ropy Brent"/>
    <hyperlink ref="D29" location="'G 1.2.2 CZ'!A1" display="Graf 1.2.2 Korunová cena ropy Brent"/>
    <hyperlink ref="D30" location="'T 1.2.1'!A1" display="Tabulka 1.2.1 Světové ceny vybraných komodit – roční"/>
    <hyperlink ref="D31" location="'T 1.2.2'!A1" display="Tabulka 1.2.2 Světové ceny komodit – čtvrtletní"/>
    <hyperlink ref="D33" location="'G 1.3.1 CZ'!A1" display="Graf 1.3.1 Saldo sektoru vládních institucí"/>
    <hyperlink ref="D34" location="'G 1.3.2 CZ'!A1" display="Graf 1.3.2 Dluh sektoru vládních institucí"/>
    <hyperlink ref="D35" location="'T 1.3.1'!A1" display="Tabulka 1.3.1 Saldo a dluh"/>
    <hyperlink ref="D37" location="'G 1.4.1 CZ'!A1" display="Graf 1.4.1 Úrokové sazby"/>
    <hyperlink ref="D38" location="'G 1.4.2 CZ'!A1" display="Graf 1.4.2 Úvěry domácnostem"/>
    <hyperlink ref="D39" location="'G 1.4.3 CZ'!A1" display="Graf 1.4.3: Hypoteční úvěry na nákup byt. nemovitostí"/>
    <hyperlink ref="D40" location="'G 1.4.4 CZ'!A1" display="Graf 1.4.4 Úvěry nefinančním podnikům"/>
    <hyperlink ref="D41" location="'G 1.4.5 CZ'!A1" display="Graf 1.4.5 Úvěry v selhání"/>
    <hyperlink ref="D42" location="'G 1.4.6 CZ'!A1" display="Graf 1.4.6 Vklady"/>
    <hyperlink ref="D43" location="'G 1.4.7 CZ'!A1" display="Graf 1.4.7 Nominální měnové kurzy"/>
    <hyperlink ref="D44" location="'G 1.4.8 CZ'!A1" display="Graf 1.4.8 Reálný měnový kurz vůči EA19"/>
    <hyperlink ref="D45" location="'T 1.4.1'!A1" display="Tabulka 1.4.1 Úrokové sazby – roční"/>
    <hyperlink ref="D46" location="'T 1.4.2'!A1" display="Tabulka 1.4.2 Úrokové sazby – čtvrtletní"/>
    <hyperlink ref="D47" location="'T 1.4.3'!A1" display="Tabulka 1.4.3 Úvěry a vklady – roční průměry"/>
    <hyperlink ref="D48" location="'T 1.4.4'!A1" display="Tabulka 1.4.4 Úvěry a vklady – čtvrtletní průměry"/>
    <hyperlink ref="D49" location="'T 1.4.5'!A1" display="Tabulka 1.4.5 Měnové kurzy – roční"/>
    <hyperlink ref="D50" location="'T 1.4.6'!A1" display="Tabulka 1.4.6 Měnové kurzy – čtvrtletní"/>
    <hyperlink ref="D53" location="'G 1.5.2 CZ'!A1" display="Graf 1.5.2 Očkování ve věkových skupinách"/>
    <hyperlink ref="D55" location="'G 1.6.1 CZ'!A1" display="Graf 1.6.1 Věkové skupiny"/>
    <hyperlink ref="D56" location="'G 1.6.2 CZ'!A1" display="Graf 1.6.2 Očekávaná střední délka života při narození"/>
    <hyperlink ref="D57" location="'G 1.6.3 CZ'!A1" display="Graf 1.6.3 Starobní důchodci"/>
    <hyperlink ref="D58" location="'G 1.6.4 CZ'!A1" display="Graf 1.6.4 Počet úmrtí v letech 2020 a 2021"/>
    <hyperlink ref="D59" location="'T 1.6.1'!A1" display="Tabulka 1.6.1 Demografie"/>
    <hyperlink ref="D62" location="'G 2.1.1 CZ'!A1" display="Graf 2.1.1 Produkční mezera"/>
    <hyperlink ref="D63" location="'G 2.1.2 CZ'!A1" display="Graf 2.1.2 Potenciální produkt"/>
    <hyperlink ref="D64" location="'G 2.1.3 CZ'!A1" display="Graf 2.1.3 Využití výrobních kapacit v průmyslu"/>
    <hyperlink ref="D65" location="'G 2.1.4 CZ'!A1" display="Graf 2.1.4 Obvykle odpracované hodiny"/>
    <hyperlink ref="D66" location="'T 2.1.1'!A1" display="Tabulka 2.1.1 Produkční mezera a potenciální produkt"/>
    <hyperlink ref="D68" location="'G 2.2.1 CZ'!A1" display="Graf 2.2.1 Indikátor důvěry a HPH v průmyslu"/>
    <hyperlink ref="D69" location="'G 2.2.2 CZ'!A1" display="Graf 2.2.2 Indikátor důvěry a HPH ve stavebnictví"/>
    <hyperlink ref="D70" location="'G 2.2.3 CZ'!A1" display="Graf 2.2.3 Indikátor důvěry a HPH v obchodě a službách"/>
    <hyperlink ref="D71" location="'G 2.2.4 CZ'!A1" display="Graf 2.2.4 Kompozitní indikátor vývozu zboží"/>
    <hyperlink ref="D72" location="'G 2.2.5 CZ'!A1" display="Graf 2.2.5 Indikátor důvěry spotřebitelů a spotřeba domácností"/>
    <hyperlink ref="D73" location="'G 2.2.6 CZ'!A1" display="Graf 2.2.6 Rozklad spotřebitelských očekávání"/>
    <hyperlink ref="D74" location="'G 2.2.7 CZ'!A1" display="Graf 2.2.7 Souhrnný indikátor důvěry a HPH"/>
    <hyperlink ref="D75" location="'G 2.2.8 CZ'!A1" display="Graf 2.2.8 Kompozitní předstihový indikátor"/>
    <hyperlink ref="D78" location="'G 3.1.1 CZ'!A1" display="Graf 3.1.1 Zdroje hrubého domácího produktu"/>
    <hyperlink ref="D79" location="'G 3.1.2 CZ'!A1" display="Graf 3.1.2 Výdaje na hrubý domácí produkt"/>
    <hyperlink ref="D80" location="'G 3.1.3 CZ'!A1" display="Graf 3.1.3: Reálný hrubý domácí produkt"/>
    <hyperlink ref="D81" location="'G 3.1.4 CZ'!A1" display="Graf 3.1.4 Spotřeba domácností"/>
    <hyperlink ref="D82" location="'G 3.1.5 CZ'!A1" display="Graf 3.1.5: Spotřeba domácností"/>
    <hyperlink ref="D83" location="'G 3.1.6 CZ'!A1" display="Graf 3.1.6: Věcné členění investic"/>
    <hyperlink ref="D84" location="'G 3.1.7 CZ'!A1" display="Graf 3.1.7 Sektorové členění investic"/>
    <hyperlink ref="D85" location="'G 3.1.8 CZ'!A1" display="Graf 3.1.8: Spolufinancování investic z fondů EU"/>
    <hyperlink ref="D86" location="'T 3.1.1'!A1" display="Tabulka 3.1.1 HDP – užití ve stálých cenách – roční"/>
    <hyperlink ref="D87" location="'T 3.1.2'!A1" display="Tabulka 3.1.2 HDP – užití ve stálých cenách – čtvrtletní"/>
    <hyperlink ref="D88" location="'T 3.1.3'!A1" display="Tabulka 3.1.3 HDP – užití v běžných cenách – roční"/>
    <hyperlink ref="D89" location="'T 3.1.4'!A1" display="Tabulka 3.1.4 HDP – užití v běžných cenách – čtvrtletní"/>
    <hyperlink ref="D90" location="'T 3.1.5'!A1" display="Tabulka 3.1.5 HDP – důchodová struktura – roční"/>
    <hyperlink ref="D91" location="'T 3.1.6'!A1" display="Tabulka 3.1.6 HDP – důchodová struktura – čtvrtletní"/>
    <hyperlink ref="D93" location="'G 3.2.1 CZ'!A1" display="Graf 3.2.1 Spotřebitelské ceny"/>
    <hyperlink ref="D94" location="'G 3.2.2 CZ'!A1" display="Graf 3.2.2 Spotřebitelské ceny v hlavních oddílech"/>
    <hyperlink ref="D95" location="'G 3.2.3 CZ'!A1" display="Graf 3.2.3 Jádrová inflace a jednotkové náklady práce"/>
    <hyperlink ref="D96" location="'G 3.2.4 CZ'!A1" display="Graf 3.2.4 Kurz CZK/EUR a korunová cena ropy Brent"/>
    <hyperlink ref="D97" location="'G 3.2.5 CZ'!A1" display="Graf 3.2.5 Deflátor hrubého domácího produktu"/>
    <hyperlink ref="D98" location="'G 3.2.6 CZ'!A1" display="Graf 3.2.6 Směnné relace"/>
    <hyperlink ref="D99" location="'G 3.2.7 CZ'!A1" display="Graf 3.2.7 Nabídkové ceny bytů"/>
    <hyperlink ref="D100" location="'G 3.2.8 CZ'!A1" display="Graf 3.2.8 Ceny bytů v relaci k průměrné mzdě"/>
    <hyperlink ref="D101" location="'T 3.2.1'!A1" display="Tabulka 3.2.1 Ceny – roční"/>
    <hyperlink ref="D102" location="'T 3.2.2'!A1" display="Tabulka 3.2.2 Ceny – čtvrtletní"/>
    <hyperlink ref="D104" location="'G 3.3.1 CZ'!A1" display="Graf 3.3.1 Počet zaměstnanců dle různých statistik"/>
    <hyperlink ref="D105" location="'G 3.3.2 CZ'!A1" display="Graf 3.3.2 Počet cizinců zaměstnaných v ČR"/>
    <hyperlink ref="D106" location="'G 3.3.3 CZ'!A1" display="Graf 3.3.3 Ukazatele nezaměstnanosti"/>
    <hyperlink ref="D107" location="'G 3.3.4 CZ'!A1" display="Graf 3.3.4 Pojistné na sociální zabezpečení a výdělky"/>
    <hyperlink ref="D108" location="'G 3.3.5 CZ'!A1" display="Graf 3.3.5 Náhrady na zaměstnance a produktivita"/>
    <hyperlink ref="D109" location="'G 3.3.6 CZ'!A1" display="Graf 3.3.6 Nominální měsíční mzdy"/>
    <hyperlink ref="D110" location="'G 3.3.7 CZ'!A1" display="Graf 3.3.7 Nominální objem mezd a platů"/>
    <hyperlink ref="D111" location="'G 3.3.8 CZ'!A1" display="Graf 3.3.8 Míra hrubých úspor domácností"/>
    <hyperlink ref="D112" location="'T 3.3.1'!A1" display="Tabulka 3.3.1 Trh práce – roční"/>
    <hyperlink ref="D113" location="'T 3.3.2'!A1" display="Tabulka 3.3.2 Trh práce – čtvrtletní"/>
    <hyperlink ref="D114" location="'T 3.3.3'!A1" display="Tabulka 3.3.3 Účet domácností"/>
    <hyperlink ref="D116" location="'G 3.4.1 CZ'!A1" display="Graf 3.4.1 HDP a dovoz zboží partnerských zemí"/>
    <hyperlink ref="D117" location="'G 3.4.2 CZ'!A1" display="Graf 3.4.2 Vývoz zboží reálně"/>
    <hyperlink ref="D118" location="'G 3.4.3 CZ'!A1" display="Graf 3.4.3 Deflátor vývozu zboží"/>
    <hyperlink ref="D119" location="'G 3.4.4 CZ'!A1" display="Graf 3.4.4 Obchodní bilance"/>
    <hyperlink ref="D120" location="'G 3.4.5 CZ'!A1" display="Graf 3.4.5 Bilance služeb"/>
    <hyperlink ref="D121" location="'G 3.4.6 CZ'!A1" display="Graf 3.4.6 Bilance prvotních důchodů"/>
    <hyperlink ref="D122" location="'G 3.4.7 CZ'!A1" display="Graf 3.4.7 Běžný účet platební bilance"/>
    <hyperlink ref="D123" location="'G 3.4.8 CZ'!A1" display="Graf 3.4.8 Saldo běžných transakcí"/>
    <hyperlink ref="D124" location="'T 3.4.1'!A1" display="Tabulka 3.4.1 Rozklad vývozu zboží (v metodice národních účtů) – roční"/>
    <hyperlink ref="D125" location="'T 3.4.2'!A1" display="Tabulka 3.4.2 Rozklad vývozu zboží (v metodice národních účtů) – čtvrtletní"/>
    <hyperlink ref="D126" location="'T 3.4.3'!A1" display="Tabulka 3.4.3 Platební bilance – roční"/>
    <hyperlink ref="D127" location="'T 3.4.4'!A1" display="Tabulka 3.4.4 Platební bilance – čtvrtletní"/>
    <hyperlink ref="D129" location="'G 4.1 CZ'!A1" display="Graf 4.1 Prognózy růstu reálného HDP na rok 2021"/>
    <hyperlink ref="D130" location="'G 4.2 CZ'!A1" display="Graf 4.2 Prognózy inflace na rok 2021"/>
    <hyperlink ref="D131" location="'T 4.1'!A1" display="Tabulka 4.1 Shrnutí monitorovaných předpovědí"/>
    <hyperlink ref="D52" location="'G 1.5.1 CZ'!A1" display="Graf 1.5.1 Pozitivní a hospitalizovaní"/>
    <hyperlink ref="N6" location="'Shrnutí_Summary'!b1" display="Main Macroeconomic Indicators"/>
    <hyperlink ref="N7" location="'G 1 EN'!b1" display="The recovery driven by domestic demand"/>
    <hyperlink ref="N8" location="'G 2 EN'!b1" display="Firms’ profits growing faster than nominal GDP"/>
    <hyperlink ref="N9" location="'G 3 EN'!b1" display="Inflation well above the CNB’s 2% target also next year"/>
    <hyperlink ref="N10" location="'G 4 EN'!b1" display="Unemployment should gradually decline"/>
    <hyperlink ref="N11" location="'G 5 EN'!b1" display="Wage growth should temporarily lag behind inflation"/>
    <hyperlink ref="N12" location="'G 6 EN'!b1" display="Current account should be almost balanced"/>
    <hyperlink ref="N13" location="'G 7 EN'!b1" display="Public finances burdened by fiscal expansion"/>
    <hyperlink ref="N14" location="'G 8 EN'!b1" display="Forecast risks are skewed to the downside"/>
    <hyperlink ref="N17" location="'G 1.1.1 EN'!b1" display="Graph 1.1.1 Real GDP in the euro area and USA"/>
    <hyperlink ref="N18" location="'G 1.1.2 EN'!b1" display="Graph 1.1.2 Real Gross Domestic Product"/>
    <hyperlink ref="N19" location="'G 1.1.3 EN'!b1" display="Graph 1.1.3: HICP"/>
    <hyperlink ref="N20" location="'G 1.1.4 EN'!b1" display="Graph 1.1.4: Unemployment Rate"/>
    <hyperlink ref="N21" location="'G 1.1.5 EN'!b1" display="Graph 1.1.5: Economic Sentiment Indicator"/>
    <hyperlink ref="N22" location="'G 1.1.6 EN'!b1" display="Graph 1.1.6: Purchasing Managers’ Index"/>
    <hyperlink ref="N23" location="'G 1.1.7 EN'!b1" display="Graph 1.1.7: Business Tendency in Manufacturing"/>
    <hyperlink ref="N24" location="'G 1.1.8 EN'!b1" display="Graph 1.1.8 Ifo and Czech Industrial Production"/>
    <hyperlink ref="N25" location="'T 1.1.1'!b1" display="Table 1.1.1 Gross Domestic Product – yearly"/>
    <hyperlink ref="N26" location="'T 1.1.2'!b1" display="Table 1.1.2 Gross Domestic Product – quarterly"/>
    <hyperlink ref="N28" location="'G 1.2.1 EN'!b1" display="Graph 1.2.1 Dollar Price of Brent Crude Oil"/>
    <hyperlink ref="N29" location="'G 1.2.2 EN'!b1" display="Graph 1.2.2 Koruna Price of Brent Crude Oil"/>
    <hyperlink ref="N30" location="'T 1.2.1'!b1" display="Table 1.2.1 Prices of Selected Commodities – yearly"/>
    <hyperlink ref="N31" location="'T 1.2.2'!b1" display="Table 1.2.2 Prices of Selected Commodities – quarterly"/>
    <hyperlink ref="N33" location="'G 1.3.1 EN'!b1" display="Graph 1.3.1 General Government Balance"/>
    <hyperlink ref="N34" location="'G 1.3.2 EN'!b1" display="Graph 1.3.2 Government Debt"/>
    <hyperlink ref="N35" location="'T 1.3.1'!b1" display="Table 1.3.1 Net Lending/Borrowing and Debt"/>
    <hyperlink ref="N37" location="'G 1.4.1 EN'!b1" display="Graph 1.4.1 Interest Rates"/>
    <hyperlink ref="N38" location="'G 1.4.2 EN'!b1" display="Graph 1.4.2 Loans to Households"/>
    <hyperlink ref="N39" location="'G 1.4.3 EN'!b1" display="Graph 1.4.3: New Mortgage Loans"/>
    <hyperlink ref="N40" location="'G 1.4.4 EN'!b1" display="Graph 1.4.4 Loans to Non-financial Corporations"/>
    <hyperlink ref="N41" location="'G 1.4.5 EN'!b1" display="Graph 1.4.5 Non-performing Loans"/>
    <hyperlink ref="N42" location="'G 1.4.6 EN'!b1" display="Graph 1.4.6 Deposits"/>
    <hyperlink ref="N43" location="'G 1.4.7 EN'!b1" display="Graph 1.4.7 Nominal Exchange Rates"/>
    <hyperlink ref="N44" location="'G 1.4.8 EN'!b1" display="Graph 1.4.8 Real Exchange Rate to EA19"/>
    <hyperlink ref="N45" location="'T 1.4.1'!b1" display="Table 1.4.1 Interest Rates – yearly"/>
    <hyperlink ref="N46" location="'T 1.4.2'!b1" display="Table 1.4.2 Interest Rates – quarterly"/>
    <hyperlink ref="N47" location="'T 1.4.3'!b1" display="Table 1.4.3 Loans and Deposits – yearly averages"/>
    <hyperlink ref="N48" location="'T 1.4.4'!b1" display="Table 1.4.4 Loans and Deposits – quarterly averages"/>
    <hyperlink ref="N49" location="'T 1.4.5'!b1" display="Table 1.4.5 Exchange Rates – yearly"/>
    <hyperlink ref="N50" location="'T 1.4.6'!b1" display="Table 1.4.6 Exchange Rates – quarterly"/>
    <hyperlink ref="N52" location="'G 1.5.1 EN'!b1" display="Graph 1.5.1 The Positive and Hospitalized"/>
    <hyperlink ref="N53" location="'G 1.5.2 EN'!b1" display="Graph 1.5.2 Vaccination in Age Groups"/>
    <hyperlink ref="N55" location="'G 1.6.1 EN'!b1" display="Graph 1.6.1 Age Groups"/>
    <hyperlink ref="N56" location="'G 1.6.2 EN'!b1" display="Graph 1.6.2 Life Expectancy at Birth"/>
    <hyperlink ref="N57" location="'G 1.6.3 EN'!b1" display="Graph 1.6.3 Old-Age Pensioners"/>
    <hyperlink ref="N58" location="'G 1.6.4 EN'!b1" display="Graph 1.6.4 Number of deaths in 2020 and 2021"/>
    <hyperlink ref="N59" location="'T 1.6.1'!b1" display="Table 1.6.1 Demographics"/>
    <hyperlink ref="N62" location="'G 2.1.1 EN'!b1" display="Graph 2.1.1 Output Gap"/>
    <hyperlink ref="N63" location="'G 2.1.2 EN'!b1" display="Graph 2.1.2 Potential Output"/>
    <hyperlink ref="N64" location="'G 2.1.3 EN'!b1" display="Graph 2.1.3 Capacity Utilisation in Industry"/>
    <hyperlink ref="N65" location="'G 2.1.4 EN'!b1" display="Graph 2.1.4 Hours Usually Worked"/>
    <hyperlink ref="N66" location="'T 2.1.1'!b1" display="Table 2.1.1 Output Gap and Potential Product"/>
    <hyperlink ref="N68" location="'G 2.2.1 EN'!b1" display="Graph 2.2.1 Confidence and GVA in Industry"/>
    <hyperlink ref="N69" location="'G 2.2.2 EN'!b1" display="Graph 2.2.2 Confidence and GVA in Construction"/>
    <hyperlink ref="N70" location="'G 2.2.3 EN'!b1" display="Graph 2.2.3 Confidence and GVA in Trade and Services"/>
    <hyperlink ref="N71" location="'G 2.2.4 EN'!b1" display="Graph 2.2.4 Composite Export Indicator"/>
    <hyperlink ref="N72" location="'G 2.2.5 EN'!b1" display="Graph 2.2.5 Consumer Confidence and Consumption"/>
    <hyperlink ref="N73" location="'G 2.2.6 EN'!b1" display="Graph 2.2.6 Decomposition of Consumer Sentiment"/>
    <hyperlink ref="N74" location="'G 2.2.7 EN'!b1" display="Graph 2.2.7 Composite Confidence Indicator and GVA"/>
    <hyperlink ref="N75" location="'G 2.2.8 EN'!b1" display="Graph 2.2.8 Composite Leading Indicator"/>
    <hyperlink ref="N78" location="'G 3.1.1 EN'!b1" display="Graph 3.1.1: Resources of Gross Domestic Product"/>
    <hyperlink ref="N79" location="'G 3.1.2 EN'!b1" display="Graph 3.1.2: GDP by Type of Expenditure"/>
    <hyperlink ref="N80" location="'G 3.1.3 EN'!b1" display="Graph 3.1.3: Real Gross Domestic Product"/>
    <hyperlink ref="N81" location="'G 3.1.4 EN'!b1" display="Graph 3.1.4: Real Consumption of Households"/>
    <hyperlink ref="N82" location="'G 3.1.5 EN'!b1" display="Graph 3.1.5: Nominal Consumption of Households"/>
    <hyperlink ref="N83" location="'G 3.1.6 EN'!b1" display="Graph 3.1.6: Investment by Type of Expenditure"/>
    <hyperlink ref="N84" location="'G 3.1.7 EN'!b1" display="Graph 3.1.7: Investment by Sector"/>
    <hyperlink ref="N85" location="'G 3.1.8 EN'!b1" display="Graph 3.1.8: Investment Cofinancing from EU Funds"/>
    <hyperlink ref="N86" location="'T 3.1.1'!b1" display="Table 3.1.1 Real GDP by Type of Expenditure – yearly"/>
    <hyperlink ref="N87" location="'T 3.1.2'!b1" display="Table 3.1.2 Real GDP by Type of Expenditure – quarterly"/>
    <hyperlink ref="N88" location="'T 3.1.3'!b1" display="Table 3.1.3 Nominal GDP by Type of Expenditure – yearly"/>
    <hyperlink ref="N89" location="'T 3.1.4'!b1" display="Table 3.1.4 Nominal GDP by Type of Expenditure – quarterly"/>
    <hyperlink ref="N90" location="'T 3.1.5'!b1" display="Table 3.1.5 GDP by Type of Income – yearly"/>
    <hyperlink ref="N91" location="'T 3.1.6'!b1" display="Table 3.1.6 GDP by Type of Income – quarterly"/>
    <hyperlink ref="N93" location="'G 3.2.1 EN'!b1" display="Graph 3.2.1 Consumer Prices"/>
    <hyperlink ref="N94" location="'G 3.2.2 EN'!b1" display="Graph 3.2.2 Consumer Prices in Main Divisions"/>
    <hyperlink ref="N95" location="'G 3.2.3 EN'!b1" display="Graph 3.2.3 Core Inflation and Unit Labour Costs"/>
    <hyperlink ref="N96" location="'G 3.2.4 EN'!b1" display="Graph 3.2.4 CZK/EUR and Koruna Price of Oil"/>
    <hyperlink ref="N97" location="'G 3.2.5 EN'!b1" display="Graph 3.2.5 Gross Domestic Product Deflator"/>
    <hyperlink ref="N98" location="'G 3.2.6 EN'!b1" display="Graph 3.2.6 Terms of Trade"/>
    <hyperlink ref="N99" location="'G 3.2.7 EN'!b1" display="Graph 3.2.7 Offering Prices of Flats"/>
    <hyperlink ref="N100" location="'G 3.2.8 EN'!b1" display="Graph 3.2.8 Prices of Flats Relative to Average Wage"/>
    <hyperlink ref="N101" location="'T 3.2.1'!b1" display="Table 3.2.1 Prices – yearly"/>
    <hyperlink ref="N102" location="'T 3.2.2'!b1" display="Table 3.2.2 Prices – quarterly"/>
    <hyperlink ref="N116" location="'G 3.4.1 EN'!b1" display="Graph 3.4.1 GDP and Goods Imports of Partner Countries"/>
    <hyperlink ref="N117" location="'G 3.4.2 EN'!b1" display="Graph 3.4.2 Real Exports of Goods"/>
    <hyperlink ref="N118" location="'G 3.4.3 EN'!b1" display="Graph 3.4.3 Deflator of Exports of Goods"/>
    <hyperlink ref="N119" location="'G 3.4.4 EN'!b1" display="Graph 3.4.4 Balance of Trade"/>
    <hyperlink ref="N120" location="'G 3.4.5 EN'!b1" display="Graph 3.4.5 Balance of Services"/>
    <hyperlink ref="N121" location="'G 3.4.6 EN'!b1" display="Graph 3.4.6 Balance of Primary Income"/>
    <hyperlink ref="N122" location="'G 3.4.7 EN'!b1" display="Graph 3.4.7 Current Account"/>
    <hyperlink ref="N123" location="'G 3.4.8 EN'!b1" display="Graph 3.4.8 Current External Balance"/>
    <hyperlink ref="N124" location="'T 3.4.1'!b1" display="Table 3.4.1 Decomposition of Exports of Goods – yearly"/>
    <hyperlink ref="N125" location="'T 3.4.2'!b1" display="Table 3.4.2 Decomposition of Exports of Goods – quarterly"/>
    <hyperlink ref="N126" location="'T 3.4.3'!b1" display="Table 3.4.3 Balance of Payments – yearly"/>
    <hyperlink ref="N127" location="'T 3.4.4'!b1" display="Table 3.4.4 Balance of Payments – quarterly"/>
    <hyperlink ref="N129" location="'G 4.1 EN'!b1" display="Graph 4.1 Forecasts for Real GDP Growth in 2021"/>
    <hyperlink ref="N130" location="'G 4.2 EN'!b1" display="Graph 4.2 Forecasts for Average Inflation Rate in 2021"/>
    <hyperlink ref="N131" location="'T 4.1'!b1" display="Table 4.1 Summary of the Monitored Forecasts"/>
    <hyperlink ref="N104" location="'G 3.3.1 EN'!b1" display="Graph 3.3.1 Employees in Different Statistics"/>
    <hyperlink ref="N105" location="'G 3.3.2 EN'!b1" display="Graph 3.3.2 Number of Foreign Employees in the CR"/>
    <hyperlink ref="N106" location="'G 3.3.3 EN'!b1" display="Graph 3.3.3 Indicators of Unemployment"/>
    <hyperlink ref="N107" location="'G 3.3.4 EN'!b1" display="Graph 3.3.4 Social Security Contributions and Earnings"/>
    <hyperlink ref="N108" location="'G 3.3.5 EN'!b1" display="Graph 3.3.5 Compensation per Employee and Productivity"/>
    <hyperlink ref="N109" location="'G 3.3.6 EN'!b1" display="Graph 3.3.6 Nominal Monthly Wages"/>
    <hyperlink ref="N110" location="'G 3.3.7 EN'!b1" display="Graph 3.3.7 Nominal Wage Bill"/>
    <hyperlink ref="N111" location="'G 3.3.8 EN'!b1" display="Graph 3.3.8 Gross Savings Rate of Households"/>
    <hyperlink ref="N112" location="'T 3.3.1'!b1" display="Table 3.3.1 Labour Market – yearly"/>
    <hyperlink ref="N113" location="'T 3.3.2'!b1" display="Table 3.3.2 Labour Market – quarterly"/>
    <hyperlink ref="N114" location="'T 3.3.3'!b1" display="Table 3.3.3 Income and Expenditures of Household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479</v>
      </c>
      <c r="H1" s="2" t="s">
        <v>31</v>
      </c>
    </row>
    <row r="2" ht="13.5" customHeight="1">
      <c r="A2" s="175" t="s">
        <v>186</v>
      </c>
    </row>
    <row r="3" ht="13.5" customHeight="1">
      <c r="A3" s="175" t="s">
        <v>179</v>
      </c>
    </row>
    <row r="18" spans="2:25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</row>
    <row r="19" spans="1:25" ht="13.5" customHeight="1">
      <c r="A19" s="174" t="s">
        <v>988</v>
      </c>
      <c r="B19" s="8">
        <v>1.54</v>
      </c>
      <c r="C19" s="8">
        <v>2.82</v>
      </c>
      <c r="D19" s="8">
        <v>0.56000000000000005</v>
      </c>
      <c r="E19" s="8">
        <v>0.87</v>
      </c>
      <c r="F19" s="8">
        <v>0.49</v>
      </c>
      <c r="G19" s="8">
        <v>0.73</v>
      </c>
      <c r="H19" s="8">
        <v>0.61</v>
      </c>
      <c r="I19" s="8">
        <v>0.70</v>
      </c>
      <c r="J19" s="8">
        <v>0.89</v>
      </c>
      <c r="K19" s="8">
        <v>0.79</v>
      </c>
      <c r="L19" s="8">
        <v>0.55000000000000004</v>
      </c>
      <c r="M19" s="8">
        <v>0.63</v>
      </c>
      <c r="N19" s="8">
        <v>-3.37</v>
      </c>
      <c r="O19" s="8">
        <v>-8.91</v>
      </c>
      <c r="P19" s="8">
        <v>6.75</v>
      </c>
      <c r="Q19" s="8">
        <v>0.74</v>
      </c>
      <c r="R19" s="8">
        <v>-0.42</v>
      </c>
      <c r="S19" s="8">
        <v>0.95</v>
      </c>
      <c r="T19" s="8">
        <v>1.40</v>
      </c>
      <c r="U19" s="8">
        <v>-0.03</v>
      </c>
      <c r="V19" s="8">
        <v>1.27</v>
      </c>
      <c r="W19" s="8">
        <v>1.25</v>
      </c>
      <c r="X19" s="8">
        <v>1.40</v>
      </c>
      <c r="Y19" s="8">
        <v>0.80</v>
      </c>
    </row>
    <row r="20" spans="1:25" ht="13.5" customHeight="1">
      <c r="A20" s="705" t="s">
        <v>983</v>
      </c>
      <c r="B20" s="706">
        <v>1.32</v>
      </c>
      <c r="C20" s="706">
        <v>2.60</v>
      </c>
      <c r="D20" s="706">
        <v>0.34</v>
      </c>
      <c r="E20" s="706">
        <v>0.64</v>
      </c>
      <c r="F20" s="706">
        <v>0.26</v>
      </c>
      <c r="G20" s="706">
        <v>0.50</v>
      </c>
      <c r="H20" s="706">
        <v>0.37</v>
      </c>
      <c r="I20" s="706">
        <v>0.45</v>
      </c>
      <c r="J20" s="706">
        <v>0.64</v>
      </c>
      <c r="K20" s="706">
        <v>0.53</v>
      </c>
      <c r="L20" s="706">
        <v>0.28000000000000003</v>
      </c>
      <c r="M20" s="706">
        <v>0.36</v>
      </c>
      <c r="N20" s="706">
        <v>-3.65</v>
      </c>
      <c r="O20" s="706">
        <v>-9.19</v>
      </c>
      <c r="P20" s="706">
        <v>6.46</v>
      </c>
      <c r="Q20" s="706">
        <v>0.44</v>
      </c>
      <c r="R20" s="706">
        <v>-0.72</v>
      </c>
      <c r="S20" s="706">
        <v>0.65</v>
      </c>
      <c r="T20" s="706">
        <v>1.1000000000000001</v>
      </c>
      <c r="U20" s="706">
        <v>-1.44</v>
      </c>
      <c r="V20" s="706">
        <v>-0.39</v>
      </c>
      <c r="W20" s="706">
        <v>-0.66</v>
      </c>
      <c r="X20" s="706">
        <v>-0.76</v>
      </c>
      <c r="Y20" s="706">
        <v>-1.61</v>
      </c>
    </row>
    <row r="21" spans="1:25" ht="13.5" customHeight="1">
      <c r="A21" s="705" t="s">
        <v>983</v>
      </c>
      <c r="B21" s="706">
        <v>0.13</v>
      </c>
      <c r="C21" s="706">
        <v>0.13</v>
      </c>
      <c r="D21" s="706">
        <v>0.14000000000000001</v>
      </c>
      <c r="E21" s="706">
        <v>0.14000000000000001</v>
      </c>
      <c r="F21" s="706">
        <v>0.14000000000000001</v>
      </c>
      <c r="G21" s="706">
        <v>0.15</v>
      </c>
      <c r="H21" s="706">
        <v>0.15</v>
      </c>
      <c r="I21" s="706">
        <v>0.15</v>
      </c>
      <c r="J21" s="706">
        <v>0.16</v>
      </c>
      <c r="K21" s="706">
        <v>0.16</v>
      </c>
      <c r="L21" s="706">
        <v>0.16</v>
      </c>
      <c r="M21" s="706">
        <v>0.16</v>
      </c>
      <c r="N21" s="706">
        <v>0.17</v>
      </c>
      <c r="O21" s="706">
        <v>0.17</v>
      </c>
      <c r="P21" s="706">
        <v>0.17</v>
      </c>
      <c r="Q21" s="706">
        <v>0.18</v>
      </c>
      <c r="R21" s="706">
        <v>0.18</v>
      </c>
      <c r="S21" s="706">
        <v>0.18</v>
      </c>
      <c r="T21" s="706">
        <v>0.18</v>
      </c>
      <c r="U21" s="706">
        <v>0.45</v>
      </c>
      <c r="V21" s="706">
        <v>0.53</v>
      </c>
      <c r="W21" s="706">
        <v>0.61</v>
      </c>
      <c r="X21" s="706">
        <v>0.69</v>
      </c>
      <c r="Y21" s="706">
        <v>0.77</v>
      </c>
    </row>
    <row r="22" spans="1:25" ht="13.5" customHeight="1">
      <c r="A22" s="705" t="s">
        <v>984</v>
      </c>
      <c r="B22" s="706">
        <v>0.04</v>
      </c>
      <c r="C22" s="706">
        <v>0.04</v>
      </c>
      <c r="D22" s="706">
        <v>0.05</v>
      </c>
      <c r="E22" s="706">
        <v>0.05</v>
      </c>
      <c r="F22" s="706">
        <v>0.05</v>
      </c>
      <c r="G22" s="706">
        <v>0.05</v>
      </c>
      <c r="H22" s="706">
        <v>0.05</v>
      </c>
      <c r="I22" s="706">
        <v>0.06</v>
      </c>
      <c r="J22" s="706">
        <v>0.06</v>
      </c>
      <c r="K22" s="706">
        <v>0.06</v>
      </c>
      <c r="L22" s="706">
        <v>0.06</v>
      </c>
      <c r="M22" s="706">
        <v>0.06</v>
      </c>
      <c r="N22" s="706">
        <v>0.06</v>
      </c>
      <c r="O22" s="706">
        <v>0.070000000000000007</v>
      </c>
      <c r="P22" s="706">
        <v>0.070000000000000007</v>
      </c>
      <c r="Q22" s="706">
        <v>0.070000000000000007</v>
      </c>
      <c r="R22" s="706">
        <v>0.070000000000000007</v>
      </c>
      <c r="S22" s="706">
        <v>0.070000000000000007</v>
      </c>
      <c r="T22" s="706">
        <v>0.070000000000000007</v>
      </c>
      <c r="U22" s="706">
        <v>0.45</v>
      </c>
      <c r="V22" s="706">
        <v>0.53</v>
      </c>
      <c r="W22" s="706">
        <v>0.62</v>
      </c>
      <c r="X22" s="706">
        <v>0.70</v>
      </c>
      <c r="Y22" s="706">
        <v>0.78</v>
      </c>
    </row>
    <row r="23" spans="1:25" ht="13.5" customHeight="1">
      <c r="A23" s="190" t="s">
        <v>985</v>
      </c>
      <c r="B23" s="191">
        <v>0.11</v>
      </c>
      <c r="C23" s="191">
        <v>0.11</v>
      </c>
      <c r="D23" s="191">
        <v>0.12</v>
      </c>
      <c r="E23" s="191">
        <v>0.13</v>
      </c>
      <c r="F23" s="191">
        <v>0.13</v>
      </c>
      <c r="G23" s="191">
        <v>0.14000000000000001</v>
      </c>
      <c r="H23" s="191">
        <v>0.15</v>
      </c>
      <c r="I23" s="191">
        <v>0.15</v>
      </c>
      <c r="J23" s="191">
        <v>0.16</v>
      </c>
      <c r="K23" s="191">
        <v>0.17</v>
      </c>
      <c r="L23" s="191">
        <v>0.17</v>
      </c>
      <c r="M23" s="191">
        <v>0.18</v>
      </c>
      <c r="N23" s="191">
        <v>0.19</v>
      </c>
      <c r="O23" s="191">
        <v>0.19</v>
      </c>
      <c r="P23" s="191">
        <v>0.20</v>
      </c>
      <c r="Q23" s="191">
        <v>0.21</v>
      </c>
      <c r="R23" s="191">
        <v>0.21</v>
      </c>
      <c r="S23" s="191">
        <v>0.22</v>
      </c>
      <c r="T23" s="191">
        <v>0.22</v>
      </c>
      <c r="U23" s="191">
        <v>0.69</v>
      </c>
      <c r="V23" s="191">
        <v>0.82</v>
      </c>
      <c r="W23" s="191">
        <v>0.94</v>
      </c>
      <c r="X23" s="191">
        <v>1.07</v>
      </c>
      <c r="Y23" s="191">
        <v>1.19</v>
      </c>
    </row>
    <row r="24" spans="1:25" ht="13.5" customHeight="1">
      <c r="A24" s="190" t="s">
        <v>986</v>
      </c>
      <c r="B24" s="191">
        <v>0.06</v>
      </c>
      <c r="C24" s="191">
        <v>0.06</v>
      </c>
      <c r="D24" s="191">
        <v>0.070000000000000007</v>
      </c>
      <c r="E24" s="191">
        <v>0.070000000000000007</v>
      </c>
      <c r="F24" s="191">
        <v>0.070000000000000007</v>
      </c>
      <c r="G24" s="191">
        <v>0.070000000000000007</v>
      </c>
      <c r="H24" s="191">
        <v>0.070000000000000007</v>
      </c>
      <c r="I24" s="191">
        <v>0.08</v>
      </c>
      <c r="J24" s="191">
        <v>0.08</v>
      </c>
      <c r="K24" s="191">
        <v>0.08</v>
      </c>
      <c r="L24" s="191">
        <v>0.08</v>
      </c>
      <c r="M24" s="191">
        <v>0.08</v>
      </c>
      <c r="N24" s="191">
        <v>0.09</v>
      </c>
      <c r="O24" s="191">
        <v>0.09</v>
      </c>
      <c r="P24" s="191">
        <v>0.09</v>
      </c>
      <c r="Q24" s="191">
        <v>0.09</v>
      </c>
      <c r="R24" s="191">
        <v>0.10</v>
      </c>
      <c r="S24" s="191">
        <v>0.10</v>
      </c>
      <c r="T24" s="191">
        <v>0.10</v>
      </c>
      <c r="U24" s="191">
        <v>0.21</v>
      </c>
      <c r="V24" s="191">
        <v>0.25</v>
      </c>
      <c r="W24" s="191">
        <v>0.28999999999999998</v>
      </c>
      <c r="X24" s="191">
        <v>0.32</v>
      </c>
      <c r="Y24" s="191">
        <v>0.36</v>
      </c>
    </row>
    <row r="25" spans="1:25" ht="13.5" customHeight="1">
      <c r="A25" s="190" t="s">
        <v>987</v>
      </c>
      <c r="B25" s="191">
        <v>0.03</v>
      </c>
      <c r="C25" s="191">
        <v>0.04</v>
      </c>
      <c r="D25" s="191">
        <v>0.06</v>
      </c>
      <c r="E25" s="191">
        <v>0.070000000000000007</v>
      </c>
      <c r="F25" s="191">
        <v>0.08</v>
      </c>
      <c r="G25" s="191">
        <v>0.09</v>
      </c>
      <c r="H25" s="191">
        <v>0.11</v>
      </c>
      <c r="I25" s="191">
        <v>0.12</v>
      </c>
      <c r="J25" s="191">
        <v>0.13</v>
      </c>
      <c r="K25" s="191">
        <v>0.14000000000000001</v>
      </c>
      <c r="L25" s="191">
        <v>0.16</v>
      </c>
      <c r="M25" s="191">
        <v>0.17</v>
      </c>
      <c r="N25" s="191">
        <v>0.18</v>
      </c>
      <c r="O25" s="191">
        <v>0.19</v>
      </c>
      <c r="P25" s="191">
        <v>0.21</v>
      </c>
      <c r="Q25" s="191">
        <v>0.22</v>
      </c>
      <c r="R25" s="191">
        <v>0.23</v>
      </c>
      <c r="S25" s="191">
        <v>0.24</v>
      </c>
      <c r="T25" s="191">
        <v>0.24</v>
      </c>
      <c r="U25" s="191">
        <v>0.42</v>
      </c>
      <c r="V25" s="191">
        <v>0.49</v>
      </c>
      <c r="W25" s="191">
        <v>0.56999999999999995</v>
      </c>
      <c r="X25" s="191">
        <v>0.64</v>
      </c>
      <c r="Y25" s="191">
        <v>0.72</v>
      </c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323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254</v>
      </c>
    </row>
    <row r="18" spans="2:53" ht="13.5" customHeight="1">
      <c r="B18" s="11" t="s">
        <v>968</v>
      </c>
      <c r="C18" s="11"/>
      <c r="D18" s="11"/>
      <c r="E18" s="11"/>
      <c r="F18" s="11" t="s">
        <v>972</v>
      </c>
      <c r="G18" s="11"/>
      <c r="H18" s="11"/>
      <c r="I18" s="11"/>
      <c r="J18" s="11" t="s">
        <v>973</v>
      </c>
      <c r="K18" s="11"/>
      <c r="L18" s="11"/>
      <c r="M18" s="11"/>
      <c r="N18" s="11" t="s">
        <v>974</v>
      </c>
      <c r="O18" s="11"/>
      <c r="P18" s="11"/>
      <c r="Q18" s="11"/>
      <c r="R18" s="11" t="s">
        <v>975</v>
      </c>
      <c r="S18" s="11"/>
      <c r="T18" s="11"/>
      <c r="U18" s="11"/>
      <c r="V18" s="11" t="s">
        <v>976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1180</v>
      </c>
      <c r="B19" s="8">
        <v>6.62</v>
      </c>
      <c r="C19" s="8">
        <v>9.2899999999999991</v>
      </c>
      <c r="D19" s="8">
        <v>9.06</v>
      </c>
      <c r="E19" s="8">
        <v>10.25</v>
      </c>
      <c r="F19" s="8">
        <v>10.95</v>
      </c>
      <c r="G19" s="8">
        <v>10.64</v>
      </c>
      <c r="H19" s="8">
        <v>9.8699999999999992</v>
      </c>
      <c r="I19" s="8">
        <v>8.98</v>
      </c>
      <c r="J19" s="8">
        <v>8.56</v>
      </c>
      <c r="K19" s="8">
        <v>8.32</v>
      </c>
      <c r="L19" s="8">
        <v>6.49</v>
      </c>
      <c r="M19" s="8">
        <v>6.21</v>
      </c>
      <c r="N19" s="8">
        <v>0.69</v>
      </c>
      <c r="O19" s="8">
        <v>-9.02</v>
      </c>
      <c r="P19" s="8">
        <v>-5.08</v>
      </c>
      <c r="Q19" s="8">
        <v>3.74</v>
      </c>
      <c r="R19" s="8">
        <v>3.41</v>
      </c>
      <c r="S19" s="8">
        <v>18.69</v>
      </c>
      <c r="T19" s="8">
        <v>15.01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840</v>
      </c>
      <c r="B20" s="8">
        <v>8.0299999999999994</v>
      </c>
      <c r="C20" s="8">
        <v>9.61</v>
      </c>
      <c r="D20" s="8">
        <v>9.51</v>
      </c>
      <c r="E20" s="8">
        <v>9.73</v>
      </c>
      <c r="F20" s="8">
        <v>10.28</v>
      </c>
      <c r="G20" s="8">
        <v>10.24</v>
      </c>
      <c r="H20" s="8">
        <v>9.5399999999999991</v>
      </c>
      <c r="I20" s="8">
        <v>8.6300000000000008</v>
      </c>
      <c r="J20" s="8">
        <v>8.41</v>
      </c>
      <c r="K20" s="8">
        <v>8.16</v>
      </c>
      <c r="L20" s="8">
        <v>7.50</v>
      </c>
      <c r="M20" s="8">
        <v>7.28</v>
      </c>
      <c r="N20" s="8">
        <v>4.1900000000000004</v>
      </c>
      <c r="O20" s="8">
        <v>-6.22</v>
      </c>
      <c r="P20" s="8">
        <v>1.28</v>
      </c>
      <c r="Q20" s="8">
        <v>1.60</v>
      </c>
      <c r="R20" s="8">
        <v>-1.85</v>
      </c>
      <c r="S20" s="8">
        <v>13.60</v>
      </c>
      <c r="T20" s="8">
        <v>7.05</v>
      </c>
      <c r="U20" s="8">
        <v>3.16</v>
      </c>
      <c r="V20" s="8">
        <v>6.27</v>
      </c>
      <c r="W20" s="8">
        <v>3.05</v>
      </c>
      <c r="X20" s="8">
        <v>5.30</v>
      </c>
      <c r="Y20" s="8">
        <v>5.79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324</v>
      </c>
      <c r="H1" s="2" t="s">
        <v>31</v>
      </c>
    </row>
    <row r="2" ht="13.5" customHeight="1">
      <c r="A2" s="175" t="s">
        <v>255</v>
      </c>
    </row>
    <row r="3" ht="13.5" customHeight="1">
      <c r="A3" s="175" t="s">
        <v>179</v>
      </c>
    </row>
    <row r="18" spans="1:43" ht="13.5" customHeight="1">
      <c r="A18" s="174"/>
      <c r="B18" s="8" t="s">
        <v>968</v>
      </c>
      <c r="C18" s="8"/>
      <c r="D18" s="8"/>
      <c r="E18" s="8"/>
      <c r="F18" s="8" t="s">
        <v>972</v>
      </c>
      <c r="G18" s="8"/>
      <c r="H18" s="8"/>
      <c r="I18" s="8"/>
      <c r="J18" s="8" t="s">
        <v>973</v>
      </c>
      <c r="K18" s="8"/>
      <c r="L18" s="8"/>
      <c r="M18" s="8"/>
      <c r="N18" s="8" t="s">
        <v>974</v>
      </c>
      <c r="O18" s="8"/>
      <c r="P18" s="8"/>
      <c r="Q18" s="8"/>
      <c r="R18" s="8" t="s">
        <v>975</v>
      </c>
      <c r="S18" s="8"/>
      <c r="T18" s="8"/>
      <c r="U18" s="8"/>
      <c r="V18" s="8" t="s">
        <v>976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1181</v>
      </c>
      <c r="B19" s="8">
        <v>3.75</v>
      </c>
      <c r="C19" s="8">
        <v>5.76</v>
      </c>
      <c r="D19" s="8">
        <v>4.50</v>
      </c>
      <c r="E19" s="8">
        <v>4.3899999999999997</v>
      </c>
      <c r="F19" s="8">
        <v>6.48</v>
      </c>
      <c r="G19" s="8">
        <v>5.55</v>
      </c>
      <c r="H19" s="8">
        <v>5.89</v>
      </c>
      <c r="I19" s="8">
        <v>5.34</v>
      </c>
      <c r="J19" s="8">
        <v>4.33</v>
      </c>
      <c r="K19" s="8">
        <v>4.76</v>
      </c>
      <c r="L19" s="8">
        <v>4</v>
      </c>
      <c r="M19" s="8">
        <v>3.99</v>
      </c>
      <c r="N19" s="8">
        <v>0.88</v>
      </c>
      <c r="O19" s="8">
        <v>-3.39</v>
      </c>
      <c r="P19" s="8">
        <v>-1.20</v>
      </c>
      <c r="Q19" s="8">
        <v>3.72</v>
      </c>
      <c r="R19" s="8">
        <v>0.17</v>
      </c>
      <c r="S19" s="8">
        <v>6.92</v>
      </c>
      <c r="T19" s="8">
        <v>3.55</v>
      </c>
      <c r="U19" s="8">
        <v>-4.49</v>
      </c>
      <c r="V19" s="8">
        <v>-5.63</v>
      </c>
      <c r="W19" s="8">
        <v>-6.99</v>
      </c>
      <c r="X19" s="8">
        <v>-0.31</v>
      </c>
      <c r="Y19" s="8">
        <v>0.18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842</v>
      </c>
      <c r="B20" s="8">
        <v>2.97</v>
      </c>
      <c r="C20" s="8">
        <v>3.38</v>
      </c>
      <c r="D20" s="8">
        <v>3.47</v>
      </c>
      <c r="E20" s="8">
        <v>4.38</v>
      </c>
      <c r="F20" s="8">
        <v>2.57</v>
      </c>
      <c r="G20" s="8">
        <v>1.43</v>
      </c>
      <c r="H20" s="8">
        <v>1.80</v>
      </c>
      <c r="I20" s="8">
        <v>1.65</v>
      </c>
      <c r="J20" s="8">
        <v>2.0499999999999998</v>
      </c>
      <c r="K20" s="8">
        <v>2.5099999999999998</v>
      </c>
      <c r="L20" s="8">
        <v>3.66</v>
      </c>
      <c r="M20" s="8">
        <v>2.91</v>
      </c>
      <c r="N20" s="8">
        <v>-0.42</v>
      </c>
      <c r="O20" s="8">
        <v>-8.8000000000000007</v>
      </c>
      <c r="P20" s="8">
        <v>-4.03</v>
      </c>
      <c r="Q20" s="8">
        <v>-3.29</v>
      </c>
      <c r="R20" s="8">
        <v>-1.07</v>
      </c>
      <c r="S20" s="8">
        <v>8.5399999999999991</v>
      </c>
      <c r="T20" s="8">
        <v>1.56</v>
      </c>
      <c r="U20" s="8">
        <v>1.17</v>
      </c>
      <c r="V20" s="8">
        <v>2.27</v>
      </c>
      <c r="W20" s="8">
        <v>2.39</v>
      </c>
      <c r="X20" s="8">
        <v>4.0999999999999996</v>
      </c>
      <c r="Y20" s="8">
        <v>4.22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325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179</v>
      </c>
    </row>
    <row r="18" spans="2:53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1182</v>
      </c>
      <c r="B19" s="8">
        <v>4.9400000000000004</v>
      </c>
      <c r="C19" s="8">
        <v>7.73</v>
      </c>
      <c r="D19" s="8">
        <v>7.02</v>
      </c>
      <c r="E19" s="8">
        <v>8.92</v>
      </c>
      <c r="F19" s="8">
        <v>8.67</v>
      </c>
      <c r="G19" s="8">
        <v>9.66</v>
      </c>
      <c r="H19" s="8">
        <v>9.25</v>
      </c>
      <c r="I19" s="8">
        <v>6.66</v>
      </c>
      <c r="J19" s="8">
        <v>8.6999999999999993</v>
      </c>
      <c r="K19" s="8">
        <v>8.0299999999999994</v>
      </c>
      <c r="L19" s="8">
        <v>8.56</v>
      </c>
      <c r="M19" s="8">
        <v>7.99</v>
      </c>
      <c r="N19" s="8">
        <v>3.52</v>
      </c>
      <c r="O19" s="8">
        <v>-1.78</v>
      </c>
      <c r="P19" s="8">
        <v>4</v>
      </c>
      <c r="Q19" s="8">
        <v>4.0999999999999996</v>
      </c>
      <c r="R19" s="8">
        <v>2.63</v>
      </c>
      <c r="S19" s="8">
        <v>11.54</v>
      </c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1183</v>
      </c>
      <c r="B20" s="8">
        <v>5.0599999999999996</v>
      </c>
      <c r="C20" s="8">
        <v>7.21</v>
      </c>
      <c r="D20" s="8">
        <v>6.71</v>
      </c>
      <c r="E20" s="8">
        <v>7.84</v>
      </c>
      <c r="F20" s="8">
        <v>8.5399999999999991</v>
      </c>
      <c r="G20" s="8">
        <v>8.74</v>
      </c>
      <c r="H20" s="8">
        <v>8.3800000000000008</v>
      </c>
      <c r="I20" s="8">
        <v>7.09</v>
      </c>
      <c r="J20" s="8">
        <v>8.3000000000000007</v>
      </c>
      <c r="K20" s="8">
        <v>8.0399999999999991</v>
      </c>
      <c r="L20" s="8">
        <v>7.71</v>
      </c>
      <c r="M20" s="8">
        <v>7.57</v>
      </c>
      <c r="N20" s="8">
        <v>3.78</v>
      </c>
      <c r="O20" s="8">
        <v>-0.56000000000000005</v>
      </c>
      <c r="P20" s="8">
        <v>3.99</v>
      </c>
      <c r="Q20" s="8">
        <v>5.32</v>
      </c>
      <c r="R20" s="8">
        <v>3.31</v>
      </c>
      <c r="S20" s="8">
        <v>11.32</v>
      </c>
      <c r="T20" s="8">
        <v>5.79</v>
      </c>
      <c r="U20" s="8">
        <v>3.03</v>
      </c>
      <c r="V20" s="8">
        <v>5.37</v>
      </c>
      <c r="W20" s="8">
        <v>1.91</v>
      </c>
      <c r="X20" s="8">
        <v>5.45</v>
      </c>
      <c r="Y20" s="8">
        <v>5.76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299"/>
      <c r="C22" s="299"/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299"/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304" t="s">
        <v>326</v>
      </c>
      <c r="I1" s="2" t="s">
        <v>31</v>
      </c>
    </row>
    <row r="2" ht="13.5" customHeight="1">
      <c r="A2" s="175" t="s">
        <v>173</v>
      </c>
    </row>
    <row r="3" ht="13.5" customHeight="1">
      <c r="A3" s="175" t="s">
        <v>179</v>
      </c>
    </row>
    <row r="18" spans="2:57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840</v>
      </c>
      <c r="B19" s="8">
        <v>8.0299999999999994</v>
      </c>
      <c r="C19" s="8">
        <v>9.61</v>
      </c>
      <c r="D19" s="8">
        <v>9.51</v>
      </c>
      <c r="E19" s="8">
        <v>9.73</v>
      </c>
      <c r="F19" s="8">
        <v>10.28</v>
      </c>
      <c r="G19" s="8">
        <v>10.24</v>
      </c>
      <c r="H19" s="8">
        <v>9.5399999999999991</v>
      </c>
      <c r="I19" s="8">
        <v>8.6300000000000008</v>
      </c>
      <c r="J19" s="8">
        <v>8.41</v>
      </c>
      <c r="K19" s="8">
        <v>8.16</v>
      </c>
      <c r="L19" s="8">
        <v>7.50</v>
      </c>
      <c r="M19" s="8">
        <v>7.28</v>
      </c>
      <c r="N19" s="8">
        <v>4.1900000000000004</v>
      </c>
      <c r="O19" s="8">
        <v>-6.22</v>
      </c>
      <c r="P19" s="8">
        <v>1.28</v>
      </c>
      <c r="Q19" s="8">
        <v>1.60</v>
      </c>
      <c r="R19" s="8">
        <v>-1.85</v>
      </c>
      <c r="S19" s="8">
        <v>13.60</v>
      </c>
      <c r="T19" s="8">
        <v>7.05</v>
      </c>
      <c r="U19" s="8">
        <v>3.16</v>
      </c>
      <c r="V19" s="8">
        <v>6.27</v>
      </c>
      <c r="W19" s="8">
        <v>3.05</v>
      </c>
      <c r="X19" s="8">
        <v>5.30</v>
      </c>
      <c r="Y19" s="8">
        <v>5.79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1184</v>
      </c>
      <c r="B20" s="8">
        <v>1.20</v>
      </c>
      <c r="C20" s="8">
        <v>1.50</v>
      </c>
      <c r="D20" s="8">
        <v>2.29</v>
      </c>
      <c r="E20" s="8">
        <v>2.2799999999999998</v>
      </c>
      <c r="F20" s="8">
        <v>1.92</v>
      </c>
      <c r="G20" s="8">
        <v>2.02</v>
      </c>
      <c r="H20" s="8">
        <v>0.99</v>
      </c>
      <c r="I20" s="8">
        <v>1.35</v>
      </c>
      <c r="J20" s="8">
        <v>1.24</v>
      </c>
      <c r="K20" s="8">
        <v>0.51</v>
      </c>
      <c r="L20" s="8">
        <v>0.38</v>
      </c>
      <c r="M20" s="8">
        <v>0.02</v>
      </c>
      <c r="N20" s="8">
        <v>-0.66</v>
      </c>
      <c r="O20" s="8">
        <v>-2.2000000000000002</v>
      </c>
      <c r="P20" s="8">
        <v>-1.69</v>
      </c>
      <c r="Q20" s="8">
        <v>-2.39</v>
      </c>
      <c r="R20" s="8">
        <v>-1.02</v>
      </c>
      <c r="S20" s="8">
        <v>1.0900000000000001</v>
      </c>
      <c r="T20" s="8">
        <v>0.67</v>
      </c>
      <c r="U20" s="8">
        <v>0.90</v>
      </c>
      <c r="V20" s="8">
        <v>1.59</v>
      </c>
      <c r="W20" s="8">
        <v>1.45</v>
      </c>
      <c r="X20" s="8">
        <v>-0.02</v>
      </c>
      <c r="Y20" s="8">
        <v>0.39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1183</v>
      </c>
      <c r="B21" s="8">
        <v>6.75</v>
      </c>
      <c r="C21" s="8">
        <v>8</v>
      </c>
      <c r="D21" s="8">
        <v>7.05</v>
      </c>
      <c r="E21" s="8">
        <v>7.28</v>
      </c>
      <c r="F21" s="8">
        <v>8.1999999999999993</v>
      </c>
      <c r="G21" s="8">
        <v>8.0500000000000007</v>
      </c>
      <c r="H21" s="8">
        <v>8.4600000000000009</v>
      </c>
      <c r="I21" s="8">
        <v>7.18</v>
      </c>
      <c r="J21" s="8">
        <v>7.08</v>
      </c>
      <c r="K21" s="8">
        <v>7.62</v>
      </c>
      <c r="L21" s="8">
        <v>7.09</v>
      </c>
      <c r="M21" s="8">
        <v>7.26</v>
      </c>
      <c r="N21" s="8">
        <v>4.88</v>
      </c>
      <c r="O21" s="8">
        <v>-4.1100000000000003</v>
      </c>
      <c r="P21" s="8">
        <v>3.01</v>
      </c>
      <c r="Q21" s="8">
        <v>4.09</v>
      </c>
      <c r="R21" s="8">
        <v>-0.84</v>
      </c>
      <c r="S21" s="8">
        <v>12.38</v>
      </c>
      <c r="T21" s="8">
        <v>6.34</v>
      </c>
      <c r="U21" s="8">
        <v>2.2400000000000002</v>
      </c>
      <c r="V21" s="8">
        <v>4.6100000000000003</v>
      </c>
      <c r="W21" s="8">
        <v>1.58</v>
      </c>
      <c r="X21" s="8">
        <v>5.31</v>
      </c>
      <c r="Y21" s="8">
        <v>5.37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327</v>
      </c>
      <c r="H1" s="2" t="s">
        <v>31</v>
      </c>
    </row>
    <row r="2" ht="13.5" customHeight="1">
      <c r="A2" s="175" t="s">
        <v>53</v>
      </c>
    </row>
    <row r="3" ht="13.5" customHeight="1">
      <c r="A3" s="175" t="s">
        <v>179</v>
      </c>
    </row>
    <row r="18" spans="2:125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 t="s">
        <v>1185</v>
      </c>
      <c r="B19" s="8">
        <v>11.35</v>
      </c>
      <c r="C19" s="8">
        <v>11.18</v>
      </c>
      <c r="D19" s="8">
        <v>10.69</v>
      </c>
      <c r="E19" s="8">
        <v>13.35</v>
      </c>
      <c r="F19" s="8">
        <v>12.02</v>
      </c>
      <c r="G19" s="8">
        <v>11.44</v>
      </c>
      <c r="H19" s="8">
        <v>10.56</v>
      </c>
      <c r="I19" s="8">
        <v>14.53</v>
      </c>
      <c r="J19" s="8">
        <v>13.62</v>
      </c>
      <c r="K19" s="8">
        <v>12.42</v>
      </c>
      <c r="L19" s="8">
        <v>11.92</v>
      </c>
      <c r="M19" s="8">
        <v>14.60</v>
      </c>
      <c r="N19" s="8">
        <v>17.66</v>
      </c>
      <c r="O19" s="8">
        <v>22.30</v>
      </c>
      <c r="P19" s="8">
        <v>18.72</v>
      </c>
      <c r="Q19" s="8">
        <v>26.12</v>
      </c>
      <c r="R19" s="8">
        <v>25.56</v>
      </c>
      <c r="S19" s="8">
        <v>20.22</v>
      </c>
      <c r="T19" s="8">
        <v>19.85</v>
      </c>
      <c r="U19" s="8">
        <v>18.06</v>
      </c>
      <c r="V19" s="8">
        <v>15.34</v>
      </c>
      <c r="W19" s="8">
        <v>13.38</v>
      </c>
      <c r="X19" s="8">
        <v>17.66</v>
      </c>
      <c r="Y19" s="8">
        <v>17.30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1186</v>
      </c>
      <c r="B20" s="8">
        <v>11.46</v>
      </c>
      <c r="C20" s="8">
        <v>11.63</v>
      </c>
      <c r="D20" s="8">
        <v>11.90</v>
      </c>
      <c r="E20" s="8">
        <v>12</v>
      </c>
      <c r="F20" s="8">
        <v>12.01</v>
      </c>
      <c r="G20" s="8">
        <v>12.16</v>
      </c>
      <c r="H20" s="8">
        <v>12.53</v>
      </c>
      <c r="I20" s="8">
        <v>12.85</v>
      </c>
      <c r="J20" s="8">
        <v>13.13</v>
      </c>
      <c r="K20" s="8">
        <v>13.30</v>
      </c>
      <c r="L20" s="8">
        <v>13.84</v>
      </c>
      <c r="M20" s="8">
        <v>15.59</v>
      </c>
      <c r="N20" s="8">
        <v>17.68</v>
      </c>
      <c r="O20" s="8">
        <v>20.05</v>
      </c>
      <c r="P20" s="8">
        <v>22.54</v>
      </c>
      <c r="Q20" s="8">
        <v>23.21</v>
      </c>
      <c r="R20" s="8">
        <v>23.04</v>
      </c>
      <c r="S20" s="8">
        <v>22.08</v>
      </c>
      <c r="T20" s="8">
        <v>19.79</v>
      </c>
      <c r="U20" s="8">
        <v>17.71</v>
      </c>
      <c r="V20" s="8">
        <v>16.579999999999998</v>
      </c>
      <c r="W20" s="8">
        <v>16.23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92</v>
      </c>
      <c r="B3" s="21" t="s">
        <v>109</v>
      </c>
      <c r="E3"/>
      <c r="F3"/>
      <c r="G3"/>
      <c r="H3"/>
    </row>
    <row r="4" spans="1:2" ht="12.75" customHeight="1">
      <c r="A4" s="61" t="s">
        <v>253</v>
      </c>
      <c r="B4" s="61" t="s">
        <v>447</v>
      </c>
    </row>
    <row r="5" spans="1:14" ht="12.75" customHeight="1">
      <c r="A5" s="62"/>
      <c r="B5" s="62"/>
      <c r="N5" s="160"/>
    </row>
    <row r="6" spans="1:14" ht="1.5" customHeight="1" thickBot="1">
      <c r="A6" s="256"/>
      <c r="B6" s="256"/>
      <c r="C6" s="257"/>
      <c r="D6" s="258"/>
      <c r="E6" s="258"/>
      <c r="F6" s="258"/>
      <c r="G6" s="258"/>
      <c r="H6" s="258"/>
      <c r="I6" s="259"/>
      <c r="J6" s="259"/>
      <c r="K6" s="259"/>
      <c r="L6" s="259"/>
      <c r="M6" s="259"/>
      <c r="N6" s="259"/>
    </row>
    <row r="7" spans="1:14" ht="12.75" customHeight="1">
      <c r="A7" s="287"/>
      <c r="B7" s="287"/>
      <c r="C7" s="320"/>
      <c r="D7" s="320"/>
      <c r="E7" s="288">
        <v>2015</v>
      </c>
      <c r="F7" s="288">
        <v>2016</v>
      </c>
      <c r="G7" s="288">
        <v>2017</v>
      </c>
      <c r="H7" s="288">
        <v>2018</v>
      </c>
      <c r="I7" s="288">
        <v>2019</v>
      </c>
      <c r="J7" s="288">
        <v>2020</v>
      </c>
      <c r="K7" s="349">
        <v>2021</v>
      </c>
      <c r="L7" s="349">
        <v>2022</v>
      </c>
      <c r="M7" s="349">
        <v>2023</v>
      </c>
      <c r="N7" s="349">
        <v>2024</v>
      </c>
    </row>
    <row r="8" spans="1:14" ht="12.75" customHeight="1" hidden="1">
      <c r="A8" s="289"/>
      <c r="B8" s="289"/>
      <c r="C8" s="406"/>
      <c r="D8" s="406"/>
      <c r="E8" s="291"/>
      <c r="F8" s="291"/>
      <c r="G8" s="291"/>
      <c r="H8" s="291"/>
      <c r="I8" s="291"/>
      <c r="J8" s="291"/>
      <c r="K8" s="351" t="s">
        <v>497</v>
      </c>
      <c r="L8" s="351" t="s">
        <v>497</v>
      </c>
      <c r="M8" s="351" t="s">
        <v>569</v>
      </c>
      <c r="N8" s="351" t="s">
        <v>569</v>
      </c>
    </row>
    <row r="9" spans="1:14" ht="12.75" customHeight="1">
      <c r="A9" s="289"/>
      <c r="B9" s="289"/>
      <c r="C9" s="406"/>
      <c r="D9" s="406"/>
      <c r="E9" s="291"/>
      <c r="F9" s="291"/>
      <c r="G9" s="291"/>
      <c r="H9" s="291"/>
      <c r="I9" s="291"/>
      <c r="J9" s="291"/>
      <c r="K9" s="351" t="s">
        <v>496</v>
      </c>
      <c r="L9" s="351" t="s">
        <v>496</v>
      </c>
      <c r="M9" s="351" t="s">
        <v>570</v>
      </c>
      <c r="N9" s="351" t="s">
        <v>570</v>
      </c>
    </row>
    <row r="10" spans="1:14" ht="12.75" customHeight="1">
      <c r="A10" s="552" t="s">
        <v>803</v>
      </c>
      <c r="B10" s="493" t="s">
        <v>804</v>
      </c>
      <c r="C10" s="650"/>
      <c r="D10" s="650"/>
      <c r="E10" s="543"/>
      <c r="F10" s="543"/>
      <c r="G10" s="543"/>
      <c r="H10" s="543"/>
      <c r="I10" s="543"/>
      <c r="J10" s="543"/>
      <c r="K10" s="422"/>
      <c r="L10" s="422"/>
      <c r="M10" s="422"/>
      <c r="N10" s="422"/>
    </row>
    <row r="11" spans="1:14" ht="12.75" customHeight="1">
      <c r="A11" s="487" t="s">
        <v>847</v>
      </c>
      <c r="B11" s="487" t="s">
        <v>805</v>
      </c>
      <c r="C11" s="546" t="s">
        <v>806</v>
      </c>
      <c r="D11" s="546" t="s">
        <v>807</v>
      </c>
      <c r="E11" s="640">
        <v>5042</v>
      </c>
      <c r="F11" s="640">
        <v>5139</v>
      </c>
      <c r="G11" s="640">
        <v>5222</v>
      </c>
      <c r="H11" s="640">
        <v>5294</v>
      </c>
      <c r="I11" s="640">
        <v>5303</v>
      </c>
      <c r="J11" s="640">
        <v>5235</v>
      </c>
      <c r="K11" s="423">
        <v>5208</v>
      </c>
      <c r="L11" s="423">
        <v>5248</v>
      </c>
      <c r="M11" s="423">
        <v>5254</v>
      </c>
      <c r="N11" s="423">
        <v>5260</v>
      </c>
    </row>
    <row r="12" spans="1:14" ht="12.75" customHeight="1">
      <c r="A12" s="641" t="s">
        <v>529</v>
      </c>
      <c r="B12" s="641" t="s">
        <v>529</v>
      </c>
      <c r="C12" s="527" t="s">
        <v>374</v>
      </c>
      <c r="D12" s="527" t="s">
        <v>375</v>
      </c>
      <c r="E12" s="458">
        <v>1.40</v>
      </c>
      <c r="F12" s="458">
        <v>1.90</v>
      </c>
      <c r="G12" s="458">
        <v>1.60</v>
      </c>
      <c r="H12" s="458">
        <v>1.40</v>
      </c>
      <c r="I12" s="458">
        <v>0.20</v>
      </c>
      <c r="J12" s="458">
        <v>-1.30</v>
      </c>
      <c r="K12" s="365">
        <v>-0.50</v>
      </c>
      <c r="L12" s="365">
        <v>0.80</v>
      </c>
      <c r="M12" s="365">
        <v>0.10</v>
      </c>
      <c r="N12" s="365">
        <v>0.10</v>
      </c>
    </row>
    <row r="13" spans="1:14" ht="12.75" customHeight="1">
      <c r="A13" s="626" t="s">
        <v>848</v>
      </c>
      <c r="B13" s="626" t="s">
        <v>808</v>
      </c>
      <c r="C13" s="546" t="s">
        <v>806</v>
      </c>
      <c r="D13" s="546" t="s">
        <v>807</v>
      </c>
      <c r="E13" s="562">
        <v>4168</v>
      </c>
      <c r="F13" s="562">
        <v>4257</v>
      </c>
      <c r="G13" s="562">
        <v>4327</v>
      </c>
      <c r="H13" s="562">
        <v>4396</v>
      </c>
      <c r="I13" s="562">
        <v>4412</v>
      </c>
      <c r="J13" s="562">
        <v>4351</v>
      </c>
      <c r="K13" s="371">
        <v>4357</v>
      </c>
      <c r="L13" s="371">
        <v>4393</v>
      </c>
      <c r="M13" s="371">
        <v>4400</v>
      </c>
      <c r="N13" s="371">
        <v>4406</v>
      </c>
    </row>
    <row r="14" spans="1:14" ht="12.75" customHeight="1">
      <c r="A14" s="616" t="s">
        <v>529</v>
      </c>
      <c r="B14" s="616" t="s">
        <v>529</v>
      </c>
      <c r="C14" s="527" t="s">
        <v>374</v>
      </c>
      <c r="D14" s="527" t="s">
        <v>375</v>
      </c>
      <c r="E14" s="458">
        <v>2.2000000000000002</v>
      </c>
      <c r="F14" s="458">
        <v>2.10</v>
      </c>
      <c r="G14" s="458">
        <v>1.70</v>
      </c>
      <c r="H14" s="458">
        <v>1.60</v>
      </c>
      <c r="I14" s="458">
        <v>0.40</v>
      </c>
      <c r="J14" s="458">
        <v>-1.40</v>
      </c>
      <c r="K14" s="365">
        <v>0.10</v>
      </c>
      <c r="L14" s="365">
        <v>0.80</v>
      </c>
      <c r="M14" s="365">
        <v>0.20</v>
      </c>
      <c r="N14" s="365">
        <v>0.10</v>
      </c>
    </row>
    <row r="15" spans="1:14" ht="12.75" customHeight="1">
      <c r="A15" s="626" t="s">
        <v>849</v>
      </c>
      <c r="B15" s="626" t="s">
        <v>809</v>
      </c>
      <c r="C15" s="546" t="s">
        <v>806</v>
      </c>
      <c r="D15" s="546" t="s">
        <v>807</v>
      </c>
      <c r="E15" s="562">
        <v>874</v>
      </c>
      <c r="F15" s="562">
        <v>882</v>
      </c>
      <c r="G15" s="562">
        <v>894</v>
      </c>
      <c r="H15" s="562">
        <v>897</v>
      </c>
      <c r="I15" s="562">
        <v>891</v>
      </c>
      <c r="J15" s="562">
        <v>884</v>
      </c>
      <c r="K15" s="371">
        <v>850</v>
      </c>
      <c r="L15" s="371">
        <v>854</v>
      </c>
      <c r="M15" s="371">
        <v>854</v>
      </c>
      <c r="N15" s="371">
        <v>855</v>
      </c>
    </row>
    <row r="16" spans="1:14" ht="12.75" customHeight="1">
      <c r="A16" s="642" t="s">
        <v>529</v>
      </c>
      <c r="B16" s="526" t="s">
        <v>810</v>
      </c>
      <c r="C16" s="527" t="s">
        <v>374</v>
      </c>
      <c r="D16" s="527" t="s">
        <v>375</v>
      </c>
      <c r="E16" s="458">
        <v>-2.40</v>
      </c>
      <c r="F16" s="458">
        <v>1</v>
      </c>
      <c r="G16" s="458">
        <v>1.40</v>
      </c>
      <c r="H16" s="458">
        <v>0.40</v>
      </c>
      <c r="I16" s="458">
        <v>-0.80</v>
      </c>
      <c r="J16" s="458">
        <v>-0.70</v>
      </c>
      <c r="K16" s="365">
        <v>-3.80</v>
      </c>
      <c r="L16" s="365">
        <v>0.50</v>
      </c>
      <c r="M16" s="365">
        <v>0</v>
      </c>
      <c r="N16" s="365">
        <v>0.10</v>
      </c>
    </row>
    <row r="17" spans="1:14" ht="12.75" customHeight="1">
      <c r="A17" s="484" t="s">
        <v>811</v>
      </c>
      <c r="B17" s="643" t="s">
        <v>812</v>
      </c>
      <c r="C17" s="548" t="s">
        <v>806</v>
      </c>
      <c r="D17" s="548" t="s">
        <v>807</v>
      </c>
      <c r="E17" s="565">
        <v>268</v>
      </c>
      <c r="F17" s="565">
        <v>211</v>
      </c>
      <c r="G17" s="565">
        <v>156</v>
      </c>
      <c r="H17" s="565">
        <v>122</v>
      </c>
      <c r="I17" s="565">
        <v>109</v>
      </c>
      <c r="J17" s="565">
        <v>137</v>
      </c>
      <c r="K17" s="367">
        <v>162</v>
      </c>
      <c r="L17" s="367">
        <v>146</v>
      </c>
      <c r="M17" s="367">
        <v>142</v>
      </c>
      <c r="N17" s="367">
        <v>136</v>
      </c>
    </row>
    <row r="18" spans="1:14" ht="12.75" customHeight="1">
      <c r="A18" s="487" t="s">
        <v>813</v>
      </c>
      <c r="B18" s="487" t="s">
        <v>814</v>
      </c>
      <c r="C18" s="546" t="s">
        <v>378</v>
      </c>
      <c r="D18" s="546" t="s">
        <v>380</v>
      </c>
      <c r="E18" s="464">
        <v>5.0999999999999996</v>
      </c>
      <c r="F18" s="464">
        <v>4</v>
      </c>
      <c r="G18" s="464">
        <v>2.90</v>
      </c>
      <c r="H18" s="464">
        <v>2.2000000000000002</v>
      </c>
      <c r="I18" s="464">
        <v>2</v>
      </c>
      <c r="J18" s="464">
        <v>2.60</v>
      </c>
      <c r="K18" s="353">
        <v>3</v>
      </c>
      <c r="L18" s="353">
        <v>2.70</v>
      </c>
      <c r="M18" s="353">
        <v>2.60</v>
      </c>
      <c r="N18" s="353">
        <v>2.50</v>
      </c>
    </row>
    <row r="19" spans="1:14" ht="12.75" customHeight="1">
      <c r="A19" s="487" t="s">
        <v>815</v>
      </c>
      <c r="B19" s="487" t="s">
        <v>850</v>
      </c>
      <c r="C19" s="644" t="s">
        <v>806</v>
      </c>
      <c r="D19" s="644" t="s">
        <v>807</v>
      </c>
      <c r="E19" s="645">
        <v>127</v>
      </c>
      <c r="F19" s="645">
        <v>89</v>
      </c>
      <c r="G19" s="645">
        <v>54</v>
      </c>
      <c r="H19" s="645">
        <v>37</v>
      </c>
      <c r="I19" s="645">
        <v>33</v>
      </c>
      <c r="J19" s="645">
        <v>30</v>
      </c>
      <c r="K19" s="366" t="s">
        <v>510</v>
      </c>
      <c r="L19" s="366" t="s">
        <v>510</v>
      </c>
      <c r="M19" s="366" t="s">
        <v>510</v>
      </c>
      <c r="N19" s="366" t="s">
        <v>510</v>
      </c>
    </row>
    <row r="20" spans="1:14" ht="12.75" customHeight="1">
      <c r="A20" s="484" t="s">
        <v>816</v>
      </c>
      <c r="B20" s="484" t="s">
        <v>817</v>
      </c>
      <c r="C20" s="548" t="s">
        <v>806</v>
      </c>
      <c r="D20" s="548" t="s">
        <v>807</v>
      </c>
      <c r="E20" s="561">
        <v>5310</v>
      </c>
      <c r="F20" s="561">
        <v>5350</v>
      </c>
      <c r="G20" s="561">
        <v>5377</v>
      </c>
      <c r="H20" s="561">
        <v>5415</v>
      </c>
      <c r="I20" s="561">
        <v>5412</v>
      </c>
      <c r="J20" s="561">
        <v>5372</v>
      </c>
      <c r="K20" s="370">
        <v>5369</v>
      </c>
      <c r="L20" s="370">
        <v>5394</v>
      </c>
      <c r="M20" s="370">
        <v>5396</v>
      </c>
      <c r="N20" s="370">
        <v>5396</v>
      </c>
    </row>
    <row r="21" spans="1:14" ht="12.75" customHeight="1">
      <c r="A21" s="487" t="s">
        <v>529</v>
      </c>
      <c r="B21" s="487" t="s">
        <v>529</v>
      </c>
      <c r="C21" s="527" t="s">
        <v>374</v>
      </c>
      <c r="D21" s="527" t="s">
        <v>375</v>
      </c>
      <c r="E21" s="458">
        <v>0.20</v>
      </c>
      <c r="F21" s="458">
        <v>0.80</v>
      </c>
      <c r="G21" s="458">
        <v>0.50</v>
      </c>
      <c r="H21" s="458">
        <v>0.70</v>
      </c>
      <c r="I21" s="458">
        <v>-0.10</v>
      </c>
      <c r="J21" s="458">
        <v>-0.70</v>
      </c>
      <c r="K21" s="365">
        <v>-0.10</v>
      </c>
      <c r="L21" s="365">
        <v>0.50</v>
      </c>
      <c r="M21" s="365">
        <v>0</v>
      </c>
      <c r="N21" s="365">
        <v>0</v>
      </c>
    </row>
    <row r="22" spans="1:14" ht="12.75" customHeight="1">
      <c r="A22" s="487" t="s">
        <v>818</v>
      </c>
      <c r="B22" s="487" t="s">
        <v>819</v>
      </c>
      <c r="C22" s="546" t="s">
        <v>806</v>
      </c>
      <c r="D22" s="546" t="s">
        <v>807</v>
      </c>
      <c r="E22" s="640">
        <v>6566</v>
      </c>
      <c r="F22" s="640">
        <v>6510</v>
      </c>
      <c r="G22" s="640">
        <v>6456</v>
      </c>
      <c r="H22" s="640">
        <v>6414</v>
      </c>
      <c r="I22" s="640">
        <v>6383</v>
      </c>
      <c r="J22" s="640">
        <v>6355</v>
      </c>
      <c r="K22" s="423">
        <v>6316</v>
      </c>
      <c r="L22" s="423">
        <v>6278</v>
      </c>
      <c r="M22" s="423">
        <v>6253</v>
      </c>
      <c r="N22" s="423">
        <v>6239</v>
      </c>
    </row>
    <row r="23" spans="1:14" ht="12.75" customHeight="1">
      <c r="A23" s="487" t="s">
        <v>529</v>
      </c>
      <c r="B23" s="495" t="s">
        <v>529</v>
      </c>
      <c r="C23" s="527" t="s">
        <v>374</v>
      </c>
      <c r="D23" s="527" t="s">
        <v>375</v>
      </c>
      <c r="E23" s="458">
        <v>-0.70</v>
      </c>
      <c r="F23" s="458">
        <v>-0.90</v>
      </c>
      <c r="G23" s="458">
        <v>-0.80</v>
      </c>
      <c r="H23" s="458">
        <v>-0.70</v>
      </c>
      <c r="I23" s="458">
        <v>-0.50</v>
      </c>
      <c r="J23" s="458">
        <v>-0.40</v>
      </c>
      <c r="K23" s="365">
        <v>-0.60</v>
      </c>
      <c r="L23" s="365">
        <v>-0.60</v>
      </c>
      <c r="M23" s="365">
        <v>-0.40</v>
      </c>
      <c r="N23" s="365">
        <v>-0.20</v>
      </c>
    </row>
    <row r="24" spans="1:14" s="255" customFormat="1" ht="12.75" customHeight="1">
      <c r="A24" s="497" t="s">
        <v>820</v>
      </c>
      <c r="B24" s="646" t="s">
        <v>821</v>
      </c>
      <c r="C24" s="546" t="s">
        <v>378</v>
      </c>
      <c r="D24" s="546" t="s">
        <v>380</v>
      </c>
      <c r="E24" s="464">
        <v>76.80</v>
      </c>
      <c r="F24" s="464">
        <v>78.900000000000006</v>
      </c>
      <c r="G24" s="464">
        <v>80.900000000000006</v>
      </c>
      <c r="H24" s="464">
        <v>82.50</v>
      </c>
      <c r="I24" s="464">
        <v>83.10</v>
      </c>
      <c r="J24" s="464">
        <v>82.40</v>
      </c>
      <c r="K24" s="353">
        <v>82.50</v>
      </c>
      <c r="L24" s="353">
        <v>83.60</v>
      </c>
      <c r="M24" s="353">
        <v>84</v>
      </c>
      <c r="N24" s="353">
        <v>84.30</v>
      </c>
    </row>
    <row r="25" spans="1:14" ht="12.75" customHeight="1">
      <c r="A25" s="495" t="s">
        <v>851</v>
      </c>
      <c r="B25" s="487" t="s">
        <v>852</v>
      </c>
      <c r="C25" s="546" t="s">
        <v>378</v>
      </c>
      <c r="D25" s="546" t="s">
        <v>380</v>
      </c>
      <c r="E25" s="464">
        <v>74.80</v>
      </c>
      <c r="F25" s="464">
        <v>76.70</v>
      </c>
      <c r="G25" s="464">
        <v>78.50</v>
      </c>
      <c r="H25" s="464">
        <v>79.900000000000006</v>
      </c>
      <c r="I25" s="464">
        <v>80.30</v>
      </c>
      <c r="J25" s="464">
        <v>79.70</v>
      </c>
      <c r="K25" s="353">
        <v>79.70</v>
      </c>
      <c r="L25" s="353">
        <v>80.50</v>
      </c>
      <c r="M25" s="353">
        <v>80.70</v>
      </c>
      <c r="N25" s="353">
        <v>81</v>
      </c>
    </row>
    <row r="26" spans="1:14" ht="12.75" customHeight="1">
      <c r="A26" s="497" t="s">
        <v>822</v>
      </c>
      <c r="B26" s="646" t="s">
        <v>823</v>
      </c>
      <c r="C26" s="546" t="s">
        <v>378</v>
      </c>
      <c r="D26" s="546" t="s">
        <v>380</v>
      </c>
      <c r="E26" s="464">
        <v>80.900000000000006</v>
      </c>
      <c r="F26" s="464">
        <v>82.20</v>
      </c>
      <c r="G26" s="464">
        <v>83.30</v>
      </c>
      <c r="H26" s="464">
        <v>84.40</v>
      </c>
      <c r="I26" s="464">
        <v>84.80</v>
      </c>
      <c r="J26" s="464">
        <v>84.50</v>
      </c>
      <c r="K26" s="353">
        <v>85</v>
      </c>
      <c r="L26" s="353">
        <v>85.90</v>
      </c>
      <c r="M26" s="353">
        <v>86.30</v>
      </c>
      <c r="N26" s="353">
        <v>86.50</v>
      </c>
    </row>
    <row r="27" spans="1:14" ht="12.75" customHeight="1">
      <c r="A27" s="495" t="s">
        <v>853</v>
      </c>
      <c r="B27" s="487" t="s">
        <v>854</v>
      </c>
      <c r="C27" s="546" t="s">
        <v>378</v>
      </c>
      <c r="D27" s="546" t="s">
        <v>380</v>
      </c>
      <c r="E27" s="464">
        <v>78.70</v>
      </c>
      <c r="F27" s="464">
        <v>79.80</v>
      </c>
      <c r="G27" s="464">
        <v>80.80</v>
      </c>
      <c r="H27" s="464">
        <v>81.70</v>
      </c>
      <c r="I27" s="464">
        <v>82</v>
      </c>
      <c r="J27" s="464">
        <v>81.80</v>
      </c>
      <c r="K27" s="353">
        <v>82.20</v>
      </c>
      <c r="L27" s="353">
        <v>82.60</v>
      </c>
      <c r="M27" s="353">
        <v>83.10</v>
      </c>
      <c r="N27" s="353">
        <v>83.30</v>
      </c>
    </row>
    <row r="28" spans="1:14" ht="12.75" customHeight="1">
      <c r="A28" s="495" t="s">
        <v>855</v>
      </c>
      <c r="B28" s="487" t="s">
        <v>856</v>
      </c>
      <c r="C28" s="546" t="s">
        <v>378</v>
      </c>
      <c r="D28" s="546" t="s">
        <v>380</v>
      </c>
      <c r="E28" s="464">
        <v>74</v>
      </c>
      <c r="F28" s="464">
        <v>75</v>
      </c>
      <c r="G28" s="464">
        <v>75.900000000000006</v>
      </c>
      <c r="H28" s="464">
        <v>76.599999999999994</v>
      </c>
      <c r="I28" s="464">
        <v>76.70</v>
      </c>
      <c r="J28" s="464">
        <v>76.400000000000006</v>
      </c>
      <c r="K28" s="353">
        <v>76.599999999999994</v>
      </c>
      <c r="L28" s="353">
        <v>76.80</v>
      </c>
      <c r="M28" s="353">
        <v>76.80</v>
      </c>
      <c r="N28" s="353">
        <v>76.599999999999994</v>
      </c>
    </row>
    <row r="29" spans="1:14" ht="12.75" customHeight="1">
      <c r="A29" s="493" t="s">
        <v>824</v>
      </c>
      <c r="B29" s="493" t="s">
        <v>825</v>
      </c>
      <c r="C29" s="544"/>
      <c r="D29" s="544"/>
      <c r="E29" s="565"/>
      <c r="F29" s="565"/>
      <c r="G29" s="565"/>
      <c r="H29" s="565"/>
      <c r="I29" s="565"/>
      <c r="J29" s="565"/>
      <c r="K29" s="367"/>
      <c r="L29" s="367"/>
      <c r="M29" s="367"/>
      <c r="N29" s="367"/>
    </row>
    <row r="30" spans="1:14" ht="12.75" customHeight="1">
      <c r="A30" s="487" t="s">
        <v>826</v>
      </c>
      <c r="B30" s="647" t="s">
        <v>812</v>
      </c>
      <c r="C30" s="546" t="s">
        <v>806</v>
      </c>
      <c r="D30" s="546" t="s">
        <v>807</v>
      </c>
      <c r="E30" s="645">
        <v>479</v>
      </c>
      <c r="F30" s="645">
        <v>406</v>
      </c>
      <c r="G30" s="645">
        <v>318</v>
      </c>
      <c r="H30" s="645">
        <v>242</v>
      </c>
      <c r="I30" s="645">
        <v>212</v>
      </c>
      <c r="J30" s="645">
        <v>259</v>
      </c>
      <c r="K30" s="366">
        <v>281</v>
      </c>
      <c r="L30" s="366">
        <v>253</v>
      </c>
      <c r="M30" s="366">
        <v>245</v>
      </c>
      <c r="N30" s="366">
        <v>239</v>
      </c>
    </row>
    <row r="31" spans="1:14" ht="12.75" customHeight="1">
      <c r="A31" s="487" t="s">
        <v>827</v>
      </c>
      <c r="B31" s="487" t="s">
        <v>857</v>
      </c>
      <c r="C31" s="546" t="s">
        <v>378</v>
      </c>
      <c r="D31" s="546" t="s">
        <v>380</v>
      </c>
      <c r="E31" s="464">
        <v>6.60</v>
      </c>
      <c r="F31" s="464">
        <v>5.60</v>
      </c>
      <c r="G31" s="464">
        <v>4.30</v>
      </c>
      <c r="H31" s="464">
        <v>3.20</v>
      </c>
      <c r="I31" s="464">
        <v>2.80</v>
      </c>
      <c r="J31" s="464">
        <v>3.50</v>
      </c>
      <c r="K31" s="353">
        <v>3.80</v>
      </c>
      <c r="L31" s="353">
        <v>3.60</v>
      </c>
      <c r="M31" s="353">
        <v>3.40</v>
      </c>
      <c r="N31" s="353">
        <v>3.30</v>
      </c>
    </row>
    <row r="32" spans="1:14" ht="12.75" customHeight="1">
      <c r="A32" s="493" t="s">
        <v>828</v>
      </c>
      <c r="B32" s="493" t="s">
        <v>765</v>
      </c>
      <c r="C32" s="544"/>
      <c r="D32" s="544"/>
      <c r="E32" s="549"/>
      <c r="F32" s="549"/>
      <c r="G32" s="549"/>
      <c r="H32" s="549"/>
      <c r="I32" s="549"/>
      <c r="J32" s="549"/>
      <c r="K32" s="360"/>
      <c r="L32" s="360"/>
      <c r="M32" s="360"/>
      <c r="N32" s="360"/>
    </row>
    <row r="33" spans="1:14" ht="12.75" customHeight="1">
      <c r="A33" s="495" t="s">
        <v>829</v>
      </c>
      <c r="B33" s="487" t="s">
        <v>858</v>
      </c>
      <c r="C33" s="524"/>
      <c r="D33" s="524"/>
      <c r="E33" s="563"/>
      <c r="F33" s="563"/>
      <c r="G33" s="563"/>
      <c r="H33" s="563"/>
      <c r="I33" s="563"/>
      <c r="J33" s="563"/>
      <c r="K33" s="372"/>
      <c r="L33" s="372"/>
      <c r="M33" s="372"/>
      <c r="N33" s="372"/>
    </row>
    <row r="34" spans="1:14" ht="12.75" customHeight="1">
      <c r="A34" s="526" t="s">
        <v>830</v>
      </c>
      <c r="B34" s="526" t="s">
        <v>831</v>
      </c>
      <c r="C34" s="524" t="s">
        <v>832</v>
      </c>
      <c r="D34" s="524" t="s">
        <v>833</v>
      </c>
      <c r="E34" s="562">
        <v>26591</v>
      </c>
      <c r="F34" s="562">
        <v>27764</v>
      </c>
      <c r="G34" s="562">
        <v>29638</v>
      </c>
      <c r="H34" s="562">
        <v>32051</v>
      </c>
      <c r="I34" s="562">
        <v>34578</v>
      </c>
      <c r="J34" s="562">
        <v>35662</v>
      </c>
      <c r="K34" s="371">
        <v>37724</v>
      </c>
      <c r="L34" s="371">
        <v>39465</v>
      </c>
      <c r="M34" s="371">
        <v>41079</v>
      </c>
      <c r="N34" s="371">
        <v>42817</v>
      </c>
    </row>
    <row r="35" spans="1:14" ht="12.75" customHeight="1">
      <c r="A35" s="648" t="s">
        <v>529</v>
      </c>
      <c r="B35" s="648" t="s">
        <v>529</v>
      </c>
      <c r="C35" s="527" t="s">
        <v>374</v>
      </c>
      <c r="D35" s="527" t="s">
        <v>375</v>
      </c>
      <c r="E35" s="458">
        <v>3.20</v>
      </c>
      <c r="F35" s="458">
        <v>4.4000000000000004</v>
      </c>
      <c r="G35" s="458">
        <v>6.70</v>
      </c>
      <c r="H35" s="458">
        <v>8.10</v>
      </c>
      <c r="I35" s="458">
        <v>7.90</v>
      </c>
      <c r="J35" s="458">
        <v>3.10</v>
      </c>
      <c r="K35" s="365">
        <v>5.80</v>
      </c>
      <c r="L35" s="365">
        <v>4.5999999999999996</v>
      </c>
      <c r="M35" s="365">
        <v>4.0999999999999996</v>
      </c>
      <c r="N35" s="365">
        <v>4.20</v>
      </c>
    </row>
    <row r="36" spans="1:14" ht="12.75" customHeight="1">
      <c r="A36" s="526" t="s">
        <v>834</v>
      </c>
      <c r="B36" s="526" t="s">
        <v>835</v>
      </c>
      <c r="C36" s="524" t="s">
        <v>836</v>
      </c>
      <c r="D36" s="524" t="s">
        <v>837</v>
      </c>
      <c r="E36" s="562">
        <v>26591</v>
      </c>
      <c r="F36" s="562">
        <v>27571</v>
      </c>
      <c r="G36" s="562">
        <v>28747</v>
      </c>
      <c r="H36" s="562">
        <v>30438</v>
      </c>
      <c r="I36" s="562">
        <v>31928</v>
      </c>
      <c r="J36" s="562">
        <v>31898</v>
      </c>
      <c r="K36" s="371">
        <v>32613</v>
      </c>
      <c r="L36" s="371">
        <v>32158</v>
      </c>
      <c r="M36" s="371">
        <v>32642</v>
      </c>
      <c r="N36" s="371">
        <v>33305</v>
      </c>
    </row>
    <row r="37" spans="1:14" ht="12.75" customHeight="1">
      <c r="A37" s="495" t="s">
        <v>529</v>
      </c>
      <c r="B37" s="495" t="s">
        <v>529</v>
      </c>
      <c r="C37" s="527" t="s">
        <v>374</v>
      </c>
      <c r="D37" s="527" t="s">
        <v>375</v>
      </c>
      <c r="E37" s="458">
        <v>2.90</v>
      </c>
      <c r="F37" s="458">
        <v>3.70</v>
      </c>
      <c r="G37" s="458">
        <v>4.30</v>
      </c>
      <c r="H37" s="458">
        <v>5.90</v>
      </c>
      <c r="I37" s="458">
        <v>4.9000000000000004</v>
      </c>
      <c r="J37" s="458">
        <v>-0.10</v>
      </c>
      <c r="K37" s="365">
        <v>2.2000000000000002</v>
      </c>
      <c r="L37" s="365">
        <v>-1.40</v>
      </c>
      <c r="M37" s="365">
        <v>1.50</v>
      </c>
      <c r="N37" s="365">
        <v>2</v>
      </c>
    </row>
    <row r="38" spans="1:14" ht="12.75" customHeight="1">
      <c r="A38" s="495" t="s">
        <v>838</v>
      </c>
      <c r="B38" s="487" t="s">
        <v>839</v>
      </c>
      <c r="C38" s="524" t="s">
        <v>832</v>
      </c>
      <c r="D38" s="524" t="s">
        <v>833</v>
      </c>
      <c r="E38" s="640">
        <v>22414</v>
      </c>
      <c r="F38" s="640">
        <v>23692</v>
      </c>
      <c r="G38" s="640">
        <v>25398</v>
      </c>
      <c r="H38" s="640">
        <v>27561</v>
      </c>
      <c r="I38" s="640">
        <v>29851</v>
      </c>
      <c r="J38" s="640">
        <v>30592</v>
      </c>
      <c r="K38" s="423" t="s">
        <v>510</v>
      </c>
      <c r="L38" s="423" t="s">
        <v>510</v>
      </c>
      <c r="M38" s="423" t="s">
        <v>510</v>
      </c>
      <c r="N38" s="423" t="s">
        <v>510</v>
      </c>
    </row>
    <row r="39" spans="1:14" ht="12.75" customHeight="1">
      <c r="A39" s="495" t="s">
        <v>529</v>
      </c>
      <c r="B39" s="495" t="s">
        <v>529</v>
      </c>
      <c r="C39" s="527" t="s">
        <v>374</v>
      </c>
      <c r="D39" s="527" t="s">
        <v>375</v>
      </c>
      <c r="E39" s="458">
        <v>2.90</v>
      </c>
      <c r="F39" s="458">
        <v>5.70</v>
      </c>
      <c r="G39" s="458">
        <v>7.20</v>
      </c>
      <c r="H39" s="458">
        <v>8.50</v>
      </c>
      <c r="I39" s="458">
        <v>8.3000000000000007</v>
      </c>
      <c r="J39" s="458">
        <v>2.50</v>
      </c>
      <c r="K39" s="371" t="s">
        <v>510</v>
      </c>
      <c r="L39" s="371" t="s">
        <v>510</v>
      </c>
      <c r="M39" s="371" t="s">
        <v>510</v>
      </c>
      <c r="N39" s="371" t="s">
        <v>510</v>
      </c>
    </row>
    <row r="40" spans="1:14" ht="12.75" customHeight="1">
      <c r="A40" s="495" t="s">
        <v>840</v>
      </c>
      <c r="B40" s="487" t="s">
        <v>841</v>
      </c>
      <c r="C40" s="524" t="s">
        <v>374</v>
      </c>
      <c r="D40" s="524" t="s">
        <v>375</v>
      </c>
      <c r="E40" s="464">
        <v>5</v>
      </c>
      <c r="F40" s="464">
        <v>5.70</v>
      </c>
      <c r="G40" s="464">
        <v>9.1999999999999993</v>
      </c>
      <c r="H40" s="464">
        <v>9.60</v>
      </c>
      <c r="I40" s="464">
        <v>7.80</v>
      </c>
      <c r="J40" s="464">
        <v>0.20</v>
      </c>
      <c r="K40" s="353">
        <v>5.30</v>
      </c>
      <c r="L40" s="353">
        <v>5.0999999999999996</v>
      </c>
      <c r="M40" s="353">
        <v>4.30</v>
      </c>
      <c r="N40" s="353">
        <v>4.30</v>
      </c>
    </row>
    <row r="41" spans="1:14" ht="12.75" customHeight="1">
      <c r="A41" s="487" t="s">
        <v>842</v>
      </c>
      <c r="B41" s="487" t="s">
        <v>843</v>
      </c>
      <c r="C41" s="524" t="s">
        <v>374</v>
      </c>
      <c r="D41" s="524" t="s">
        <v>375</v>
      </c>
      <c r="E41" s="464">
        <v>3.90</v>
      </c>
      <c r="F41" s="464">
        <v>0.90</v>
      </c>
      <c r="G41" s="464">
        <v>3.60</v>
      </c>
      <c r="H41" s="464">
        <v>1.80</v>
      </c>
      <c r="I41" s="464">
        <v>2.80</v>
      </c>
      <c r="J41" s="464">
        <v>-4.20</v>
      </c>
      <c r="K41" s="353">
        <v>2.50</v>
      </c>
      <c r="L41" s="353">
        <v>3.20</v>
      </c>
      <c r="M41" s="353">
        <v>2</v>
      </c>
      <c r="N41" s="353">
        <v>1.70</v>
      </c>
    </row>
    <row r="42" spans="1:14" ht="12.75" customHeight="1">
      <c r="A42" s="487" t="s">
        <v>844</v>
      </c>
      <c r="B42" s="487" t="s">
        <v>859</v>
      </c>
      <c r="C42" s="524" t="s">
        <v>374</v>
      </c>
      <c r="D42" s="524" t="s">
        <v>375</v>
      </c>
      <c r="E42" s="464">
        <v>-0.80</v>
      </c>
      <c r="F42" s="464">
        <v>3</v>
      </c>
      <c r="G42" s="464">
        <v>3.50</v>
      </c>
      <c r="H42" s="464">
        <v>6.10</v>
      </c>
      <c r="I42" s="464">
        <v>4.30</v>
      </c>
      <c r="J42" s="464">
        <v>7.70</v>
      </c>
      <c r="K42" s="353">
        <v>2.40</v>
      </c>
      <c r="L42" s="353">
        <v>-0.50</v>
      </c>
      <c r="M42" s="353">
        <v>1.90</v>
      </c>
      <c r="N42" s="353">
        <v>2.2999999999999998</v>
      </c>
    </row>
    <row r="43" spans="1:14" ht="12.75" customHeight="1" thickBot="1">
      <c r="A43" s="631" t="s">
        <v>845</v>
      </c>
      <c r="B43" s="631" t="s">
        <v>846</v>
      </c>
      <c r="C43" s="532" t="s">
        <v>379</v>
      </c>
      <c r="D43" s="532" t="s">
        <v>379</v>
      </c>
      <c r="E43" s="649">
        <v>40.90</v>
      </c>
      <c r="F43" s="649">
        <v>41.70</v>
      </c>
      <c r="G43" s="649">
        <v>42.80</v>
      </c>
      <c r="H43" s="649">
        <v>44.30</v>
      </c>
      <c r="I43" s="649">
        <v>44.70</v>
      </c>
      <c r="J43" s="649">
        <v>46</v>
      </c>
      <c r="K43" s="357">
        <v>45.70</v>
      </c>
      <c r="L43" s="357">
        <v>44</v>
      </c>
      <c r="M43" s="357">
        <v>43.90</v>
      </c>
      <c r="N43" s="357">
        <v>44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K1" sqref="K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93</v>
      </c>
      <c r="B3" s="21" t="s">
        <v>110</v>
      </c>
      <c r="E3"/>
      <c r="F3"/>
      <c r="G3"/>
      <c r="H3"/>
    </row>
    <row r="4" spans="1:2" ht="12.75" customHeight="1">
      <c r="A4" s="61" t="s">
        <v>253</v>
      </c>
      <c r="B4" s="61" t="s">
        <v>447</v>
      </c>
    </row>
    <row r="5" spans="1:2" ht="12.75" customHeight="1">
      <c r="A5" s="62"/>
      <c r="B5" s="62"/>
    </row>
    <row r="6" spans="1:12" ht="1.5" customHeight="1" thickBot="1">
      <c r="A6" s="256"/>
      <c r="B6" s="256"/>
      <c r="C6" s="257"/>
      <c r="D6" s="258"/>
      <c r="E6" s="260"/>
      <c r="F6" s="260"/>
      <c r="G6" s="260"/>
      <c r="H6" s="260"/>
      <c r="I6" s="260"/>
      <c r="J6" s="260"/>
      <c r="K6" s="260"/>
      <c r="L6" s="260"/>
    </row>
    <row r="7" spans="1:12" ht="12.75" customHeight="1">
      <c r="A7" s="432"/>
      <c r="B7" s="432"/>
      <c r="C7" s="651"/>
      <c r="D7" s="651"/>
      <c r="E7" s="434">
        <v>2020</v>
      </c>
      <c r="F7" s="793"/>
      <c r="G7" s="794"/>
      <c r="H7" s="794"/>
      <c r="I7" s="434">
        <v>2021</v>
      </c>
      <c r="J7" s="919"/>
      <c r="K7" s="780"/>
      <c r="L7" s="411"/>
    </row>
    <row r="8" spans="1:12" ht="12.75" customHeight="1">
      <c r="A8" s="435"/>
      <c r="B8" s="435"/>
      <c r="C8" s="671"/>
      <c r="D8" s="671"/>
      <c r="E8" s="296" t="s">
        <v>530</v>
      </c>
      <c r="F8" s="297" t="s">
        <v>531</v>
      </c>
      <c r="G8" s="297" t="s">
        <v>532</v>
      </c>
      <c r="H8" s="297" t="s">
        <v>533</v>
      </c>
      <c r="I8" s="296" t="s">
        <v>530</v>
      </c>
      <c r="J8" s="920" t="s">
        <v>531</v>
      </c>
      <c r="K8" s="358" t="s">
        <v>532</v>
      </c>
      <c r="L8" s="358" t="s">
        <v>533</v>
      </c>
    </row>
    <row r="9" spans="1:12" ht="12.75" customHeight="1" hidden="1">
      <c r="A9" s="435"/>
      <c r="B9" s="435"/>
      <c r="C9" s="406"/>
      <c r="D9" s="406"/>
      <c r="E9" s="291"/>
      <c r="F9" s="291"/>
      <c r="G9" s="291"/>
      <c r="H9" s="369"/>
      <c r="I9" s="291"/>
      <c r="J9" s="921"/>
      <c r="K9" s="351" t="s">
        <v>535</v>
      </c>
      <c r="L9" s="351" t="s">
        <v>497</v>
      </c>
    </row>
    <row r="10" spans="1:12" ht="12.75" customHeight="1">
      <c r="A10" s="435"/>
      <c r="B10" s="435"/>
      <c r="C10" s="406"/>
      <c r="D10" s="406"/>
      <c r="E10" s="503"/>
      <c r="F10" s="291"/>
      <c r="G10" s="291"/>
      <c r="H10" s="291"/>
      <c r="I10" s="503"/>
      <c r="J10" s="921"/>
      <c r="K10" s="359" t="s">
        <v>534</v>
      </c>
      <c r="L10" s="359" t="s">
        <v>496</v>
      </c>
    </row>
    <row r="11" spans="1:12" ht="12.75" customHeight="1">
      <c r="A11" s="552" t="s">
        <v>803</v>
      </c>
      <c r="B11" s="493" t="s">
        <v>804</v>
      </c>
      <c r="C11" s="544"/>
      <c r="D11" s="652"/>
      <c r="E11" s="653"/>
      <c r="F11" s="543"/>
      <c r="G11" s="543"/>
      <c r="H11" s="543"/>
      <c r="I11" s="653"/>
      <c r="J11" s="543"/>
      <c r="K11" s="422"/>
      <c r="L11" s="422"/>
    </row>
    <row r="12" spans="1:12" ht="12.75" customHeight="1">
      <c r="A12" s="487" t="s">
        <v>847</v>
      </c>
      <c r="B12" s="487" t="s">
        <v>805</v>
      </c>
      <c r="C12" s="546" t="s">
        <v>860</v>
      </c>
      <c r="D12" s="654" t="s">
        <v>861</v>
      </c>
      <c r="E12" s="655">
        <v>5277</v>
      </c>
      <c r="F12" s="640">
        <v>5213</v>
      </c>
      <c r="G12" s="640">
        <v>5233</v>
      </c>
      <c r="H12" s="640">
        <v>5217</v>
      </c>
      <c r="I12" s="655">
        <v>5166</v>
      </c>
      <c r="J12" s="640">
        <v>5171</v>
      </c>
      <c r="K12" s="423">
        <v>5239</v>
      </c>
      <c r="L12" s="423">
        <v>5256</v>
      </c>
    </row>
    <row r="13" spans="1:12" ht="12.75" customHeight="1">
      <c r="A13" s="487" t="s">
        <v>529</v>
      </c>
      <c r="B13" s="487" t="s">
        <v>529</v>
      </c>
      <c r="C13" s="547" t="s">
        <v>39</v>
      </c>
      <c r="D13" s="656" t="s">
        <v>862</v>
      </c>
      <c r="E13" s="556">
        <v>-0.50</v>
      </c>
      <c r="F13" s="458">
        <v>-1.60</v>
      </c>
      <c r="G13" s="458">
        <v>-1.40</v>
      </c>
      <c r="H13" s="458">
        <v>-1.60</v>
      </c>
      <c r="I13" s="556">
        <v>-2.10</v>
      </c>
      <c r="J13" s="458">
        <v>-0.80</v>
      </c>
      <c r="K13" s="365">
        <v>0.10</v>
      </c>
      <c r="L13" s="365">
        <v>0.70</v>
      </c>
    </row>
    <row r="14" spans="1:12" ht="12.75" customHeight="1">
      <c r="A14" s="487" t="s">
        <v>529</v>
      </c>
      <c r="B14" s="487" t="s">
        <v>529</v>
      </c>
      <c r="C14" s="547" t="s">
        <v>863</v>
      </c>
      <c r="D14" s="656" t="s">
        <v>864</v>
      </c>
      <c r="E14" s="556">
        <v>0</v>
      </c>
      <c r="F14" s="458">
        <v>-1.20</v>
      </c>
      <c r="G14" s="458">
        <v>0</v>
      </c>
      <c r="H14" s="458">
        <v>-0.50</v>
      </c>
      <c r="I14" s="556">
        <v>-0.60</v>
      </c>
      <c r="J14" s="458">
        <v>0.20</v>
      </c>
      <c r="K14" s="365">
        <v>1.1000000000000001</v>
      </c>
      <c r="L14" s="365">
        <v>0.10</v>
      </c>
    </row>
    <row r="15" spans="1:12" ht="12.75" customHeight="1">
      <c r="A15" s="626" t="s">
        <v>869</v>
      </c>
      <c r="B15" s="626" t="s">
        <v>808</v>
      </c>
      <c r="C15" s="546" t="s">
        <v>860</v>
      </c>
      <c r="D15" s="654" t="s">
        <v>861</v>
      </c>
      <c r="E15" s="657">
        <v>4390</v>
      </c>
      <c r="F15" s="562">
        <v>4330</v>
      </c>
      <c r="G15" s="562">
        <v>4347</v>
      </c>
      <c r="H15" s="562">
        <v>4337</v>
      </c>
      <c r="I15" s="657">
        <v>4351</v>
      </c>
      <c r="J15" s="562">
        <v>4352</v>
      </c>
      <c r="K15" s="371">
        <v>4355</v>
      </c>
      <c r="L15" s="371">
        <v>4372</v>
      </c>
    </row>
    <row r="16" spans="1:12" ht="12.75" customHeight="1">
      <c r="A16" s="616" t="s">
        <v>529</v>
      </c>
      <c r="B16" s="616" t="s">
        <v>529</v>
      </c>
      <c r="C16" s="547" t="s">
        <v>374</v>
      </c>
      <c r="D16" s="656" t="s">
        <v>375</v>
      </c>
      <c r="E16" s="795">
        <v>-0.50</v>
      </c>
      <c r="F16" s="796">
        <v>-1.70</v>
      </c>
      <c r="G16" s="796">
        <v>-1.40</v>
      </c>
      <c r="H16" s="796">
        <v>-2</v>
      </c>
      <c r="I16" s="795">
        <v>-0.90</v>
      </c>
      <c r="J16" s="796">
        <v>0.50</v>
      </c>
      <c r="K16" s="797">
        <v>0.20</v>
      </c>
      <c r="L16" s="797">
        <v>0.80</v>
      </c>
    </row>
    <row r="17" spans="1:12" ht="12.75" customHeight="1">
      <c r="A17" s="626" t="s">
        <v>870</v>
      </c>
      <c r="B17" s="626" t="s">
        <v>865</v>
      </c>
      <c r="C17" s="546" t="s">
        <v>860</v>
      </c>
      <c r="D17" s="654" t="s">
        <v>861</v>
      </c>
      <c r="E17" s="657">
        <v>888</v>
      </c>
      <c r="F17" s="562">
        <v>882</v>
      </c>
      <c r="G17" s="562">
        <v>886</v>
      </c>
      <c r="H17" s="562">
        <v>880</v>
      </c>
      <c r="I17" s="657">
        <v>815</v>
      </c>
      <c r="J17" s="562">
        <v>819</v>
      </c>
      <c r="K17" s="371">
        <v>883</v>
      </c>
      <c r="L17" s="371">
        <v>884</v>
      </c>
    </row>
    <row r="18" spans="1:12" ht="12.75" customHeight="1">
      <c r="A18" s="487" t="s">
        <v>529</v>
      </c>
      <c r="B18" s="569" t="s">
        <v>810</v>
      </c>
      <c r="C18" s="547" t="s">
        <v>374</v>
      </c>
      <c r="D18" s="656" t="s">
        <v>375</v>
      </c>
      <c r="E18" s="556">
        <v>-0.70</v>
      </c>
      <c r="F18" s="458">
        <v>-1.1000000000000001</v>
      </c>
      <c r="G18" s="458">
        <v>-1.20</v>
      </c>
      <c r="H18" s="458">
        <v>0.10</v>
      </c>
      <c r="I18" s="556">
        <v>-8.1999999999999993</v>
      </c>
      <c r="J18" s="458">
        <v>-7.20</v>
      </c>
      <c r="K18" s="365">
        <v>-0.30</v>
      </c>
      <c r="L18" s="365">
        <v>0.40</v>
      </c>
    </row>
    <row r="19" spans="1:12" ht="12.75" customHeight="1">
      <c r="A19" s="484" t="s">
        <v>811</v>
      </c>
      <c r="B19" s="643" t="s">
        <v>812</v>
      </c>
      <c r="C19" s="548" t="s">
        <v>860</v>
      </c>
      <c r="D19" s="658" t="s">
        <v>807</v>
      </c>
      <c r="E19" s="659">
        <v>106</v>
      </c>
      <c r="F19" s="565">
        <v>126</v>
      </c>
      <c r="G19" s="565">
        <v>154</v>
      </c>
      <c r="H19" s="565">
        <v>162</v>
      </c>
      <c r="I19" s="659">
        <v>179</v>
      </c>
      <c r="J19" s="565">
        <v>159</v>
      </c>
      <c r="K19" s="367">
        <v>159</v>
      </c>
      <c r="L19" s="367">
        <v>150</v>
      </c>
    </row>
    <row r="20" spans="1:12" ht="12.75" customHeight="1">
      <c r="A20" s="487" t="s">
        <v>813</v>
      </c>
      <c r="B20" s="487" t="s">
        <v>814</v>
      </c>
      <c r="C20" s="546" t="s">
        <v>378</v>
      </c>
      <c r="D20" s="654" t="s">
        <v>380</v>
      </c>
      <c r="E20" s="558">
        <v>2</v>
      </c>
      <c r="F20" s="464">
        <v>2.40</v>
      </c>
      <c r="G20" s="464">
        <v>2.90</v>
      </c>
      <c r="H20" s="663">
        <v>3</v>
      </c>
      <c r="I20" s="662">
        <v>3.40</v>
      </c>
      <c r="J20" s="663">
        <v>3</v>
      </c>
      <c r="K20" s="424">
        <v>2.90</v>
      </c>
      <c r="L20" s="424">
        <v>2.80</v>
      </c>
    </row>
    <row r="21" spans="1:12" ht="12.75" customHeight="1">
      <c r="A21" s="487" t="s">
        <v>815</v>
      </c>
      <c r="B21" s="487" t="s">
        <v>850</v>
      </c>
      <c r="C21" s="546" t="s">
        <v>860</v>
      </c>
      <c r="D21" s="654" t="s">
        <v>807</v>
      </c>
      <c r="E21" s="660">
        <v>29</v>
      </c>
      <c r="F21" s="645">
        <v>26</v>
      </c>
      <c r="G21" s="645">
        <v>31</v>
      </c>
      <c r="H21" s="907">
        <v>35</v>
      </c>
      <c r="I21" s="908">
        <v>40</v>
      </c>
      <c r="J21" s="907">
        <v>45</v>
      </c>
      <c r="K21" s="366" t="s">
        <v>510</v>
      </c>
      <c r="L21" s="366" t="s">
        <v>510</v>
      </c>
    </row>
    <row r="22" spans="1:12" ht="12.75" customHeight="1">
      <c r="A22" s="484" t="s">
        <v>816</v>
      </c>
      <c r="B22" s="484" t="s">
        <v>866</v>
      </c>
      <c r="C22" s="548" t="s">
        <v>860</v>
      </c>
      <c r="D22" s="658" t="s">
        <v>861</v>
      </c>
      <c r="E22" s="661">
        <v>5384</v>
      </c>
      <c r="F22" s="561">
        <v>5339</v>
      </c>
      <c r="G22" s="561">
        <v>5387</v>
      </c>
      <c r="H22" s="561">
        <v>5379</v>
      </c>
      <c r="I22" s="661">
        <v>5345</v>
      </c>
      <c r="J22" s="561">
        <v>5330</v>
      </c>
      <c r="K22" s="370">
        <v>5397</v>
      </c>
      <c r="L22" s="370">
        <v>5406</v>
      </c>
    </row>
    <row r="23" spans="1:12" ht="12.75" customHeight="1">
      <c r="A23" s="487" t="s">
        <v>529</v>
      </c>
      <c r="B23" s="487" t="s">
        <v>529</v>
      </c>
      <c r="C23" s="547" t="s">
        <v>374</v>
      </c>
      <c r="D23" s="656" t="s">
        <v>375</v>
      </c>
      <c r="E23" s="556">
        <v>-0.60</v>
      </c>
      <c r="F23" s="458">
        <v>-1.1000000000000001</v>
      </c>
      <c r="G23" s="458">
        <v>-0.60</v>
      </c>
      <c r="H23" s="458">
        <v>-0.60</v>
      </c>
      <c r="I23" s="556">
        <v>-0.70</v>
      </c>
      <c r="J23" s="458">
        <v>-0.20</v>
      </c>
      <c r="K23" s="365">
        <v>0.20</v>
      </c>
      <c r="L23" s="365">
        <v>0.50</v>
      </c>
    </row>
    <row r="24" spans="1:12" ht="12.75" customHeight="1">
      <c r="A24" s="487" t="s">
        <v>818</v>
      </c>
      <c r="B24" s="487" t="s">
        <v>819</v>
      </c>
      <c r="C24" s="524" t="s">
        <v>860</v>
      </c>
      <c r="D24" s="488" t="s">
        <v>861</v>
      </c>
      <c r="E24" s="655">
        <v>6374</v>
      </c>
      <c r="F24" s="640">
        <v>6355</v>
      </c>
      <c r="G24" s="640">
        <v>6358</v>
      </c>
      <c r="H24" s="640">
        <v>6333</v>
      </c>
      <c r="I24" s="655">
        <v>6333</v>
      </c>
      <c r="J24" s="640">
        <v>6321</v>
      </c>
      <c r="K24" s="423">
        <v>6310</v>
      </c>
      <c r="L24" s="423">
        <v>6299</v>
      </c>
    </row>
    <row r="25" spans="1:12" ht="12.75" customHeight="1">
      <c r="A25" s="487" t="s">
        <v>529</v>
      </c>
      <c r="B25" s="487" t="s">
        <v>529</v>
      </c>
      <c r="C25" s="547" t="s">
        <v>374</v>
      </c>
      <c r="D25" s="656" t="s">
        <v>375</v>
      </c>
      <c r="E25" s="556">
        <v>-0.40</v>
      </c>
      <c r="F25" s="458">
        <v>-0.50</v>
      </c>
      <c r="G25" s="458">
        <v>-0.30</v>
      </c>
      <c r="H25" s="458">
        <v>-0.60</v>
      </c>
      <c r="I25" s="556">
        <v>-0.60</v>
      </c>
      <c r="J25" s="458">
        <v>-0.50</v>
      </c>
      <c r="K25" s="365">
        <v>-0.80</v>
      </c>
      <c r="L25" s="365">
        <v>-0.50</v>
      </c>
    </row>
    <row r="26" spans="1:12" s="255" customFormat="1" ht="12.75" customHeight="1">
      <c r="A26" s="646" t="s">
        <v>820</v>
      </c>
      <c r="B26" s="646" t="s">
        <v>821</v>
      </c>
      <c r="C26" s="546" t="s">
        <v>378</v>
      </c>
      <c r="D26" s="654" t="s">
        <v>380</v>
      </c>
      <c r="E26" s="662">
        <v>82.80</v>
      </c>
      <c r="F26" s="663">
        <v>82</v>
      </c>
      <c r="G26" s="663">
        <v>82.30</v>
      </c>
      <c r="H26" s="663">
        <v>82.40</v>
      </c>
      <c r="I26" s="662">
        <v>81.599999999999994</v>
      </c>
      <c r="J26" s="663">
        <v>81.80</v>
      </c>
      <c r="K26" s="424">
        <v>83</v>
      </c>
      <c r="L26" s="424">
        <v>83.40</v>
      </c>
    </row>
    <row r="27" spans="1:12" s="255" customFormat="1" ht="12.75" customHeight="1">
      <c r="A27" s="646" t="s">
        <v>529</v>
      </c>
      <c r="B27" s="646" t="s">
        <v>529</v>
      </c>
      <c r="C27" s="547" t="s">
        <v>867</v>
      </c>
      <c r="D27" s="664" t="s">
        <v>868</v>
      </c>
      <c r="E27" s="556">
        <v>-0.10</v>
      </c>
      <c r="F27" s="458">
        <v>-0.90</v>
      </c>
      <c r="G27" s="458">
        <v>-0.90</v>
      </c>
      <c r="H27" s="458">
        <v>-0.90</v>
      </c>
      <c r="I27" s="556">
        <v>-1.20</v>
      </c>
      <c r="J27" s="458">
        <v>-0.20</v>
      </c>
      <c r="K27" s="365">
        <v>0.70</v>
      </c>
      <c r="L27" s="365">
        <v>1.1000000000000001</v>
      </c>
    </row>
    <row r="28" spans="1:12" ht="12.75" customHeight="1">
      <c r="A28" s="487" t="s">
        <v>851</v>
      </c>
      <c r="B28" s="487" t="s">
        <v>852</v>
      </c>
      <c r="C28" s="546" t="s">
        <v>378</v>
      </c>
      <c r="D28" s="654" t="s">
        <v>380</v>
      </c>
      <c r="E28" s="558">
        <v>80.099999999999994</v>
      </c>
      <c r="F28" s="464">
        <v>79.400000000000006</v>
      </c>
      <c r="G28" s="464">
        <v>79.70</v>
      </c>
      <c r="H28" s="464">
        <v>79.70</v>
      </c>
      <c r="I28" s="558">
        <v>79</v>
      </c>
      <c r="J28" s="464">
        <v>79.20</v>
      </c>
      <c r="K28" s="353">
        <v>80</v>
      </c>
      <c r="L28" s="353">
        <v>80.400000000000006</v>
      </c>
    </row>
    <row r="29" spans="1:12" ht="12.75" customHeight="1">
      <c r="A29" s="487" t="s">
        <v>529</v>
      </c>
      <c r="B29" s="487" t="s">
        <v>529</v>
      </c>
      <c r="C29" s="547" t="s">
        <v>867</v>
      </c>
      <c r="D29" s="664" t="s">
        <v>868</v>
      </c>
      <c r="E29" s="556">
        <v>0</v>
      </c>
      <c r="F29" s="458">
        <v>-0.80</v>
      </c>
      <c r="G29" s="458">
        <v>-0.70</v>
      </c>
      <c r="H29" s="458">
        <v>-0.80</v>
      </c>
      <c r="I29" s="556">
        <v>-1</v>
      </c>
      <c r="J29" s="458">
        <v>-0.20</v>
      </c>
      <c r="K29" s="365">
        <v>0.30</v>
      </c>
      <c r="L29" s="365">
        <v>0.60</v>
      </c>
    </row>
    <row r="30" spans="1:12" ht="12.75" customHeight="1">
      <c r="A30" s="646" t="s">
        <v>822</v>
      </c>
      <c r="B30" s="646" t="s">
        <v>823</v>
      </c>
      <c r="C30" s="546" t="s">
        <v>378</v>
      </c>
      <c r="D30" s="654" t="s">
        <v>380</v>
      </c>
      <c r="E30" s="558">
        <v>84.50</v>
      </c>
      <c r="F30" s="464">
        <v>84</v>
      </c>
      <c r="G30" s="464">
        <v>84.70</v>
      </c>
      <c r="H30" s="464">
        <v>84.90</v>
      </c>
      <c r="I30" s="558">
        <v>84.40</v>
      </c>
      <c r="J30" s="464">
        <v>84.30</v>
      </c>
      <c r="K30" s="353">
        <v>85.50</v>
      </c>
      <c r="L30" s="353">
        <v>85.80</v>
      </c>
    </row>
    <row r="31" spans="1:12" ht="12.75" customHeight="1">
      <c r="A31" s="646" t="s">
        <v>529</v>
      </c>
      <c r="B31" s="646" t="s">
        <v>529</v>
      </c>
      <c r="C31" s="547" t="s">
        <v>867</v>
      </c>
      <c r="D31" s="664" t="s">
        <v>868</v>
      </c>
      <c r="E31" s="556">
        <v>-0.10</v>
      </c>
      <c r="F31" s="458">
        <v>-0.60</v>
      </c>
      <c r="G31" s="458">
        <v>-0.30</v>
      </c>
      <c r="H31" s="458">
        <v>-0.10</v>
      </c>
      <c r="I31" s="556">
        <v>-0.10</v>
      </c>
      <c r="J31" s="458">
        <v>0.30</v>
      </c>
      <c r="K31" s="365">
        <v>0.80</v>
      </c>
      <c r="L31" s="365">
        <v>0.90</v>
      </c>
    </row>
    <row r="32" spans="1:12" ht="12.75" customHeight="1">
      <c r="A32" s="487" t="s">
        <v>853</v>
      </c>
      <c r="B32" s="487" t="s">
        <v>854</v>
      </c>
      <c r="C32" s="546" t="s">
        <v>378</v>
      </c>
      <c r="D32" s="654" t="s">
        <v>380</v>
      </c>
      <c r="E32" s="558">
        <v>81.70</v>
      </c>
      <c r="F32" s="464">
        <v>81.30</v>
      </c>
      <c r="G32" s="464">
        <v>82</v>
      </c>
      <c r="H32" s="464">
        <v>82.10</v>
      </c>
      <c r="I32" s="558">
        <v>82.20</v>
      </c>
      <c r="J32" s="464">
        <v>81.70</v>
      </c>
      <c r="K32" s="353">
        <v>82.30</v>
      </c>
      <c r="L32" s="353">
        <v>82.60</v>
      </c>
    </row>
    <row r="33" spans="1:12" ht="12.75" customHeight="1">
      <c r="A33" s="487" t="s">
        <v>529</v>
      </c>
      <c r="B33" s="487" t="s">
        <v>529</v>
      </c>
      <c r="C33" s="547" t="s">
        <v>867</v>
      </c>
      <c r="D33" s="664" t="s">
        <v>868</v>
      </c>
      <c r="E33" s="556">
        <v>-0.10</v>
      </c>
      <c r="F33" s="458">
        <v>-0.40</v>
      </c>
      <c r="G33" s="458">
        <v>-0.10</v>
      </c>
      <c r="H33" s="458">
        <v>-0.10</v>
      </c>
      <c r="I33" s="556">
        <v>0.50</v>
      </c>
      <c r="J33" s="458">
        <v>0.40</v>
      </c>
      <c r="K33" s="365">
        <v>0.30</v>
      </c>
      <c r="L33" s="365">
        <v>0.50</v>
      </c>
    </row>
    <row r="34" spans="1:12" ht="12.75" customHeight="1">
      <c r="A34" s="487" t="s">
        <v>855</v>
      </c>
      <c r="B34" s="487" t="s">
        <v>856</v>
      </c>
      <c r="C34" s="546" t="s">
        <v>378</v>
      </c>
      <c r="D34" s="654" t="s">
        <v>380</v>
      </c>
      <c r="E34" s="558">
        <v>76.400000000000006</v>
      </c>
      <c r="F34" s="464">
        <v>75.900000000000006</v>
      </c>
      <c r="G34" s="464">
        <v>76.599999999999994</v>
      </c>
      <c r="H34" s="464">
        <v>76.70</v>
      </c>
      <c r="I34" s="558">
        <v>76.70</v>
      </c>
      <c r="J34" s="464">
        <v>76</v>
      </c>
      <c r="K34" s="353">
        <v>76.80</v>
      </c>
      <c r="L34" s="353">
        <v>77</v>
      </c>
    </row>
    <row r="35" spans="1:12" ht="12.75" customHeight="1">
      <c r="A35" s="487" t="s">
        <v>529</v>
      </c>
      <c r="B35" s="487" t="s">
        <v>529</v>
      </c>
      <c r="C35" s="547" t="s">
        <v>867</v>
      </c>
      <c r="D35" s="664" t="s">
        <v>868</v>
      </c>
      <c r="E35" s="556">
        <v>-0.30</v>
      </c>
      <c r="F35" s="637">
        <v>-0.60</v>
      </c>
      <c r="G35" s="637">
        <v>-0.30</v>
      </c>
      <c r="H35" s="458">
        <v>-0.20</v>
      </c>
      <c r="I35" s="556">
        <v>0.30</v>
      </c>
      <c r="J35" s="458">
        <v>0.10</v>
      </c>
      <c r="K35" s="365">
        <v>0.20</v>
      </c>
      <c r="L35" s="365">
        <v>0.30</v>
      </c>
    </row>
    <row r="36" spans="1:12" ht="12.75" customHeight="1">
      <c r="A36" s="493" t="s">
        <v>824</v>
      </c>
      <c r="B36" s="493" t="s">
        <v>825</v>
      </c>
      <c r="C36" s="544"/>
      <c r="D36" s="652"/>
      <c r="E36" s="560"/>
      <c r="F36" s="549"/>
      <c r="G36" s="549"/>
      <c r="H36" s="549"/>
      <c r="I36" s="560"/>
      <c r="J36" s="549"/>
      <c r="K36" s="549"/>
      <c r="L36" s="360"/>
    </row>
    <row r="37" spans="1:12" ht="12.75" customHeight="1">
      <c r="A37" s="487" t="s">
        <v>826</v>
      </c>
      <c r="B37" s="487" t="s">
        <v>812</v>
      </c>
      <c r="C37" s="546" t="s">
        <v>860</v>
      </c>
      <c r="D37" s="654" t="s">
        <v>861</v>
      </c>
      <c r="E37" s="660">
        <v>226</v>
      </c>
      <c r="F37" s="645">
        <v>256</v>
      </c>
      <c r="G37" s="645">
        <v>277</v>
      </c>
      <c r="H37" s="645">
        <v>277</v>
      </c>
      <c r="I37" s="660">
        <v>307</v>
      </c>
      <c r="J37" s="645">
        <v>291</v>
      </c>
      <c r="K37" s="645">
        <v>269</v>
      </c>
      <c r="L37" s="366">
        <v>256</v>
      </c>
    </row>
    <row r="38" spans="1:12" ht="12.75" customHeight="1">
      <c r="A38" s="487" t="s">
        <v>827</v>
      </c>
      <c r="B38" s="487" t="s">
        <v>857</v>
      </c>
      <c r="C38" s="546" t="s">
        <v>378</v>
      </c>
      <c r="D38" s="654" t="s">
        <v>380</v>
      </c>
      <c r="E38" s="666">
        <v>3</v>
      </c>
      <c r="F38" s="667">
        <v>3.50</v>
      </c>
      <c r="G38" s="667">
        <v>3.80</v>
      </c>
      <c r="H38" s="667">
        <v>3.80</v>
      </c>
      <c r="I38" s="666">
        <v>4.20</v>
      </c>
      <c r="J38" s="667">
        <v>4</v>
      </c>
      <c r="K38" s="667">
        <v>3.70</v>
      </c>
      <c r="L38" s="363">
        <v>3.50</v>
      </c>
    </row>
    <row r="39" spans="1:12" ht="12.75" customHeight="1">
      <c r="A39" s="493" t="s">
        <v>828</v>
      </c>
      <c r="B39" s="493" t="s">
        <v>765</v>
      </c>
      <c r="C39" s="544"/>
      <c r="D39" s="652"/>
      <c r="E39" s="668"/>
      <c r="F39" s="669"/>
      <c r="G39" s="669"/>
      <c r="H39" s="881"/>
      <c r="I39" s="906"/>
      <c r="J39" s="934"/>
      <c r="K39" s="425"/>
      <c r="L39" s="425"/>
    </row>
    <row r="40" spans="1:12" ht="12.75" customHeight="1">
      <c r="A40" s="495" t="s">
        <v>829</v>
      </c>
      <c r="B40" s="487" t="s">
        <v>858</v>
      </c>
      <c r="C40" s="524"/>
      <c r="D40" s="488"/>
      <c r="E40" s="558"/>
      <c r="F40" s="464"/>
      <c r="G40" s="464"/>
      <c r="H40" s="542"/>
      <c r="I40" s="558"/>
      <c r="J40" s="464"/>
      <c r="K40" s="353"/>
      <c r="L40" s="353"/>
    </row>
    <row r="41" spans="1:12" ht="12.75" customHeight="1">
      <c r="A41" s="526" t="s">
        <v>830</v>
      </c>
      <c r="B41" s="526" t="s">
        <v>831</v>
      </c>
      <c r="C41" s="524" t="s">
        <v>832</v>
      </c>
      <c r="D41" s="488" t="s">
        <v>833</v>
      </c>
      <c r="E41" s="657">
        <v>34197</v>
      </c>
      <c r="F41" s="562">
        <v>34382</v>
      </c>
      <c r="G41" s="562">
        <v>35487</v>
      </c>
      <c r="H41" s="882">
        <v>38584</v>
      </c>
      <c r="I41" s="657">
        <v>35329</v>
      </c>
      <c r="J41" s="562">
        <v>38275</v>
      </c>
      <c r="K41" s="371">
        <v>37543</v>
      </c>
      <c r="L41" s="371">
        <v>39751</v>
      </c>
    </row>
    <row r="42" spans="1:12" ht="12.75" customHeight="1">
      <c r="A42" s="648" t="s">
        <v>529</v>
      </c>
      <c r="B42" s="648" t="s">
        <v>529</v>
      </c>
      <c r="C42" s="527" t="s">
        <v>374</v>
      </c>
      <c r="D42" s="656" t="s">
        <v>375</v>
      </c>
      <c r="E42" s="556">
        <v>3.80</v>
      </c>
      <c r="F42" s="458">
        <v>-0.60</v>
      </c>
      <c r="G42" s="458">
        <v>4</v>
      </c>
      <c r="H42" s="557">
        <v>5.30</v>
      </c>
      <c r="I42" s="556">
        <v>3.30</v>
      </c>
      <c r="J42" s="458">
        <v>11.30</v>
      </c>
      <c r="K42" s="365">
        <v>5.80</v>
      </c>
      <c r="L42" s="365">
        <v>3</v>
      </c>
    </row>
    <row r="43" spans="1:12" ht="12.75" customHeight="1">
      <c r="A43" s="526" t="s">
        <v>834</v>
      </c>
      <c r="B43" s="526" t="s">
        <v>835</v>
      </c>
      <c r="C43" s="524" t="s">
        <v>836</v>
      </c>
      <c r="D43" s="488" t="s">
        <v>837</v>
      </c>
      <c r="E43" s="657">
        <v>30753</v>
      </c>
      <c r="F43" s="562">
        <v>30836</v>
      </c>
      <c r="G43" s="562">
        <v>31572</v>
      </c>
      <c r="H43" s="882">
        <v>34450</v>
      </c>
      <c r="I43" s="657">
        <v>31099</v>
      </c>
      <c r="J43" s="562">
        <v>33370</v>
      </c>
      <c r="K43" s="371">
        <v>32088</v>
      </c>
      <c r="L43" s="371">
        <v>33861</v>
      </c>
    </row>
    <row r="44" spans="1:12" ht="12.75" customHeight="1">
      <c r="A44" s="495" t="s">
        <v>529</v>
      </c>
      <c r="B44" s="495" t="s">
        <v>529</v>
      </c>
      <c r="C44" s="527" t="s">
        <v>374</v>
      </c>
      <c r="D44" s="656" t="s">
        <v>375</v>
      </c>
      <c r="E44" s="556">
        <v>0.10</v>
      </c>
      <c r="F44" s="458">
        <v>-3.60</v>
      </c>
      <c r="G44" s="458">
        <v>0.70</v>
      </c>
      <c r="H44" s="557">
        <v>2.70</v>
      </c>
      <c r="I44" s="556">
        <v>1.1000000000000001</v>
      </c>
      <c r="J44" s="458">
        <v>8.1999999999999993</v>
      </c>
      <c r="K44" s="365">
        <v>1.60</v>
      </c>
      <c r="L44" s="365">
        <v>-1.70</v>
      </c>
    </row>
    <row r="45" spans="1:12" ht="12.75" customHeight="1">
      <c r="A45" s="495" t="s">
        <v>838</v>
      </c>
      <c r="B45" s="487" t="s">
        <v>839</v>
      </c>
      <c r="C45" s="524" t="s">
        <v>832</v>
      </c>
      <c r="D45" s="488" t="s">
        <v>833</v>
      </c>
      <c r="E45" s="655">
        <v>29137</v>
      </c>
      <c r="F45" s="640">
        <v>29054</v>
      </c>
      <c r="G45" s="640">
        <v>31258</v>
      </c>
      <c r="H45" s="883">
        <v>32920</v>
      </c>
      <c r="I45" s="655">
        <v>29904</v>
      </c>
      <c r="J45" s="640">
        <v>32408</v>
      </c>
      <c r="K45" s="423" t="s">
        <v>510</v>
      </c>
      <c r="L45" s="423" t="s">
        <v>510</v>
      </c>
    </row>
    <row r="46" spans="1:12" ht="12.75" customHeight="1">
      <c r="A46" s="495" t="s">
        <v>529</v>
      </c>
      <c r="B46" s="487" t="s">
        <v>529</v>
      </c>
      <c r="C46" s="527" t="s">
        <v>374</v>
      </c>
      <c r="D46" s="656" t="s">
        <v>375</v>
      </c>
      <c r="E46" s="556">
        <v>3.50</v>
      </c>
      <c r="F46" s="458">
        <v>-1.80</v>
      </c>
      <c r="G46" s="458">
        <v>4</v>
      </c>
      <c r="H46" s="557">
        <v>4.0999999999999996</v>
      </c>
      <c r="I46" s="556">
        <v>2.60</v>
      </c>
      <c r="J46" s="458">
        <v>11.50</v>
      </c>
      <c r="K46" s="365" t="s">
        <v>510</v>
      </c>
      <c r="L46" s="365" t="s">
        <v>510</v>
      </c>
    </row>
    <row r="47" spans="1:12" ht="12.75" customHeight="1" thickBot="1">
      <c r="A47" s="498" t="s">
        <v>840</v>
      </c>
      <c r="B47" s="631" t="s">
        <v>841</v>
      </c>
      <c r="C47" s="532" t="s">
        <v>374</v>
      </c>
      <c r="D47" s="499" t="s">
        <v>375</v>
      </c>
      <c r="E47" s="670">
        <v>4.20</v>
      </c>
      <c r="F47" s="649">
        <v>-6.20</v>
      </c>
      <c r="G47" s="649">
        <v>1.30</v>
      </c>
      <c r="H47" s="884">
        <v>1.60</v>
      </c>
      <c r="I47" s="670">
        <v>-1.90</v>
      </c>
      <c r="J47" s="649">
        <v>13.60</v>
      </c>
      <c r="K47" s="357">
        <v>7.10</v>
      </c>
      <c r="L47" s="357">
        <v>3.20</v>
      </c>
    </row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94</v>
      </c>
      <c r="B3" s="21" t="s">
        <v>111</v>
      </c>
      <c r="E3"/>
      <c r="F3"/>
      <c r="G3"/>
      <c r="H3"/>
    </row>
    <row r="4" spans="1:14" ht="12.75" customHeight="1">
      <c r="A4" s="61" t="s">
        <v>179</v>
      </c>
      <c r="B4" s="61" t="s">
        <v>187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55"/>
      <c r="B6" s="258"/>
      <c r="C6" s="261"/>
      <c r="D6" s="261"/>
      <c r="E6" s="258"/>
      <c r="F6" s="262"/>
      <c r="G6" s="263"/>
      <c r="H6" s="258"/>
      <c r="I6" s="258"/>
      <c r="J6" s="262"/>
      <c r="K6" s="262"/>
      <c r="L6" s="262"/>
      <c r="M6" s="262"/>
      <c r="N6" s="262"/>
    </row>
    <row r="7" spans="1:14" ht="12.75" customHeight="1">
      <c r="A7" s="426"/>
      <c r="B7" s="426"/>
      <c r="C7" s="427"/>
      <c r="D7" s="427"/>
      <c r="E7" s="404" t="s">
        <v>486</v>
      </c>
      <c r="F7" s="404" t="s">
        <v>487</v>
      </c>
      <c r="G7" s="404" t="s">
        <v>488</v>
      </c>
      <c r="H7" s="404" t="s">
        <v>489</v>
      </c>
      <c r="I7" s="404" t="s">
        <v>490</v>
      </c>
      <c r="J7" s="404" t="s">
        <v>491</v>
      </c>
      <c r="K7" s="404" t="s">
        <v>492</v>
      </c>
      <c r="L7" s="404" t="s">
        <v>493</v>
      </c>
      <c r="M7" s="405" t="s">
        <v>494</v>
      </c>
      <c r="N7" s="405" t="s">
        <v>495</v>
      </c>
    </row>
    <row r="8" spans="1:14" ht="12.75" customHeight="1">
      <c r="A8" s="289"/>
      <c r="B8" s="289"/>
      <c r="C8" s="406"/>
      <c r="D8" s="406"/>
      <c r="E8" s="290"/>
      <c r="F8" s="290"/>
      <c r="G8" s="290"/>
      <c r="H8" s="290"/>
      <c r="I8" s="291"/>
      <c r="J8" s="291"/>
      <c r="K8" s="291"/>
      <c r="L8" s="291"/>
      <c r="M8" s="351" t="s">
        <v>496</v>
      </c>
      <c r="N8" s="351" t="s">
        <v>496</v>
      </c>
    </row>
    <row r="9" spans="1:14" ht="12.75" customHeight="1" hidden="1">
      <c r="A9" s="289"/>
      <c r="B9" s="289"/>
      <c r="C9" s="406"/>
      <c r="D9" s="406"/>
      <c r="E9" s="290"/>
      <c r="F9" s="290"/>
      <c r="G9" s="290"/>
      <c r="H9" s="290"/>
      <c r="I9" s="291"/>
      <c r="J9" s="291"/>
      <c r="K9" s="291"/>
      <c r="L9" s="291"/>
      <c r="M9" s="351" t="s">
        <v>497</v>
      </c>
      <c r="N9" s="351" t="s">
        <v>497</v>
      </c>
    </row>
    <row r="10" spans="1:14" ht="12.75" customHeight="1">
      <c r="A10" s="813" t="s">
        <v>871</v>
      </c>
      <c r="B10" s="678" t="s">
        <v>872</v>
      </c>
      <c r="C10" s="632"/>
      <c r="D10" s="632"/>
      <c r="E10" s="679"/>
      <c r="F10" s="679"/>
      <c r="G10" s="679"/>
      <c r="H10" s="679"/>
      <c r="I10" s="679"/>
      <c r="J10" s="679"/>
      <c r="K10" s="679"/>
      <c r="L10" s="679"/>
      <c r="M10" s="428"/>
      <c r="N10" s="428"/>
    </row>
    <row r="11" spans="1:14" ht="12.75" customHeight="1">
      <c r="A11" s="487" t="s">
        <v>760</v>
      </c>
      <c r="B11" s="487" t="s">
        <v>761</v>
      </c>
      <c r="C11" s="524" t="s">
        <v>549</v>
      </c>
      <c r="D11" s="524" t="s">
        <v>873</v>
      </c>
      <c r="E11" s="640">
        <v>1751</v>
      </c>
      <c r="F11" s="640">
        <v>1825</v>
      </c>
      <c r="G11" s="640">
        <v>1923</v>
      </c>
      <c r="H11" s="640">
        <v>2038</v>
      </c>
      <c r="I11" s="640">
        <v>2223</v>
      </c>
      <c r="J11" s="640">
        <v>2430</v>
      </c>
      <c r="K11" s="640">
        <v>2599</v>
      </c>
      <c r="L11" s="640">
        <v>2646</v>
      </c>
      <c r="M11" s="423">
        <v>2785</v>
      </c>
      <c r="N11" s="423">
        <v>2887</v>
      </c>
    </row>
    <row r="12" spans="1:14" ht="12.75" customHeight="1">
      <c r="A12" s="680" t="s">
        <v>529</v>
      </c>
      <c r="B12" s="680" t="s">
        <v>529</v>
      </c>
      <c r="C12" s="527" t="s">
        <v>374</v>
      </c>
      <c r="D12" s="527" t="s">
        <v>375</v>
      </c>
      <c r="E12" s="458">
        <v>1.50</v>
      </c>
      <c r="F12" s="458">
        <v>4.20</v>
      </c>
      <c r="G12" s="458">
        <v>5.40</v>
      </c>
      <c r="H12" s="458">
        <v>6</v>
      </c>
      <c r="I12" s="458">
        <v>9.10</v>
      </c>
      <c r="J12" s="458">
        <v>9.3000000000000007</v>
      </c>
      <c r="K12" s="458">
        <v>7</v>
      </c>
      <c r="L12" s="458">
        <v>1.80</v>
      </c>
      <c r="M12" s="365">
        <v>5.30</v>
      </c>
      <c r="N12" s="365">
        <v>3.60</v>
      </c>
    </row>
    <row r="13" spans="1:14" ht="12.75" customHeight="1">
      <c r="A13" s="487" t="s">
        <v>769</v>
      </c>
      <c r="B13" s="487" t="s">
        <v>770</v>
      </c>
      <c r="C13" s="524" t="s">
        <v>549</v>
      </c>
      <c r="D13" s="524" t="s">
        <v>873</v>
      </c>
      <c r="E13" s="645">
        <v>655</v>
      </c>
      <c r="F13" s="645">
        <v>674</v>
      </c>
      <c r="G13" s="645">
        <v>691</v>
      </c>
      <c r="H13" s="645">
        <v>703</v>
      </c>
      <c r="I13" s="645">
        <v>740</v>
      </c>
      <c r="J13" s="645">
        <v>801</v>
      </c>
      <c r="K13" s="645">
        <v>845</v>
      </c>
      <c r="L13" s="645">
        <v>835</v>
      </c>
      <c r="M13" s="366">
        <v>875</v>
      </c>
      <c r="N13" s="366">
        <v>900</v>
      </c>
    </row>
    <row r="14" spans="1:14" ht="12.75" customHeight="1">
      <c r="A14" s="487" t="s">
        <v>908</v>
      </c>
      <c r="B14" s="487" t="s">
        <v>874</v>
      </c>
      <c r="C14" s="527" t="s">
        <v>374</v>
      </c>
      <c r="D14" s="527" t="s">
        <v>375</v>
      </c>
      <c r="E14" s="458">
        <v>-0.70</v>
      </c>
      <c r="F14" s="458">
        <v>3</v>
      </c>
      <c r="G14" s="458">
        <v>2.40</v>
      </c>
      <c r="H14" s="458">
        <v>1.70</v>
      </c>
      <c r="I14" s="458">
        <v>5.20</v>
      </c>
      <c r="J14" s="458">
        <v>8.3000000000000007</v>
      </c>
      <c r="K14" s="458">
        <v>5.50</v>
      </c>
      <c r="L14" s="458">
        <v>-1.20</v>
      </c>
      <c r="M14" s="365">
        <v>4.70</v>
      </c>
      <c r="N14" s="365">
        <v>2.90</v>
      </c>
    </row>
    <row r="15" spans="1:14" ht="12.75" customHeight="1">
      <c r="A15" s="487" t="s">
        <v>875</v>
      </c>
      <c r="B15" s="487" t="s">
        <v>876</v>
      </c>
      <c r="C15" s="524" t="s">
        <v>549</v>
      </c>
      <c r="D15" s="524" t="s">
        <v>873</v>
      </c>
      <c r="E15" s="645">
        <v>133</v>
      </c>
      <c r="F15" s="645">
        <v>133</v>
      </c>
      <c r="G15" s="645">
        <v>127</v>
      </c>
      <c r="H15" s="645">
        <v>133</v>
      </c>
      <c r="I15" s="645">
        <v>162</v>
      </c>
      <c r="J15" s="645">
        <v>162</v>
      </c>
      <c r="K15" s="645">
        <v>163</v>
      </c>
      <c r="L15" s="645">
        <v>179</v>
      </c>
      <c r="M15" s="366">
        <v>189</v>
      </c>
      <c r="N15" s="366">
        <v>193</v>
      </c>
    </row>
    <row r="16" spans="1:14" ht="12.75" customHeight="1">
      <c r="A16" s="680" t="s">
        <v>529</v>
      </c>
      <c r="B16" s="680" t="s">
        <v>529</v>
      </c>
      <c r="C16" s="527" t="s">
        <v>374</v>
      </c>
      <c r="D16" s="527" t="s">
        <v>375</v>
      </c>
      <c r="E16" s="458">
        <v>3.90</v>
      </c>
      <c r="F16" s="458">
        <v>0</v>
      </c>
      <c r="G16" s="458">
        <v>-4.30</v>
      </c>
      <c r="H16" s="458">
        <v>4.0999999999999996</v>
      </c>
      <c r="I16" s="458">
        <v>21.90</v>
      </c>
      <c r="J16" s="458">
        <v>0.20</v>
      </c>
      <c r="K16" s="458">
        <v>0.50</v>
      </c>
      <c r="L16" s="458">
        <v>10</v>
      </c>
      <c r="M16" s="365">
        <v>5.20</v>
      </c>
      <c r="N16" s="365">
        <v>2.60</v>
      </c>
    </row>
    <row r="17" spans="1:14" ht="12.75" customHeight="1">
      <c r="A17" s="487" t="s">
        <v>877</v>
      </c>
      <c r="B17" s="487" t="s">
        <v>878</v>
      </c>
      <c r="C17" s="524" t="s">
        <v>549</v>
      </c>
      <c r="D17" s="524" t="s">
        <v>873</v>
      </c>
      <c r="E17" s="645">
        <v>583</v>
      </c>
      <c r="F17" s="645">
        <v>596</v>
      </c>
      <c r="G17" s="645">
        <v>613</v>
      </c>
      <c r="H17" s="645">
        <v>630</v>
      </c>
      <c r="I17" s="645">
        <v>650</v>
      </c>
      <c r="J17" s="645">
        <v>685</v>
      </c>
      <c r="K17" s="645">
        <v>738</v>
      </c>
      <c r="L17" s="645">
        <v>881</v>
      </c>
      <c r="M17" s="366">
        <v>928</v>
      </c>
      <c r="N17" s="366">
        <v>991</v>
      </c>
    </row>
    <row r="18" spans="1:14" ht="12.75" customHeight="1">
      <c r="A18" s="680" t="s">
        <v>529</v>
      </c>
      <c r="B18" s="680" t="s">
        <v>529</v>
      </c>
      <c r="C18" s="527" t="s">
        <v>374</v>
      </c>
      <c r="D18" s="527" t="s">
        <v>375</v>
      </c>
      <c r="E18" s="458">
        <v>-0.80</v>
      </c>
      <c r="F18" s="458">
        <v>2.2000000000000002</v>
      </c>
      <c r="G18" s="458">
        <v>2.80</v>
      </c>
      <c r="H18" s="458">
        <v>2.80</v>
      </c>
      <c r="I18" s="458">
        <v>3.20</v>
      </c>
      <c r="J18" s="458">
        <v>5.40</v>
      </c>
      <c r="K18" s="458">
        <v>7.70</v>
      </c>
      <c r="L18" s="458">
        <v>19.30</v>
      </c>
      <c r="M18" s="365">
        <v>5.40</v>
      </c>
      <c r="N18" s="365">
        <v>6.80</v>
      </c>
    </row>
    <row r="19" spans="1:14" ht="12.75" customHeight="1">
      <c r="A19" s="487" t="s">
        <v>879</v>
      </c>
      <c r="B19" s="487" t="s">
        <v>880</v>
      </c>
      <c r="C19" s="524" t="s">
        <v>549</v>
      </c>
      <c r="D19" s="524" t="s">
        <v>873</v>
      </c>
      <c r="E19" s="645">
        <v>146</v>
      </c>
      <c r="F19" s="645">
        <v>160</v>
      </c>
      <c r="G19" s="645">
        <v>181</v>
      </c>
      <c r="H19" s="645">
        <v>217</v>
      </c>
      <c r="I19" s="645">
        <v>244</v>
      </c>
      <c r="J19" s="645">
        <v>281</v>
      </c>
      <c r="K19" s="645">
        <v>338</v>
      </c>
      <c r="L19" s="645">
        <v>310</v>
      </c>
      <c r="M19" s="366">
        <v>322</v>
      </c>
      <c r="N19" s="366">
        <v>337</v>
      </c>
    </row>
    <row r="20" spans="1:14" ht="12.75" customHeight="1">
      <c r="A20" s="680" t="s">
        <v>529</v>
      </c>
      <c r="B20" s="680" t="s">
        <v>529</v>
      </c>
      <c r="C20" s="527" t="s">
        <v>374</v>
      </c>
      <c r="D20" s="527" t="s">
        <v>375</v>
      </c>
      <c r="E20" s="458">
        <v>-3.10</v>
      </c>
      <c r="F20" s="458">
        <v>9.1999999999999993</v>
      </c>
      <c r="G20" s="458">
        <v>13.30</v>
      </c>
      <c r="H20" s="458">
        <v>19.40</v>
      </c>
      <c r="I20" s="458">
        <v>12.80</v>
      </c>
      <c r="J20" s="458">
        <v>15.10</v>
      </c>
      <c r="K20" s="458">
        <v>20.40</v>
      </c>
      <c r="L20" s="458">
        <v>-8.40</v>
      </c>
      <c r="M20" s="365">
        <v>3.90</v>
      </c>
      <c r="N20" s="365">
        <v>4.70</v>
      </c>
    </row>
    <row r="21" spans="1:14" ht="12.75" customHeight="1">
      <c r="A21" s="493" t="s">
        <v>881</v>
      </c>
      <c r="B21" s="493" t="s">
        <v>882</v>
      </c>
      <c r="C21" s="633"/>
      <c r="D21" s="633"/>
      <c r="E21" s="565"/>
      <c r="F21" s="565"/>
      <c r="G21" s="565"/>
      <c r="H21" s="565"/>
      <c r="I21" s="565"/>
      <c r="J21" s="565"/>
      <c r="K21" s="565"/>
      <c r="L21" s="565"/>
      <c r="M21" s="367"/>
      <c r="N21" s="367"/>
    </row>
    <row r="22" spans="1:14" ht="12.75" customHeight="1">
      <c r="A22" s="495" t="s">
        <v>883</v>
      </c>
      <c r="B22" s="495" t="s">
        <v>884</v>
      </c>
      <c r="C22" s="524" t="s">
        <v>549</v>
      </c>
      <c r="D22" s="524" t="s">
        <v>873</v>
      </c>
      <c r="E22" s="645">
        <v>21</v>
      </c>
      <c r="F22" s="645">
        <v>16</v>
      </c>
      <c r="G22" s="645">
        <v>14</v>
      </c>
      <c r="H22" s="645">
        <v>14</v>
      </c>
      <c r="I22" s="645">
        <v>13</v>
      </c>
      <c r="J22" s="645">
        <v>19</v>
      </c>
      <c r="K22" s="645">
        <v>28</v>
      </c>
      <c r="L22" s="645">
        <v>27</v>
      </c>
      <c r="M22" s="366">
        <v>23</v>
      </c>
      <c r="N22" s="366">
        <v>24</v>
      </c>
    </row>
    <row r="23" spans="1:14" ht="12.75" customHeight="1">
      <c r="A23" s="681" t="s">
        <v>529</v>
      </c>
      <c r="B23" s="681" t="s">
        <v>529</v>
      </c>
      <c r="C23" s="527" t="s">
        <v>374</v>
      </c>
      <c r="D23" s="527" t="s">
        <v>375</v>
      </c>
      <c r="E23" s="458">
        <v>40.50</v>
      </c>
      <c r="F23" s="458">
        <v>-24.30</v>
      </c>
      <c r="G23" s="458">
        <v>-10.70</v>
      </c>
      <c r="H23" s="458">
        <v>0.20</v>
      </c>
      <c r="I23" s="458">
        <v>-7.40</v>
      </c>
      <c r="J23" s="458">
        <v>43.20</v>
      </c>
      <c r="K23" s="458">
        <v>44.80</v>
      </c>
      <c r="L23" s="458">
        <v>-3.10</v>
      </c>
      <c r="M23" s="365">
        <v>-13.60</v>
      </c>
      <c r="N23" s="365">
        <v>2.2999999999999998</v>
      </c>
    </row>
    <row r="24" spans="1:14" ht="12.75" customHeight="1">
      <c r="A24" s="487" t="s">
        <v>885</v>
      </c>
      <c r="B24" s="487" t="s">
        <v>886</v>
      </c>
      <c r="C24" s="524" t="s">
        <v>549</v>
      </c>
      <c r="D24" s="524" t="s">
        <v>873</v>
      </c>
      <c r="E24" s="645">
        <v>185</v>
      </c>
      <c r="F24" s="645">
        <v>197</v>
      </c>
      <c r="G24" s="645">
        <v>205</v>
      </c>
      <c r="H24" s="645">
        <v>227</v>
      </c>
      <c r="I24" s="645">
        <v>264</v>
      </c>
      <c r="J24" s="645">
        <v>309</v>
      </c>
      <c r="K24" s="645">
        <v>316</v>
      </c>
      <c r="L24" s="645">
        <v>308</v>
      </c>
      <c r="M24" s="366">
        <v>249</v>
      </c>
      <c r="N24" s="366">
        <v>244</v>
      </c>
    </row>
    <row r="25" spans="1:14" ht="12.75" customHeight="1">
      <c r="A25" s="609" t="s">
        <v>529</v>
      </c>
      <c r="B25" s="609" t="s">
        <v>529</v>
      </c>
      <c r="C25" s="527" t="s">
        <v>374</v>
      </c>
      <c r="D25" s="527" t="s">
        <v>375</v>
      </c>
      <c r="E25" s="458">
        <v>3.50</v>
      </c>
      <c r="F25" s="458">
        <v>6.50</v>
      </c>
      <c r="G25" s="458">
        <v>3.90</v>
      </c>
      <c r="H25" s="458">
        <v>10.80</v>
      </c>
      <c r="I25" s="458">
        <v>16.30</v>
      </c>
      <c r="J25" s="458">
        <v>16.90</v>
      </c>
      <c r="K25" s="458">
        <v>2.2000000000000002</v>
      </c>
      <c r="L25" s="458">
        <v>-2.40</v>
      </c>
      <c r="M25" s="365">
        <v>-19.30</v>
      </c>
      <c r="N25" s="365">
        <v>-2.10</v>
      </c>
    </row>
    <row r="26" spans="1:14" ht="12.75" customHeight="1">
      <c r="A26" s="487" t="s">
        <v>887</v>
      </c>
      <c r="B26" s="487" t="s">
        <v>888</v>
      </c>
      <c r="C26" s="524" t="s">
        <v>549</v>
      </c>
      <c r="D26" s="524" t="s">
        <v>873</v>
      </c>
      <c r="E26" s="645">
        <v>670</v>
      </c>
      <c r="F26" s="645">
        <v>696</v>
      </c>
      <c r="G26" s="645">
        <v>732</v>
      </c>
      <c r="H26" s="645">
        <v>775</v>
      </c>
      <c r="I26" s="645">
        <v>836</v>
      </c>
      <c r="J26" s="645">
        <v>911</v>
      </c>
      <c r="K26" s="645">
        <v>976</v>
      </c>
      <c r="L26" s="645">
        <v>1023</v>
      </c>
      <c r="M26" s="423">
        <v>1121</v>
      </c>
      <c r="N26" s="423">
        <v>1172</v>
      </c>
    </row>
    <row r="27" spans="1:14" ht="12.75" customHeight="1">
      <c r="A27" s="609" t="s">
        <v>529</v>
      </c>
      <c r="B27" s="609" t="s">
        <v>529</v>
      </c>
      <c r="C27" s="527" t="s">
        <v>374</v>
      </c>
      <c r="D27" s="527" t="s">
        <v>375</v>
      </c>
      <c r="E27" s="458">
        <v>2.40</v>
      </c>
      <c r="F27" s="458">
        <v>3.80</v>
      </c>
      <c r="G27" s="458">
        <v>5.30</v>
      </c>
      <c r="H27" s="458">
        <v>5.80</v>
      </c>
      <c r="I27" s="458">
        <v>7.90</v>
      </c>
      <c r="J27" s="458">
        <v>9</v>
      </c>
      <c r="K27" s="458">
        <v>7.10</v>
      </c>
      <c r="L27" s="458">
        <v>4.80</v>
      </c>
      <c r="M27" s="365">
        <v>9.60</v>
      </c>
      <c r="N27" s="365">
        <v>4.50</v>
      </c>
    </row>
    <row r="28" spans="1:14" ht="12.75" customHeight="1">
      <c r="A28" s="641" t="s">
        <v>889</v>
      </c>
      <c r="B28" s="487" t="s">
        <v>890</v>
      </c>
      <c r="C28" s="524" t="s">
        <v>549</v>
      </c>
      <c r="D28" s="524" t="s">
        <v>873</v>
      </c>
      <c r="E28" s="645">
        <v>140</v>
      </c>
      <c r="F28" s="645">
        <v>150</v>
      </c>
      <c r="G28" s="645">
        <v>169</v>
      </c>
      <c r="H28" s="645">
        <v>207</v>
      </c>
      <c r="I28" s="645">
        <v>238</v>
      </c>
      <c r="J28" s="645">
        <v>278</v>
      </c>
      <c r="K28" s="645">
        <v>335</v>
      </c>
      <c r="L28" s="645">
        <v>300</v>
      </c>
      <c r="M28" s="366">
        <v>312</v>
      </c>
      <c r="N28" s="366">
        <v>325</v>
      </c>
    </row>
    <row r="29" spans="1:14" ht="12.75" customHeight="1">
      <c r="A29" s="682" t="s">
        <v>529</v>
      </c>
      <c r="B29" s="682" t="s">
        <v>529</v>
      </c>
      <c r="C29" s="527" t="s">
        <v>374</v>
      </c>
      <c r="D29" s="527" t="s">
        <v>375</v>
      </c>
      <c r="E29" s="458">
        <v>-9.3000000000000007</v>
      </c>
      <c r="F29" s="458">
        <v>7.30</v>
      </c>
      <c r="G29" s="458">
        <v>12.50</v>
      </c>
      <c r="H29" s="458">
        <v>22.40</v>
      </c>
      <c r="I29" s="458">
        <v>15.30</v>
      </c>
      <c r="J29" s="458">
        <v>16.50</v>
      </c>
      <c r="K29" s="458">
        <v>20.60</v>
      </c>
      <c r="L29" s="458">
        <v>-10.60</v>
      </c>
      <c r="M29" s="365">
        <v>4.0999999999999996</v>
      </c>
      <c r="N29" s="365">
        <v>4.4000000000000004</v>
      </c>
    </row>
    <row r="30" spans="1:14" ht="12.75" customHeight="1">
      <c r="A30" s="484" t="s">
        <v>891</v>
      </c>
      <c r="B30" s="484" t="s">
        <v>892</v>
      </c>
      <c r="C30" s="634" t="s">
        <v>549</v>
      </c>
      <c r="D30" s="634" t="s">
        <v>873</v>
      </c>
      <c r="E30" s="561">
        <v>2251</v>
      </c>
      <c r="F30" s="561">
        <v>2328</v>
      </c>
      <c r="G30" s="561">
        <v>2414</v>
      </c>
      <c r="H30" s="561">
        <v>2497</v>
      </c>
      <c r="I30" s="561">
        <v>2666</v>
      </c>
      <c r="J30" s="561">
        <v>2842</v>
      </c>
      <c r="K30" s="561">
        <v>3029</v>
      </c>
      <c r="L30" s="561">
        <v>3194</v>
      </c>
      <c r="M30" s="370">
        <v>3393</v>
      </c>
      <c r="N30" s="370">
        <v>3544</v>
      </c>
    </row>
    <row r="31" spans="1:14" ht="12.75" customHeight="1">
      <c r="A31" s="487" t="s">
        <v>529</v>
      </c>
      <c r="B31" s="487" t="s">
        <v>529</v>
      </c>
      <c r="C31" s="527" t="s">
        <v>374</v>
      </c>
      <c r="D31" s="527" t="s">
        <v>375</v>
      </c>
      <c r="E31" s="458">
        <v>0.20</v>
      </c>
      <c r="F31" s="458">
        <v>3.40</v>
      </c>
      <c r="G31" s="458">
        <v>3.70</v>
      </c>
      <c r="H31" s="458">
        <v>3.40</v>
      </c>
      <c r="I31" s="458">
        <v>6.80</v>
      </c>
      <c r="J31" s="458">
        <v>6.60</v>
      </c>
      <c r="K31" s="458">
        <v>6.60</v>
      </c>
      <c r="L31" s="458">
        <v>5.40</v>
      </c>
      <c r="M31" s="365">
        <v>6.30</v>
      </c>
      <c r="N31" s="365">
        <v>4.4000000000000004</v>
      </c>
    </row>
    <row r="32" spans="1:14" ht="12.75" customHeight="1">
      <c r="A32" s="484" t="s">
        <v>893</v>
      </c>
      <c r="B32" s="484" t="s">
        <v>894</v>
      </c>
      <c r="C32" s="634" t="s">
        <v>549</v>
      </c>
      <c r="D32" s="634" t="s">
        <v>873</v>
      </c>
      <c r="E32" s="561">
        <v>2027</v>
      </c>
      <c r="F32" s="561">
        <v>2072</v>
      </c>
      <c r="G32" s="561">
        <v>2152</v>
      </c>
      <c r="H32" s="561">
        <v>2241</v>
      </c>
      <c r="I32" s="561">
        <v>2383</v>
      </c>
      <c r="J32" s="561">
        <v>2524</v>
      </c>
      <c r="K32" s="561">
        <v>2663</v>
      </c>
      <c r="L32" s="561">
        <v>2543</v>
      </c>
      <c r="M32" s="370">
        <v>2714</v>
      </c>
      <c r="N32" s="370">
        <v>3008</v>
      </c>
    </row>
    <row r="33" spans="1:14" ht="12.75" customHeight="1">
      <c r="A33" s="487" t="s">
        <v>529</v>
      </c>
      <c r="B33" s="487" t="s">
        <v>529</v>
      </c>
      <c r="C33" s="527" t="s">
        <v>374</v>
      </c>
      <c r="D33" s="527" t="s">
        <v>375</v>
      </c>
      <c r="E33" s="458">
        <v>1.60</v>
      </c>
      <c r="F33" s="458">
        <v>2.2000000000000002</v>
      </c>
      <c r="G33" s="458">
        <v>3.90</v>
      </c>
      <c r="H33" s="458">
        <v>4.0999999999999996</v>
      </c>
      <c r="I33" s="458">
        <v>6.40</v>
      </c>
      <c r="J33" s="458">
        <v>5.90</v>
      </c>
      <c r="K33" s="458">
        <v>5.50</v>
      </c>
      <c r="L33" s="458">
        <v>-4.50</v>
      </c>
      <c r="M33" s="365">
        <v>6.70</v>
      </c>
      <c r="N33" s="365">
        <v>10.80</v>
      </c>
    </row>
    <row r="34" spans="1:14" ht="12.75" customHeight="1">
      <c r="A34" s="492" t="s">
        <v>895</v>
      </c>
      <c r="B34" s="492" t="s">
        <v>896</v>
      </c>
      <c r="C34" s="524" t="s">
        <v>549</v>
      </c>
      <c r="D34" s="524" t="s">
        <v>873</v>
      </c>
      <c r="E34" s="645">
        <v>35</v>
      </c>
      <c r="F34" s="645">
        <v>35</v>
      </c>
      <c r="G34" s="645">
        <v>33</v>
      </c>
      <c r="H34" s="645">
        <v>31</v>
      </c>
      <c r="I34" s="645">
        <v>32</v>
      </c>
      <c r="J34" s="645">
        <v>33</v>
      </c>
      <c r="K34" s="645">
        <v>37</v>
      </c>
      <c r="L34" s="645">
        <v>38</v>
      </c>
      <c r="M34" s="366">
        <v>34</v>
      </c>
      <c r="N34" s="366">
        <v>36</v>
      </c>
    </row>
    <row r="35" spans="1:14" ht="12.75" customHeight="1">
      <c r="A35" s="487" t="s">
        <v>897</v>
      </c>
      <c r="B35" s="487" t="s">
        <v>898</v>
      </c>
      <c r="C35" s="524" t="s">
        <v>549</v>
      </c>
      <c r="D35" s="524" t="s">
        <v>873</v>
      </c>
      <c r="E35" s="645">
        <v>260</v>
      </c>
      <c r="F35" s="645">
        <v>292</v>
      </c>
      <c r="G35" s="645">
        <v>295</v>
      </c>
      <c r="H35" s="645">
        <v>286</v>
      </c>
      <c r="I35" s="645">
        <v>315</v>
      </c>
      <c r="J35" s="645">
        <v>350</v>
      </c>
      <c r="K35" s="645">
        <v>404</v>
      </c>
      <c r="L35" s="645">
        <v>689</v>
      </c>
      <c r="M35" s="366">
        <v>713</v>
      </c>
      <c r="N35" s="366">
        <v>572</v>
      </c>
    </row>
    <row r="36" spans="1:14" ht="12.75" customHeight="1">
      <c r="A36" s="683" t="s">
        <v>899</v>
      </c>
      <c r="B36" s="683" t="s">
        <v>900</v>
      </c>
      <c r="C36" s="689"/>
      <c r="D36" s="689"/>
      <c r="E36" s="684"/>
      <c r="F36" s="684"/>
      <c r="G36" s="684"/>
      <c r="H36" s="684"/>
      <c r="I36" s="684"/>
      <c r="J36" s="685"/>
      <c r="K36" s="685"/>
      <c r="L36" s="685"/>
      <c r="M36" s="429"/>
      <c r="N36" s="429"/>
    </row>
    <row r="37" spans="1:14" ht="12.75" customHeight="1">
      <c r="A37" s="613" t="s">
        <v>901</v>
      </c>
      <c r="B37" s="613" t="s">
        <v>902</v>
      </c>
      <c r="C37" s="524" t="s">
        <v>549</v>
      </c>
      <c r="D37" s="524" t="s">
        <v>873</v>
      </c>
      <c r="E37" s="645">
        <v>-13</v>
      </c>
      <c r="F37" s="645">
        <v>-32</v>
      </c>
      <c r="G37" s="645">
        <v>-12</v>
      </c>
      <c r="H37" s="645">
        <v>-14</v>
      </c>
      <c r="I37" s="645">
        <v>-11</v>
      </c>
      <c r="J37" s="645">
        <v>-12</v>
      </c>
      <c r="K37" s="645">
        <v>-13</v>
      </c>
      <c r="L37" s="645">
        <v>-41</v>
      </c>
      <c r="M37" s="366">
        <v>-33</v>
      </c>
      <c r="N37" s="366">
        <v>-28</v>
      </c>
    </row>
    <row r="38" spans="1:14" ht="12.75" customHeight="1">
      <c r="A38" s="487" t="s">
        <v>704</v>
      </c>
      <c r="B38" s="487" t="s">
        <v>705</v>
      </c>
      <c r="C38" s="524" t="s">
        <v>549</v>
      </c>
      <c r="D38" s="524" t="s">
        <v>873</v>
      </c>
      <c r="E38" s="645">
        <v>203</v>
      </c>
      <c r="F38" s="645">
        <v>214</v>
      </c>
      <c r="G38" s="645">
        <v>220</v>
      </c>
      <c r="H38" s="645">
        <v>237</v>
      </c>
      <c r="I38" s="645">
        <v>216</v>
      </c>
      <c r="J38" s="645">
        <v>261</v>
      </c>
      <c r="K38" s="645">
        <v>297</v>
      </c>
      <c r="L38" s="645">
        <v>292</v>
      </c>
      <c r="M38" s="366">
        <v>309</v>
      </c>
      <c r="N38" s="366">
        <v>317</v>
      </c>
    </row>
    <row r="39" spans="1:14" ht="12.75" customHeight="1">
      <c r="A39" s="487" t="s">
        <v>529</v>
      </c>
      <c r="B39" s="487" t="s">
        <v>529</v>
      </c>
      <c r="C39" s="527" t="s">
        <v>374</v>
      </c>
      <c r="D39" s="527" t="s">
        <v>375</v>
      </c>
      <c r="E39" s="458">
        <v>1.70</v>
      </c>
      <c r="F39" s="458">
        <v>5.20</v>
      </c>
      <c r="G39" s="458">
        <v>2.90</v>
      </c>
      <c r="H39" s="458">
        <v>7.90</v>
      </c>
      <c r="I39" s="458">
        <v>-9.1999999999999993</v>
      </c>
      <c r="J39" s="458">
        <v>21.20</v>
      </c>
      <c r="K39" s="458">
        <v>13.70</v>
      </c>
      <c r="L39" s="458">
        <v>-1.80</v>
      </c>
      <c r="M39" s="365">
        <v>5.90</v>
      </c>
      <c r="N39" s="365">
        <v>2.50</v>
      </c>
    </row>
    <row r="40" spans="1:14" ht="12.75" customHeight="1">
      <c r="A40" s="487" t="s">
        <v>903</v>
      </c>
      <c r="B40" s="487" t="s">
        <v>904</v>
      </c>
      <c r="C40" s="524" t="s">
        <v>549</v>
      </c>
      <c r="D40" s="524" t="s">
        <v>873</v>
      </c>
      <c r="E40" s="645">
        <v>68</v>
      </c>
      <c r="F40" s="645">
        <v>108</v>
      </c>
      <c r="G40" s="645">
        <v>85</v>
      </c>
      <c r="H40" s="645">
        <v>61</v>
      </c>
      <c r="I40" s="645">
        <v>110</v>
      </c>
      <c r="J40" s="645">
        <v>101</v>
      </c>
      <c r="K40" s="645">
        <v>116</v>
      </c>
      <c r="L40" s="645">
        <v>438</v>
      </c>
      <c r="M40" s="366">
        <v>436</v>
      </c>
      <c r="N40" s="366">
        <v>282</v>
      </c>
    </row>
    <row r="41" spans="1:14" ht="12.75" customHeight="1">
      <c r="A41" s="686" t="s">
        <v>909</v>
      </c>
      <c r="B41" s="687" t="s">
        <v>905</v>
      </c>
      <c r="C41" s="634" t="s">
        <v>374</v>
      </c>
      <c r="D41" s="634" t="s">
        <v>375</v>
      </c>
      <c r="E41" s="549">
        <v>-0.50</v>
      </c>
      <c r="F41" s="549">
        <v>2.60</v>
      </c>
      <c r="G41" s="549">
        <v>3.70</v>
      </c>
      <c r="H41" s="549">
        <v>3</v>
      </c>
      <c r="I41" s="549">
        <v>4.4000000000000004</v>
      </c>
      <c r="J41" s="549">
        <v>4</v>
      </c>
      <c r="K41" s="549">
        <v>3.70</v>
      </c>
      <c r="L41" s="549">
        <v>2.60</v>
      </c>
      <c r="M41" s="360">
        <v>3.20</v>
      </c>
      <c r="N41" s="360">
        <v>-1.40</v>
      </c>
    </row>
    <row r="42" spans="1:14" ht="12.75" customHeight="1" thickBot="1">
      <c r="A42" s="688" t="s">
        <v>906</v>
      </c>
      <c r="B42" s="688" t="s">
        <v>907</v>
      </c>
      <c r="C42" s="532" t="s">
        <v>379</v>
      </c>
      <c r="D42" s="532" t="s">
        <v>379</v>
      </c>
      <c r="E42" s="649">
        <v>11.40</v>
      </c>
      <c r="F42" s="649">
        <v>12.40</v>
      </c>
      <c r="G42" s="649">
        <v>12.10</v>
      </c>
      <c r="H42" s="649">
        <v>11.30</v>
      </c>
      <c r="I42" s="649">
        <v>11.70</v>
      </c>
      <c r="J42" s="649">
        <v>12.20</v>
      </c>
      <c r="K42" s="649">
        <v>13.20</v>
      </c>
      <c r="L42" s="649">
        <v>21.30</v>
      </c>
      <c r="M42" s="357">
        <v>20.80</v>
      </c>
      <c r="N42" s="357">
        <v>16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312</v>
      </c>
      <c r="H1" s="2" t="s">
        <v>31</v>
      </c>
    </row>
    <row r="2" ht="13.5" customHeight="1">
      <c r="A2" s="175" t="s">
        <v>121</v>
      </c>
    </row>
    <row r="3" ht="13.5" customHeight="1">
      <c r="A3" s="175" t="s">
        <v>189</v>
      </c>
    </row>
    <row r="18" spans="2:89" ht="13.5" customHeight="1">
      <c r="B18" s="11" t="s">
        <v>1187</v>
      </c>
      <c r="C18" s="11" t="s">
        <v>969</v>
      </c>
      <c r="D18" s="11" t="s">
        <v>970</v>
      </c>
      <c r="E18" s="11" t="s">
        <v>971</v>
      </c>
      <c r="F18" s="11" t="s">
        <v>1092</v>
      </c>
      <c r="G18" s="11" t="s">
        <v>969</v>
      </c>
      <c r="H18" s="11" t="s">
        <v>970</v>
      </c>
      <c r="I18" s="11" t="s">
        <v>971</v>
      </c>
      <c r="J18" s="11" t="s">
        <v>1093</v>
      </c>
      <c r="K18" s="11" t="s">
        <v>969</v>
      </c>
      <c r="L18" s="11" t="s">
        <v>970</v>
      </c>
      <c r="M18" s="11" t="s">
        <v>971</v>
      </c>
      <c r="N18" s="11" t="s">
        <v>1027</v>
      </c>
      <c r="O18" s="11" t="s">
        <v>969</v>
      </c>
      <c r="P18" s="11" t="s">
        <v>970</v>
      </c>
      <c r="Q18" s="11" t="s">
        <v>971</v>
      </c>
      <c r="R18" s="11" t="s">
        <v>1028</v>
      </c>
      <c r="S18" s="11" t="s">
        <v>969</v>
      </c>
      <c r="T18" s="11" t="s">
        <v>970</v>
      </c>
      <c r="U18" s="11" t="s">
        <v>971</v>
      </c>
      <c r="V18" s="11" t="s">
        <v>1029</v>
      </c>
      <c r="W18" s="11" t="s">
        <v>969</v>
      </c>
      <c r="X18" s="11" t="s">
        <v>970</v>
      </c>
      <c r="Y18" s="11" t="s">
        <v>971</v>
      </c>
      <c r="Z18" s="11" t="s">
        <v>1030</v>
      </c>
      <c r="AA18" s="11" t="s">
        <v>969</v>
      </c>
      <c r="AB18" s="11" t="s">
        <v>970</v>
      </c>
      <c r="AC18" s="11" t="s">
        <v>971</v>
      </c>
      <c r="AD18" s="11" t="s">
        <v>1031</v>
      </c>
      <c r="AE18" s="11" t="s">
        <v>969</v>
      </c>
      <c r="AF18" s="11" t="s">
        <v>970</v>
      </c>
      <c r="AG18" s="11" t="s">
        <v>971</v>
      </c>
      <c r="AH18" s="11" t="s">
        <v>1032</v>
      </c>
      <c r="AI18" s="11" t="s">
        <v>969</v>
      </c>
      <c r="AJ18" s="11" t="s">
        <v>970</v>
      </c>
      <c r="AK18" s="11" t="s">
        <v>971</v>
      </c>
      <c r="AL18" s="11" t="s">
        <v>1033</v>
      </c>
      <c r="AM18" s="11" t="s">
        <v>969</v>
      </c>
      <c r="AN18" s="11" t="s">
        <v>970</v>
      </c>
      <c r="AO18" s="11" t="s">
        <v>971</v>
      </c>
      <c r="AP18" s="11" t="s">
        <v>1034</v>
      </c>
      <c r="AQ18" s="11" t="s">
        <v>969</v>
      </c>
      <c r="AR18" s="11" t="s">
        <v>970</v>
      </c>
      <c r="AS18" s="11" t="s">
        <v>971</v>
      </c>
      <c r="AT18" s="11" t="s">
        <v>1035</v>
      </c>
      <c r="AU18" s="11" t="s">
        <v>969</v>
      </c>
      <c r="AV18" s="11" t="s">
        <v>970</v>
      </c>
      <c r="AW18" s="11" t="s">
        <v>971</v>
      </c>
      <c r="AX18" s="11" t="s">
        <v>1008</v>
      </c>
      <c r="AY18" s="11" t="s">
        <v>969</v>
      </c>
      <c r="AZ18" s="11" t="s">
        <v>970</v>
      </c>
      <c r="BA18" s="11" t="s">
        <v>971</v>
      </c>
      <c r="BB18" s="11" t="s">
        <v>968</v>
      </c>
      <c r="BC18" s="11" t="s">
        <v>969</v>
      </c>
      <c r="BD18" s="11" t="s">
        <v>970</v>
      </c>
      <c r="BE18" s="11" t="s">
        <v>971</v>
      </c>
      <c r="BF18" s="11" t="s">
        <v>972</v>
      </c>
      <c r="BG18" s="11" t="s">
        <v>969</v>
      </c>
      <c r="BH18" s="11" t="s">
        <v>970</v>
      </c>
      <c r="BI18" s="11" t="s">
        <v>971</v>
      </c>
      <c r="BJ18" s="11" t="s">
        <v>973</v>
      </c>
      <c r="BK18" s="11" t="s">
        <v>969</v>
      </c>
      <c r="BL18" s="11" t="s">
        <v>970</v>
      </c>
      <c r="BM18" s="11" t="s">
        <v>971</v>
      </c>
      <c r="BN18" s="11" t="s">
        <v>974</v>
      </c>
      <c r="BO18" s="11" t="s">
        <v>969</v>
      </c>
      <c r="BP18" s="11" t="s">
        <v>970</v>
      </c>
      <c r="BQ18" s="11" t="s">
        <v>971</v>
      </c>
      <c r="BR18" s="11" t="s">
        <v>975</v>
      </c>
      <c r="BS18" s="11" t="s">
        <v>969</v>
      </c>
      <c r="BT18" s="11" t="s">
        <v>970</v>
      </c>
      <c r="BU18" s="11" t="s">
        <v>971</v>
      </c>
      <c r="BV18" s="11" t="s">
        <v>976</v>
      </c>
      <c r="BW18" s="11" t="s">
        <v>969</v>
      </c>
      <c r="BX18" s="11" t="s">
        <v>970</v>
      </c>
      <c r="BY18" s="11" t="s">
        <v>971</v>
      </c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1188</v>
      </c>
      <c r="B19" s="8">
        <v>7.81</v>
      </c>
      <c r="C19" s="8">
        <v>10.17</v>
      </c>
      <c r="D19" s="8">
        <v>11.03</v>
      </c>
      <c r="E19" s="8">
        <v>8.94</v>
      </c>
      <c r="F19" s="8">
        <v>6.55</v>
      </c>
      <c r="G19" s="8">
        <v>6.35</v>
      </c>
      <c r="H19" s="8">
        <v>8.2100000000000009</v>
      </c>
      <c r="I19" s="8">
        <v>11.82</v>
      </c>
      <c r="J19" s="8">
        <v>14.70</v>
      </c>
      <c r="K19" s="8">
        <v>14.50</v>
      </c>
      <c r="L19" s="8">
        <v>12.64</v>
      </c>
      <c r="M19" s="8">
        <v>10.64</v>
      </c>
      <c r="N19" s="8">
        <v>8.90</v>
      </c>
      <c r="O19" s="8">
        <v>7.62</v>
      </c>
      <c r="P19" s="8">
        <v>6.71</v>
      </c>
      <c r="Q19" s="8">
        <v>6.14</v>
      </c>
      <c r="R19" s="8">
        <v>5.51</v>
      </c>
      <c r="S19" s="8">
        <v>4.03</v>
      </c>
      <c r="T19" s="8">
        <v>1.08</v>
      </c>
      <c r="U19" s="8">
        <v>-4.97</v>
      </c>
      <c r="V19" s="8">
        <v>-12.01</v>
      </c>
      <c r="W19" s="8">
        <v>-14.77</v>
      </c>
      <c r="X19" s="8">
        <v>-12.20</v>
      </c>
      <c r="Y19" s="8">
        <v>-5.0999999999999996</v>
      </c>
      <c r="Z19" s="8">
        <v>5.83</v>
      </c>
      <c r="AA19" s="8">
        <v>14.20</v>
      </c>
      <c r="AB19" s="8">
        <v>15.71</v>
      </c>
      <c r="AC19" s="8">
        <v>14.44</v>
      </c>
      <c r="AD19" s="8">
        <v>11.85</v>
      </c>
      <c r="AE19" s="8">
        <v>8.2899999999999991</v>
      </c>
      <c r="AF19" s="8">
        <v>5.41</v>
      </c>
      <c r="AG19" s="8">
        <v>2.76</v>
      </c>
      <c r="AH19" s="8">
        <v>0.42</v>
      </c>
      <c r="AI19" s="8">
        <v>-0.65</v>
      </c>
      <c r="AJ19" s="8">
        <v>-0.90</v>
      </c>
      <c r="AK19" s="8">
        <v>-0.96</v>
      </c>
      <c r="AL19" s="8">
        <v>-0.55000000000000004</v>
      </c>
      <c r="AM19" s="8">
        <v>0.80</v>
      </c>
      <c r="AN19" s="8">
        <v>2.89</v>
      </c>
      <c r="AO19" s="8">
        <v>4.8600000000000003</v>
      </c>
      <c r="AP19" s="8">
        <v>5.75</v>
      </c>
      <c r="AQ19" s="8">
        <v>5.26</v>
      </c>
      <c r="AR19" s="8">
        <v>4.3099999999999996</v>
      </c>
      <c r="AS19" s="8">
        <v>4.54</v>
      </c>
      <c r="AT19" s="8">
        <v>5.60</v>
      </c>
      <c r="AU19" s="8">
        <v>5.88</v>
      </c>
      <c r="AV19" s="8">
        <v>5.70</v>
      </c>
      <c r="AW19" s="8">
        <v>5.24</v>
      </c>
      <c r="AX19" s="8">
        <v>4.50</v>
      </c>
      <c r="AY19" s="8">
        <v>4.1500000000000004</v>
      </c>
      <c r="AZ19" s="8">
        <v>4.4000000000000004</v>
      </c>
      <c r="BA19" s="8">
        <v>4.75</v>
      </c>
      <c r="BB19" s="8">
        <v>5.07</v>
      </c>
      <c r="BC19" s="8">
        <v>5.75</v>
      </c>
      <c r="BD19" s="8">
        <v>6.21</v>
      </c>
      <c r="BE19" s="8">
        <v>5.75</v>
      </c>
      <c r="BF19" s="8">
        <v>4.99</v>
      </c>
      <c r="BG19" s="8">
        <v>4.57</v>
      </c>
      <c r="BH19" s="8">
        <v>4.18</v>
      </c>
      <c r="BI19" s="8">
        <v>4.38</v>
      </c>
      <c r="BJ19" s="8">
        <v>4.42</v>
      </c>
      <c r="BK19" s="8">
        <v>3.12</v>
      </c>
      <c r="BL19" s="8">
        <v>1.55</v>
      </c>
      <c r="BM19" s="8">
        <v>-0.39</v>
      </c>
      <c r="BN19" s="8">
        <v>-5.95</v>
      </c>
      <c r="BO19" s="8">
        <v>-10.69</v>
      </c>
      <c r="BP19" s="8">
        <v>-6.47</v>
      </c>
      <c r="BQ19" s="8">
        <v>0.45</v>
      </c>
      <c r="BR19" s="8">
        <v>8.58</v>
      </c>
      <c r="BS19" s="8">
        <v>16.29</v>
      </c>
      <c r="BT19" s="8">
        <v>11.58</v>
      </c>
      <c r="BU19" s="8">
        <v>4.97</v>
      </c>
      <c r="BV19" s="8">
        <v>4.7699999999999996</v>
      </c>
      <c r="BW19" s="8">
        <v>5.55</v>
      </c>
      <c r="BX19" s="8">
        <v>5.86</v>
      </c>
      <c r="BY19" s="8">
        <v>5.65</v>
      </c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1189</v>
      </c>
      <c r="B20" s="8">
        <v>2.27</v>
      </c>
      <c r="C20" s="8">
        <v>2.39</v>
      </c>
      <c r="D20" s="8">
        <v>2</v>
      </c>
      <c r="E20" s="8">
        <v>1.78</v>
      </c>
      <c r="F20" s="8">
        <v>1.61</v>
      </c>
      <c r="G20" s="8">
        <v>1.83</v>
      </c>
      <c r="H20" s="8">
        <v>2.5099999999999998</v>
      </c>
      <c r="I20" s="8">
        <v>2.97</v>
      </c>
      <c r="J20" s="8">
        <v>3.75</v>
      </c>
      <c r="K20" s="8">
        <v>4.49</v>
      </c>
      <c r="L20" s="8">
        <v>4.3899999999999997</v>
      </c>
      <c r="M20" s="8">
        <v>4.83</v>
      </c>
      <c r="N20" s="8">
        <v>4.54</v>
      </c>
      <c r="O20" s="8">
        <v>3.99</v>
      </c>
      <c r="P20" s="8">
        <v>3.91</v>
      </c>
      <c r="Q20" s="8">
        <v>4.07</v>
      </c>
      <c r="R20" s="8">
        <v>3.58</v>
      </c>
      <c r="S20" s="8">
        <v>2.60</v>
      </c>
      <c r="T20" s="8">
        <v>1.36</v>
      </c>
      <c r="U20" s="8">
        <v>-1.25</v>
      </c>
      <c r="V20" s="8">
        <v>-5.58</v>
      </c>
      <c r="W20" s="8">
        <v>-5.44</v>
      </c>
      <c r="X20" s="8">
        <v>-4.4800000000000004</v>
      </c>
      <c r="Y20" s="8">
        <v>-2.36</v>
      </c>
      <c r="Z20" s="8">
        <v>2.46</v>
      </c>
      <c r="AA20" s="8">
        <v>3.91</v>
      </c>
      <c r="AB20" s="8">
        <v>4.1500000000000004</v>
      </c>
      <c r="AC20" s="8">
        <v>3.93</v>
      </c>
      <c r="AD20" s="8">
        <v>4.59</v>
      </c>
      <c r="AE20" s="8">
        <v>3.23</v>
      </c>
      <c r="AF20" s="8">
        <v>3.02</v>
      </c>
      <c r="AG20" s="8">
        <v>2.29</v>
      </c>
      <c r="AH20" s="8">
        <v>1.1399999999999999</v>
      </c>
      <c r="AI20" s="8">
        <v>0.83</v>
      </c>
      <c r="AJ20" s="8">
        <v>0.40</v>
      </c>
      <c r="AK20" s="8">
        <v>0.02</v>
      </c>
      <c r="AL20" s="8">
        <v>-0.34</v>
      </c>
      <c r="AM20" s="8">
        <v>0.46</v>
      </c>
      <c r="AN20" s="8">
        <v>0.76</v>
      </c>
      <c r="AO20" s="8">
        <v>1.48</v>
      </c>
      <c r="AP20" s="8">
        <v>2.46</v>
      </c>
      <c r="AQ20" s="8">
        <v>2.04</v>
      </c>
      <c r="AR20" s="8">
        <v>2.0499999999999998</v>
      </c>
      <c r="AS20" s="8">
        <v>2.35</v>
      </c>
      <c r="AT20" s="8">
        <v>2.02</v>
      </c>
      <c r="AU20" s="8">
        <v>2.31</v>
      </c>
      <c r="AV20" s="8">
        <v>2.38</v>
      </c>
      <c r="AW20" s="8">
        <v>2.27</v>
      </c>
      <c r="AX20" s="8">
        <v>2.38</v>
      </c>
      <c r="AY20" s="8">
        <v>2.15</v>
      </c>
      <c r="AZ20" s="8">
        <v>1.86</v>
      </c>
      <c r="BA20" s="8">
        <v>1.95</v>
      </c>
      <c r="BB20" s="8">
        <v>2.48</v>
      </c>
      <c r="BC20" s="8">
        <v>2.80</v>
      </c>
      <c r="BD20" s="8">
        <v>3.25</v>
      </c>
      <c r="BE20" s="8">
        <v>3.52</v>
      </c>
      <c r="BF20" s="8">
        <v>2.69</v>
      </c>
      <c r="BG20" s="8">
        <v>2.59</v>
      </c>
      <c r="BH20" s="8">
        <v>2</v>
      </c>
      <c r="BI20" s="8">
        <v>1.61</v>
      </c>
      <c r="BJ20" s="8">
        <v>2.48</v>
      </c>
      <c r="BK20" s="8">
        <v>1.73</v>
      </c>
      <c r="BL20" s="8">
        <v>1.95</v>
      </c>
      <c r="BM20" s="8">
        <v>1.43</v>
      </c>
      <c r="BN20" s="8">
        <v>-2</v>
      </c>
      <c r="BO20" s="8">
        <v>-12.50</v>
      </c>
      <c r="BP20" s="8">
        <v>-3.73</v>
      </c>
      <c r="BQ20" s="8">
        <v>-3.53</v>
      </c>
      <c r="BR20" s="8">
        <v>-2.10</v>
      </c>
      <c r="BS20" s="8">
        <v>12.35</v>
      </c>
      <c r="BT20" s="8">
        <v>3.39</v>
      </c>
      <c r="BU20" s="8">
        <v>3.76</v>
      </c>
      <c r="BV20" s="8">
        <v>5.69</v>
      </c>
      <c r="BW20" s="8">
        <v>4.24</v>
      </c>
      <c r="BX20" s="8">
        <v>3.24</v>
      </c>
      <c r="BY20" s="8">
        <v>3.35</v>
      </c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313</v>
      </c>
      <c r="H1" s="2" t="s">
        <v>31</v>
      </c>
    </row>
    <row r="2" ht="13.5" customHeight="1">
      <c r="A2" s="175" t="s">
        <v>256</v>
      </c>
    </row>
    <row r="3" ht="13.5" customHeight="1">
      <c r="A3" s="175" t="s">
        <v>192</v>
      </c>
    </row>
    <row r="5" spans="2:81" ht="13.5" customHeight="1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09"/>
      <c r="AP5" s="309"/>
      <c r="AQ5" s="309"/>
      <c r="AR5" s="309"/>
      <c r="AS5" s="309"/>
      <c r="AT5" s="309"/>
      <c r="AU5" s="309"/>
      <c r="AV5" s="309"/>
      <c r="AW5" s="309"/>
      <c r="AX5" s="309"/>
      <c r="AY5" s="309"/>
      <c r="AZ5" s="309"/>
      <c r="BA5" s="309"/>
      <c r="BB5" s="309"/>
      <c r="BC5" s="309"/>
      <c r="BD5" s="309"/>
      <c r="BE5" s="309"/>
      <c r="BF5" s="309"/>
      <c r="BG5" s="309"/>
      <c r="BH5" s="309"/>
      <c r="BI5" s="309"/>
      <c r="BJ5" s="309"/>
      <c r="BK5" s="309"/>
      <c r="BL5" s="309"/>
      <c r="BM5" s="309"/>
      <c r="BN5" s="309"/>
      <c r="BO5" s="309"/>
      <c r="BP5" s="309"/>
      <c r="BQ5" s="309"/>
      <c r="BR5" s="309"/>
      <c r="BS5" s="309"/>
      <c r="BT5" s="309"/>
      <c r="BU5" s="309"/>
      <c r="BV5" s="309"/>
      <c r="BW5" s="309"/>
      <c r="BX5" s="309"/>
      <c r="BY5" s="309"/>
      <c r="BZ5" s="309"/>
      <c r="CA5" s="309"/>
      <c r="CB5" s="309"/>
      <c r="CC5" s="309"/>
    </row>
    <row r="18" spans="2:57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1188</v>
      </c>
      <c r="B19" s="8">
        <v>5.07</v>
      </c>
      <c r="C19" s="8">
        <v>5.75</v>
      </c>
      <c r="D19" s="8">
        <v>6.21</v>
      </c>
      <c r="E19" s="8">
        <v>5.75</v>
      </c>
      <c r="F19" s="8">
        <v>4.99</v>
      </c>
      <c r="G19" s="8">
        <v>4.57</v>
      </c>
      <c r="H19" s="8">
        <v>4.18</v>
      </c>
      <c r="I19" s="8">
        <v>4.38</v>
      </c>
      <c r="J19" s="8">
        <v>4.42</v>
      </c>
      <c r="K19" s="8">
        <v>3.12</v>
      </c>
      <c r="L19" s="8">
        <v>1.55</v>
      </c>
      <c r="M19" s="8">
        <v>-0.39</v>
      </c>
      <c r="N19" s="8">
        <v>-5.95</v>
      </c>
      <c r="O19" s="8">
        <v>-10.69</v>
      </c>
      <c r="P19" s="8">
        <v>-6.47</v>
      </c>
      <c r="Q19" s="8">
        <v>0.45</v>
      </c>
      <c r="R19" s="8">
        <v>8.58</v>
      </c>
      <c r="S19" s="8">
        <v>16.29</v>
      </c>
      <c r="T19" s="8">
        <v>11.58</v>
      </c>
      <c r="U19" s="8">
        <v>4.97</v>
      </c>
      <c r="V19" s="8">
        <v>4.7699999999999996</v>
      </c>
      <c r="W19" s="8">
        <v>5.55</v>
      </c>
      <c r="X19" s="8">
        <v>5.86</v>
      </c>
      <c r="Y19" s="8">
        <v>5.65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914</v>
      </c>
      <c r="B20" s="8">
        <v>0.24</v>
      </c>
      <c r="C20" s="8">
        <v>1.98</v>
      </c>
      <c r="D20" s="8">
        <v>1.74</v>
      </c>
      <c r="E20" s="8">
        <v>3.21</v>
      </c>
      <c r="F20" s="8">
        <v>0.23</v>
      </c>
      <c r="G20" s="8">
        <v>-1.76</v>
      </c>
      <c r="H20" s="8">
        <v>-1.03</v>
      </c>
      <c r="I20" s="8">
        <v>-1.22</v>
      </c>
      <c r="J20" s="8">
        <v>-3.29</v>
      </c>
      <c r="K20" s="8">
        <v>-0.45</v>
      </c>
      <c r="L20" s="8">
        <v>1.07</v>
      </c>
      <c r="M20" s="8">
        <v>-1.06</v>
      </c>
      <c r="N20" s="8">
        <v>3.13</v>
      </c>
      <c r="O20" s="8">
        <v>-15.28</v>
      </c>
      <c r="P20" s="8">
        <v>6.29</v>
      </c>
      <c r="Q20" s="8">
        <v>7.66</v>
      </c>
      <c r="R20" s="8">
        <v>-1.78</v>
      </c>
      <c r="S20" s="8">
        <v>15.09</v>
      </c>
      <c r="T20" s="8">
        <v>-10.96</v>
      </c>
      <c r="U20" s="8">
        <v>-10.74</v>
      </c>
      <c r="V20" s="8">
        <v>-5.94</v>
      </c>
      <c r="W20" s="8">
        <v>-3.30</v>
      </c>
      <c r="X20" s="8">
        <v>2.80</v>
      </c>
      <c r="Y20" s="8">
        <v>6.30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1190</v>
      </c>
      <c r="B21" s="8">
        <v>5.32</v>
      </c>
      <c r="C21" s="8">
        <v>7.85</v>
      </c>
      <c r="D21" s="8">
        <v>8.06</v>
      </c>
      <c r="E21" s="8">
        <v>9.15</v>
      </c>
      <c r="F21" s="8">
        <v>5.23</v>
      </c>
      <c r="G21" s="8">
        <v>2.72</v>
      </c>
      <c r="H21" s="8">
        <v>3.11</v>
      </c>
      <c r="I21" s="8">
        <v>3.11</v>
      </c>
      <c r="J21" s="8">
        <v>0.98</v>
      </c>
      <c r="K21" s="8">
        <v>2.65</v>
      </c>
      <c r="L21" s="8">
        <v>2.64</v>
      </c>
      <c r="M21" s="8">
        <v>-1.44</v>
      </c>
      <c r="N21" s="8">
        <v>-3.01</v>
      </c>
      <c r="O21" s="8">
        <v>-24.34</v>
      </c>
      <c r="P21" s="8">
        <v>-0.59</v>
      </c>
      <c r="Q21" s="8">
        <v>8.15</v>
      </c>
      <c r="R21" s="8">
        <v>6.65</v>
      </c>
      <c r="S21" s="8">
        <v>33.840000000000003</v>
      </c>
      <c r="T21" s="8">
        <v>-0.65</v>
      </c>
      <c r="U21" s="8">
        <v>-6.30</v>
      </c>
      <c r="V21" s="8">
        <v>-1.45</v>
      </c>
      <c r="W21" s="8">
        <v>2.06</v>
      </c>
      <c r="X21" s="8">
        <v>8.83</v>
      </c>
      <c r="Y21" s="8">
        <v>12.31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314</v>
      </c>
      <c r="H1" s="2" t="s">
        <v>31</v>
      </c>
    </row>
    <row r="2" ht="13.5" customHeight="1">
      <c r="A2" s="175" t="s">
        <v>63</v>
      </c>
    </row>
    <row r="3" ht="13.5" customHeight="1">
      <c r="A3" s="175" t="s">
        <v>185</v>
      </c>
    </row>
    <row r="18" spans="2:61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1191</v>
      </c>
      <c r="B19" s="8">
        <v>0.46</v>
      </c>
      <c r="C19" s="8">
        <v>-1.53</v>
      </c>
      <c r="D19" s="8">
        <v>-4.2699999999999996</v>
      </c>
      <c r="E19" s="8">
        <v>-5.95</v>
      </c>
      <c r="F19" s="8">
        <v>-7.40</v>
      </c>
      <c r="G19" s="8">
        <v>-4.83</v>
      </c>
      <c r="H19" s="8">
        <v>-2.10</v>
      </c>
      <c r="I19" s="8">
        <v>0.31</v>
      </c>
      <c r="J19" s="8">
        <v>1.1299999999999999</v>
      </c>
      <c r="K19" s="8">
        <v>0.43</v>
      </c>
      <c r="L19" s="8">
        <v>0.49</v>
      </c>
      <c r="M19" s="8">
        <v>-0.63</v>
      </c>
      <c r="N19" s="8">
        <v>-0.36</v>
      </c>
      <c r="O19" s="8">
        <v>4.38</v>
      </c>
      <c r="P19" s="8">
        <v>1.34</v>
      </c>
      <c r="Q19" s="8">
        <v>2.2999999999999998</v>
      </c>
      <c r="R19" s="8">
        <v>0.17</v>
      </c>
      <c r="S19" s="8">
        <v>-5.86</v>
      </c>
      <c r="T19" s="8">
        <v>-3.32</v>
      </c>
      <c r="U19" s="8">
        <v>-4.95</v>
      </c>
      <c r="V19" s="8">
        <v>-3.20</v>
      </c>
      <c r="W19" s="8">
        <v>-2.02</v>
      </c>
      <c r="X19" s="8">
        <v>-1.99</v>
      </c>
      <c r="Y19" s="8">
        <v>-1.21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1192</v>
      </c>
      <c r="B20" s="8">
        <v>1.34</v>
      </c>
      <c r="C20" s="8">
        <v>2.2599999999999998</v>
      </c>
      <c r="D20" s="8">
        <v>2.39</v>
      </c>
      <c r="E20" s="8">
        <v>2.58</v>
      </c>
      <c r="F20" s="8">
        <v>2.94</v>
      </c>
      <c r="G20" s="8">
        <v>2.93</v>
      </c>
      <c r="H20" s="8">
        <v>3.37</v>
      </c>
      <c r="I20" s="8">
        <v>2.5299999999999998</v>
      </c>
      <c r="J20" s="8">
        <v>1.63</v>
      </c>
      <c r="K20" s="8">
        <v>1.32</v>
      </c>
      <c r="L20" s="8">
        <v>-0.24</v>
      </c>
      <c r="M20" s="8">
        <v>-0.14000000000000001</v>
      </c>
      <c r="N20" s="8">
        <v>-0.44</v>
      </c>
      <c r="O20" s="8">
        <v>-2.16</v>
      </c>
      <c r="P20" s="8">
        <v>-0.97</v>
      </c>
      <c r="Q20" s="8">
        <v>0.34</v>
      </c>
      <c r="R20" s="8">
        <v>3.22</v>
      </c>
      <c r="S20" s="8">
        <v>8.60</v>
      </c>
      <c r="T20" s="8">
        <v>11.40</v>
      </c>
      <c r="U20" s="8">
        <v>9.8000000000000007</v>
      </c>
      <c r="V20" s="8">
        <v>6.80</v>
      </c>
      <c r="W20" s="8">
        <v>4.4000000000000004</v>
      </c>
      <c r="X20" s="8">
        <v>4</v>
      </c>
      <c r="Y20" s="8">
        <v>3.60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1193</v>
      </c>
      <c r="B21" s="8">
        <v>1.81</v>
      </c>
      <c r="C21" s="8">
        <v>0.70</v>
      </c>
      <c r="D21" s="8">
        <v>-1.98</v>
      </c>
      <c r="E21" s="8">
        <v>-3.53</v>
      </c>
      <c r="F21" s="8">
        <v>-4.68</v>
      </c>
      <c r="G21" s="8">
        <v>-2.04</v>
      </c>
      <c r="H21" s="8">
        <v>1.20</v>
      </c>
      <c r="I21" s="8">
        <v>2.85</v>
      </c>
      <c r="J21" s="8">
        <v>2.78</v>
      </c>
      <c r="K21" s="8">
        <v>1.76</v>
      </c>
      <c r="L21" s="8">
        <v>0.24</v>
      </c>
      <c r="M21" s="8">
        <v>-0.76</v>
      </c>
      <c r="N21" s="8">
        <v>-0.80</v>
      </c>
      <c r="O21" s="8">
        <v>2.12</v>
      </c>
      <c r="P21" s="8">
        <v>0.36</v>
      </c>
      <c r="Q21" s="8">
        <v>2.65</v>
      </c>
      <c r="R21" s="8">
        <v>3.40</v>
      </c>
      <c r="S21" s="8">
        <v>2.2400000000000002</v>
      </c>
      <c r="T21" s="8">
        <v>7.71</v>
      </c>
      <c r="U21" s="8">
        <v>4.37</v>
      </c>
      <c r="V21" s="8">
        <v>3.38</v>
      </c>
      <c r="W21" s="8">
        <v>2.2999999999999998</v>
      </c>
      <c r="X21" s="8">
        <v>1.93</v>
      </c>
      <c r="Y21" s="8">
        <v>2.35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429</v>
      </c>
      <c r="H1" s="2" t="s">
        <v>31</v>
      </c>
    </row>
    <row r="2" ht="13.5" customHeight="1">
      <c r="A2" s="175" t="s">
        <v>287</v>
      </c>
    </row>
    <row r="3" ht="13.5" customHeight="1">
      <c r="A3" s="175" t="s">
        <v>179</v>
      </c>
    </row>
    <row r="18" spans="2:61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1194</v>
      </c>
      <c r="B19" s="8">
        <v>-2.2999999999999998</v>
      </c>
      <c r="C19" s="8">
        <v>-2.4500000000000002</v>
      </c>
      <c r="D19" s="8">
        <v>-2.5099999999999998</v>
      </c>
      <c r="E19" s="8">
        <v>-2.54</v>
      </c>
      <c r="F19" s="8">
        <v>-2.5099999999999998</v>
      </c>
      <c r="G19" s="8">
        <v>-2.58</v>
      </c>
      <c r="H19" s="8">
        <v>-2.74</v>
      </c>
      <c r="I19" s="8">
        <v>-2.90</v>
      </c>
      <c r="J19" s="8">
        <v>-2.91</v>
      </c>
      <c r="K19" s="8">
        <v>-2.81</v>
      </c>
      <c r="L19" s="8">
        <v>-2.60</v>
      </c>
      <c r="M19" s="8">
        <v>-2.42</v>
      </c>
      <c r="N19" s="8">
        <v>-2.27</v>
      </c>
      <c r="O19" s="8">
        <v>-1.98</v>
      </c>
      <c r="P19" s="8">
        <v>-1.77</v>
      </c>
      <c r="Q19" s="8">
        <v>-1.53</v>
      </c>
      <c r="R19" s="8">
        <v>-1.50</v>
      </c>
      <c r="S19" s="8">
        <v>-1.76</v>
      </c>
      <c r="T19" s="8">
        <v>-1.95</v>
      </c>
      <c r="U19" s="8">
        <v>-2.14</v>
      </c>
      <c r="V19" s="8">
        <v>-2.2000000000000002</v>
      </c>
      <c r="W19" s="8">
        <v>-2.2000000000000002</v>
      </c>
      <c r="X19" s="8">
        <v>-2.12</v>
      </c>
      <c r="Y19" s="8">
        <v>-2.0099999999999998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1195</v>
      </c>
      <c r="B20" s="8">
        <v>3.61</v>
      </c>
      <c r="C20" s="8">
        <v>3.38</v>
      </c>
      <c r="D20" s="8">
        <v>3.22</v>
      </c>
      <c r="E20" s="8">
        <v>3.20</v>
      </c>
      <c r="F20" s="8">
        <v>2.81</v>
      </c>
      <c r="G20" s="8">
        <v>2.46</v>
      </c>
      <c r="H20" s="8">
        <v>1.94</v>
      </c>
      <c r="I20" s="8">
        <v>1.82</v>
      </c>
      <c r="J20" s="8">
        <v>1.66</v>
      </c>
      <c r="K20" s="8">
        <v>2.02</v>
      </c>
      <c r="L20" s="8">
        <v>2.54</v>
      </c>
      <c r="M20" s="8">
        <v>2.52</v>
      </c>
      <c r="N20" s="8">
        <v>2.29</v>
      </c>
      <c r="O20" s="8">
        <v>1.50</v>
      </c>
      <c r="P20" s="8">
        <v>2</v>
      </c>
      <c r="Q20" s="8">
        <v>3.16</v>
      </c>
      <c r="R20" s="8">
        <v>3.66</v>
      </c>
      <c r="S20" s="8">
        <v>3.66</v>
      </c>
      <c r="T20" s="8">
        <v>2.12</v>
      </c>
      <c r="U20" s="8">
        <v>0.79</v>
      </c>
      <c r="V20" s="8">
        <v>0.51</v>
      </c>
      <c r="W20" s="8">
        <v>0.48</v>
      </c>
      <c r="X20" s="8">
        <v>0.73</v>
      </c>
      <c r="Y20" s="8">
        <v>0.49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1196</v>
      </c>
      <c r="B21" s="8">
        <v>9.60</v>
      </c>
      <c r="C21" s="8">
        <v>9.66</v>
      </c>
      <c r="D21" s="8">
        <v>9.7799999999999994</v>
      </c>
      <c r="E21" s="8">
        <v>9.9499999999999993</v>
      </c>
      <c r="F21" s="8">
        <v>9.59</v>
      </c>
      <c r="G21" s="8">
        <v>9.32</v>
      </c>
      <c r="H21" s="8">
        <v>8.99</v>
      </c>
      <c r="I21" s="8">
        <v>9.09</v>
      </c>
      <c r="J21" s="8">
        <v>8.9600000000000009</v>
      </c>
      <c r="K21" s="8">
        <v>9.16</v>
      </c>
      <c r="L21" s="8">
        <v>9.3000000000000007</v>
      </c>
      <c r="M21" s="8">
        <v>8.93</v>
      </c>
      <c r="N21" s="8">
        <v>8.48</v>
      </c>
      <c r="O21" s="8">
        <v>7.28</v>
      </c>
      <c r="P21" s="8">
        <v>7.43</v>
      </c>
      <c r="Q21" s="8">
        <v>8.0399999999999991</v>
      </c>
      <c r="R21" s="8">
        <v>8.44</v>
      </c>
      <c r="S21" s="8">
        <v>9.0500000000000007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1197</v>
      </c>
      <c r="B22" s="8">
        <v>-3.68</v>
      </c>
      <c r="C22" s="8">
        <v>-3.83</v>
      </c>
      <c r="D22" s="8">
        <v>-4.04</v>
      </c>
      <c r="E22" s="8">
        <v>-4.21</v>
      </c>
      <c r="F22" s="8">
        <v>-4.28</v>
      </c>
      <c r="G22" s="8">
        <v>-4.28</v>
      </c>
      <c r="H22" s="8">
        <v>-4.3099999999999996</v>
      </c>
      <c r="I22" s="8">
        <v>-4.37</v>
      </c>
      <c r="J22" s="8">
        <v>-4.3899999999999997</v>
      </c>
      <c r="K22" s="8">
        <v>-4.33</v>
      </c>
      <c r="L22" s="8">
        <v>-4.17</v>
      </c>
      <c r="M22" s="8">
        <v>-4</v>
      </c>
      <c r="N22" s="8">
        <v>-3.92</v>
      </c>
      <c r="O22" s="8">
        <v>-3.80</v>
      </c>
      <c r="P22" s="8">
        <v>-3.67</v>
      </c>
      <c r="Q22" s="8">
        <v>-3.36</v>
      </c>
      <c r="R22" s="8">
        <v>-3.28</v>
      </c>
      <c r="S22" s="8">
        <v>-3.63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430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185</v>
      </c>
    </row>
    <row r="18" spans="2:85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1198</v>
      </c>
      <c r="B19" s="8">
        <v>0.81</v>
      </c>
      <c r="C19" s="8">
        <v>0.83</v>
      </c>
      <c r="D19" s="8">
        <v>0.83</v>
      </c>
      <c r="E19" s="8">
        <v>0.83</v>
      </c>
      <c r="F19" s="8">
        <v>0.82</v>
      </c>
      <c r="G19" s="8">
        <v>0.81</v>
      </c>
      <c r="H19" s="8">
        <v>0.79</v>
      </c>
      <c r="I19" s="8">
        <v>0.78</v>
      </c>
      <c r="J19" s="8">
        <v>0.77</v>
      </c>
      <c r="K19" s="8">
        <v>0.76</v>
      </c>
      <c r="L19" s="8">
        <v>0.76</v>
      </c>
      <c r="M19" s="8">
        <v>0.74</v>
      </c>
      <c r="N19" s="8">
        <v>0.73</v>
      </c>
      <c r="O19" s="8">
        <v>0.73</v>
      </c>
      <c r="P19" s="8">
        <v>0.70</v>
      </c>
      <c r="Q19" s="8">
        <v>0.69</v>
      </c>
      <c r="R19" s="8">
        <v>0.67</v>
      </c>
      <c r="S19" s="8">
        <v>0.66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935</v>
      </c>
      <c r="B20" s="8">
        <v>2.2799999999999998</v>
      </c>
      <c r="C20" s="8">
        <v>2.40</v>
      </c>
      <c r="D20" s="8">
        <v>2.40</v>
      </c>
      <c r="E20" s="8">
        <v>2.44</v>
      </c>
      <c r="F20" s="8">
        <v>2.44</v>
      </c>
      <c r="G20" s="8">
        <v>2.46</v>
      </c>
      <c r="H20" s="8">
        <v>2.27</v>
      </c>
      <c r="I20" s="8">
        <v>2.2200000000000002</v>
      </c>
      <c r="J20" s="8">
        <v>2.25</v>
      </c>
      <c r="K20" s="8">
        <v>2.23</v>
      </c>
      <c r="L20" s="8">
        <v>2.16</v>
      </c>
      <c r="M20" s="8">
        <v>1.83</v>
      </c>
      <c r="N20" s="8">
        <v>1.86</v>
      </c>
      <c r="O20" s="8">
        <v>1.72</v>
      </c>
      <c r="P20" s="8">
        <v>1.90</v>
      </c>
      <c r="Q20" s="8">
        <v>1.84</v>
      </c>
      <c r="R20" s="8">
        <v>1.60</v>
      </c>
      <c r="S20" s="8">
        <v>1.62</v>
      </c>
      <c r="T20" s="8">
        <v>1.55</v>
      </c>
      <c r="U20" s="8">
        <v>1.61</v>
      </c>
      <c r="V20" s="8">
        <v>1.72</v>
      </c>
      <c r="W20" s="8">
        <v>1.70</v>
      </c>
      <c r="X20" s="8">
        <v>1.68</v>
      </c>
      <c r="Y20" s="8">
        <v>1.63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1199</v>
      </c>
      <c r="B21" s="8">
        <v>0.73</v>
      </c>
      <c r="C21" s="8">
        <v>0.75</v>
      </c>
      <c r="D21" s="8">
        <v>0.71</v>
      </c>
      <c r="E21" s="8">
        <v>0.68</v>
      </c>
      <c r="F21" s="8">
        <v>0.65</v>
      </c>
      <c r="G21" s="8">
        <v>0.65</v>
      </c>
      <c r="H21" s="8">
        <v>0.62</v>
      </c>
      <c r="I21" s="8">
        <v>0.59</v>
      </c>
      <c r="J21" s="8">
        <v>0.57999999999999996</v>
      </c>
      <c r="K21" s="8">
        <v>0.56999999999999995</v>
      </c>
      <c r="L21" s="8">
        <v>0.56000000000000005</v>
      </c>
      <c r="M21" s="8">
        <v>0.56000000000000005</v>
      </c>
      <c r="N21" s="8">
        <v>0.52</v>
      </c>
      <c r="O21" s="8">
        <v>0.40</v>
      </c>
      <c r="P21" s="8">
        <v>0.27</v>
      </c>
      <c r="Q21" s="8">
        <v>0.08</v>
      </c>
      <c r="R21" s="8">
        <v>-0.01</v>
      </c>
      <c r="S21" s="8">
        <v>-0.04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1166</v>
      </c>
      <c r="B22" s="8">
        <v>0.65</v>
      </c>
      <c r="C22" s="8">
        <v>0.62</v>
      </c>
      <c r="D22" s="8">
        <v>0.60</v>
      </c>
      <c r="E22" s="8">
        <v>0.64</v>
      </c>
      <c r="F22" s="8">
        <v>0.61</v>
      </c>
      <c r="G22" s="8">
        <v>0.65</v>
      </c>
      <c r="H22" s="8">
        <v>0.64</v>
      </c>
      <c r="I22" s="8">
        <v>0.64</v>
      </c>
      <c r="J22" s="8">
        <v>0.60</v>
      </c>
      <c r="K22" s="8">
        <v>0.53</v>
      </c>
      <c r="L22" s="8">
        <v>0.47</v>
      </c>
      <c r="M22" s="8">
        <v>0.40</v>
      </c>
      <c r="N22" s="8">
        <v>0.43</v>
      </c>
      <c r="O22" s="8">
        <v>0.39</v>
      </c>
      <c r="P22" s="8">
        <v>0.39</v>
      </c>
      <c r="Q22" s="8">
        <v>0.37</v>
      </c>
      <c r="R22" s="8">
        <v>0.30</v>
      </c>
      <c r="S22" s="8">
        <v>0.31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605</v>
      </c>
      <c r="B23" s="8">
        <v>0.08</v>
      </c>
      <c r="C23" s="8">
        <v>0.21</v>
      </c>
      <c r="D23" s="8">
        <v>0.26</v>
      </c>
      <c r="E23" s="8">
        <v>0.28000000000000003</v>
      </c>
      <c r="F23" s="8">
        <v>0.36</v>
      </c>
      <c r="G23" s="8">
        <v>0.35</v>
      </c>
      <c r="H23" s="8">
        <v>0.20</v>
      </c>
      <c r="I23" s="8">
        <v>0.20</v>
      </c>
      <c r="J23" s="8">
        <v>0.28999999999999998</v>
      </c>
      <c r="K23" s="8">
        <v>0.36</v>
      </c>
      <c r="L23" s="8">
        <v>0.36</v>
      </c>
      <c r="M23" s="8">
        <v>0.12</v>
      </c>
      <c r="N23" s="8">
        <v>0.18</v>
      </c>
      <c r="O23" s="8">
        <v>0.21</v>
      </c>
      <c r="P23" s="8">
        <v>0.54</v>
      </c>
      <c r="Q23" s="8">
        <v>0.69</v>
      </c>
      <c r="R23" s="8">
        <v>0.64</v>
      </c>
      <c r="S23" s="8">
        <v>0.69</v>
      </c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431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185</v>
      </c>
    </row>
    <row r="18" spans="2:97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760</v>
      </c>
      <c r="B19" s="8">
        <v>0.75</v>
      </c>
      <c r="C19" s="8">
        <v>0.76</v>
      </c>
      <c r="D19" s="8">
        <v>0.74</v>
      </c>
      <c r="E19" s="8">
        <v>0.73</v>
      </c>
      <c r="F19" s="8">
        <v>0.70</v>
      </c>
      <c r="G19" s="8">
        <v>0.66</v>
      </c>
      <c r="H19" s="8">
        <v>0.62</v>
      </c>
      <c r="I19" s="8">
        <v>0.56000000000000005</v>
      </c>
      <c r="J19" s="8">
        <v>0.47</v>
      </c>
      <c r="K19" s="8">
        <v>0.39</v>
      </c>
      <c r="L19" s="8">
        <v>0.33</v>
      </c>
      <c r="M19" s="8">
        <v>0.28000000000000003</v>
      </c>
      <c r="N19" s="8">
        <v>0.32</v>
      </c>
      <c r="O19" s="8">
        <v>0.37</v>
      </c>
      <c r="P19" s="8">
        <v>0.39</v>
      </c>
      <c r="Q19" s="8">
        <v>0.42</v>
      </c>
      <c r="R19" s="8">
        <v>0.37</v>
      </c>
      <c r="S19" s="8">
        <v>0.35</v>
      </c>
      <c r="T19" s="8">
        <v>0.37</v>
      </c>
      <c r="U19" s="8">
        <v>0.38</v>
      </c>
      <c r="V19" s="8">
        <v>0.41</v>
      </c>
      <c r="W19" s="8">
        <v>0.40</v>
      </c>
      <c r="X19" s="8">
        <v>0.40</v>
      </c>
      <c r="Y19" s="8">
        <v>0.39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937</v>
      </c>
      <c r="B20" s="8">
        <v>-5.28</v>
      </c>
      <c r="C20" s="8">
        <v>-5.05</v>
      </c>
      <c r="D20" s="8">
        <v>-5.15</v>
      </c>
      <c r="E20" s="8">
        <v>-5</v>
      </c>
      <c r="F20" s="8">
        <v>-5.55</v>
      </c>
      <c r="G20" s="8">
        <v>-5.19</v>
      </c>
      <c r="H20" s="8">
        <v>-5.09</v>
      </c>
      <c r="I20" s="8">
        <v>-4.8099999999999996</v>
      </c>
      <c r="J20" s="8">
        <v>-4.71</v>
      </c>
      <c r="K20" s="8">
        <v>-4.6399999999999997</v>
      </c>
      <c r="L20" s="8">
        <v>-4.87</v>
      </c>
      <c r="M20" s="8">
        <v>-5.05</v>
      </c>
      <c r="N20" s="8">
        <v>-4.5599999999999996</v>
      </c>
      <c r="O20" s="8">
        <v>-3.84</v>
      </c>
      <c r="P20" s="8">
        <v>-2.1800000000000002</v>
      </c>
      <c r="Q20" s="8">
        <v>-2.77</v>
      </c>
      <c r="R20" s="8">
        <v>-3.12</v>
      </c>
      <c r="S20" s="8">
        <v>-3.25</v>
      </c>
      <c r="T20" s="8">
        <v>-3.85</v>
      </c>
      <c r="U20" s="8">
        <v>-3.93</v>
      </c>
      <c r="V20" s="8">
        <v>-4</v>
      </c>
      <c r="W20" s="8">
        <v>-4.0199999999999996</v>
      </c>
      <c r="X20" s="8">
        <v>-4.07</v>
      </c>
      <c r="Y20" s="8">
        <v>-4.12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1200</v>
      </c>
      <c r="B21" s="8">
        <v>-6.60</v>
      </c>
      <c r="C21" s="8">
        <v>-6.39</v>
      </c>
      <c r="D21" s="8">
        <v>-6.40</v>
      </c>
      <c r="E21" s="8">
        <v>-6.17</v>
      </c>
      <c r="F21" s="8">
        <v>-6.67</v>
      </c>
      <c r="G21" s="8">
        <v>-6.27</v>
      </c>
      <c r="H21" s="8">
        <v>-6.13</v>
      </c>
      <c r="I21" s="8">
        <v>-5.79</v>
      </c>
      <c r="J21" s="8">
        <v>-5.60</v>
      </c>
      <c r="K21" s="8">
        <v>-5.49</v>
      </c>
      <c r="L21" s="8">
        <v>-5.64</v>
      </c>
      <c r="M21" s="8">
        <v>-5.76</v>
      </c>
      <c r="N21" s="8">
        <v>-5.31</v>
      </c>
      <c r="O21" s="8">
        <v>-4.67</v>
      </c>
      <c r="P21" s="8">
        <v>-3.03</v>
      </c>
      <c r="Q21" s="8">
        <v>-3.65</v>
      </c>
      <c r="R21" s="8">
        <v>-3.96</v>
      </c>
      <c r="S21" s="8">
        <v>-4.0199999999999996</v>
      </c>
      <c r="T21" s="8">
        <v>-4.6399999999999997</v>
      </c>
      <c r="U21" s="8">
        <v>-4.75</v>
      </c>
      <c r="V21" s="8">
        <v>-4.82</v>
      </c>
      <c r="W21" s="8">
        <v>-4.8600000000000003</v>
      </c>
      <c r="X21" s="8">
        <v>-4.88</v>
      </c>
      <c r="Y21" s="8">
        <v>-4.8899999999999997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1201</v>
      </c>
      <c r="B22" s="8">
        <v>0.56000000000000005</v>
      </c>
      <c r="C22" s="8">
        <v>0.57999999999999996</v>
      </c>
      <c r="D22" s="8">
        <v>0.51</v>
      </c>
      <c r="E22" s="8">
        <v>0.44</v>
      </c>
      <c r="F22" s="8">
        <v>0.42</v>
      </c>
      <c r="G22" s="8">
        <v>0.42</v>
      </c>
      <c r="H22" s="8">
        <v>0.42</v>
      </c>
      <c r="I22" s="8">
        <v>0.42</v>
      </c>
      <c r="J22" s="8">
        <v>0.42</v>
      </c>
      <c r="K22" s="8">
        <v>0.46</v>
      </c>
      <c r="L22" s="8">
        <v>0.44</v>
      </c>
      <c r="M22" s="8">
        <v>0.43</v>
      </c>
      <c r="N22" s="8">
        <v>0.44</v>
      </c>
      <c r="O22" s="8">
        <v>0.46</v>
      </c>
      <c r="P22" s="8">
        <v>0.47</v>
      </c>
      <c r="Q22" s="8">
        <v>0.47</v>
      </c>
      <c r="R22" s="8">
        <v>0.47</v>
      </c>
      <c r="S22" s="8">
        <v>0.42</v>
      </c>
      <c r="T22" s="8">
        <v>0.43</v>
      </c>
      <c r="U22" s="8">
        <v>0.44</v>
      </c>
      <c r="V22" s="8">
        <v>0.41</v>
      </c>
      <c r="W22" s="8">
        <v>0.43</v>
      </c>
      <c r="X22" s="8">
        <v>0.41</v>
      </c>
      <c r="Y22" s="8">
        <v>0.38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432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185</v>
      </c>
    </row>
    <row r="18" spans="2:93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933</v>
      </c>
      <c r="B19" s="8">
        <v>5.52</v>
      </c>
      <c r="C19" s="8">
        <v>5.32</v>
      </c>
      <c r="D19" s="8">
        <v>5.20</v>
      </c>
      <c r="E19" s="8">
        <v>5.07</v>
      </c>
      <c r="F19" s="8">
        <v>4.6900000000000004</v>
      </c>
      <c r="G19" s="8">
        <v>4.37</v>
      </c>
      <c r="H19" s="8">
        <v>3.82</v>
      </c>
      <c r="I19" s="8">
        <v>3.71</v>
      </c>
      <c r="J19" s="8">
        <v>3.53</v>
      </c>
      <c r="K19" s="8">
        <v>3.76</v>
      </c>
      <c r="L19" s="8">
        <v>4.21</v>
      </c>
      <c r="M19" s="8">
        <v>4.1399999999999997</v>
      </c>
      <c r="N19" s="8">
        <v>4.0199999999999996</v>
      </c>
      <c r="O19" s="8">
        <v>3.21</v>
      </c>
      <c r="P19" s="8">
        <v>3.72</v>
      </c>
      <c r="Q19" s="8">
        <v>5.01</v>
      </c>
      <c r="R19" s="8">
        <v>5.48</v>
      </c>
      <c r="S19" s="8">
        <v>5.59</v>
      </c>
      <c r="T19" s="8">
        <v>4.12</v>
      </c>
      <c r="U19" s="8">
        <v>2.82</v>
      </c>
      <c r="V19" s="8">
        <v>2.5299999999999998</v>
      </c>
      <c r="W19" s="8">
        <v>2.4900000000000002</v>
      </c>
      <c r="X19" s="8">
        <v>2.74</v>
      </c>
      <c r="Y19" s="8">
        <v>2.5499999999999998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941</v>
      </c>
      <c r="B20" s="8">
        <v>1.50</v>
      </c>
      <c r="C20" s="8">
        <v>1.58</v>
      </c>
      <c r="D20" s="8">
        <v>1.26</v>
      </c>
      <c r="E20" s="8">
        <v>1.55</v>
      </c>
      <c r="F20" s="8">
        <v>0.55000000000000004</v>
      </c>
      <c r="G20" s="8">
        <v>0.68</v>
      </c>
      <c r="H20" s="8">
        <v>0.16</v>
      </c>
      <c r="I20" s="8">
        <v>0.45</v>
      </c>
      <c r="J20" s="8">
        <v>0.30</v>
      </c>
      <c r="K20" s="8">
        <v>0.82</v>
      </c>
      <c r="L20" s="8">
        <v>0.93</v>
      </c>
      <c r="M20" s="8">
        <v>0.33</v>
      </c>
      <c r="N20" s="8">
        <v>0.89</v>
      </c>
      <c r="O20" s="8">
        <v>0.61</v>
      </c>
      <c r="P20" s="8">
        <v>3</v>
      </c>
      <c r="Q20" s="8">
        <v>3.57</v>
      </c>
      <c r="R20" s="8">
        <v>3.34</v>
      </c>
      <c r="S20" s="8">
        <v>3.42</v>
      </c>
      <c r="T20" s="8">
        <v>1.27</v>
      </c>
      <c r="U20" s="8">
        <v>-0.070000000000000007</v>
      </c>
      <c r="V20" s="8">
        <v>-0.25</v>
      </c>
      <c r="W20" s="8">
        <v>-0.27</v>
      </c>
      <c r="X20" s="8">
        <v>-0.05</v>
      </c>
      <c r="Y20" s="8">
        <v>-0.28000000000000003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937</v>
      </c>
      <c r="B21" s="8">
        <v>-5.28</v>
      </c>
      <c r="C21" s="8">
        <v>-5.05</v>
      </c>
      <c r="D21" s="8">
        <v>-5.15</v>
      </c>
      <c r="E21" s="8">
        <v>-5</v>
      </c>
      <c r="F21" s="8">
        <v>-5.55</v>
      </c>
      <c r="G21" s="8">
        <v>-5.19</v>
      </c>
      <c r="H21" s="8">
        <v>-5.09</v>
      </c>
      <c r="I21" s="8">
        <v>-4.8099999999999996</v>
      </c>
      <c r="J21" s="8">
        <v>-4.71</v>
      </c>
      <c r="K21" s="8">
        <v>-4.6399999999999997</v>
      </c>
      <c r="L21" s="8">
        <v>-4.87</v>
      </c>
      <c r="M21" s="8">
        <v>-5.05</v>
      </c>
      <c r="N21" s="8">
        <v>-4.5599999999999996</v>
      </c>
      <c r="O21" s="8">
        <v>-3.84</v>
      </c>
      <c r="P21" s="8">
        <v>-2.1800000000000002</v>
      </c>
      <c r="Q21" s="8">
        <v>-2.77</v>
      </c>
      <c r="R21" s="8">
        <v>-3.12</v>
      </c>
      <c r="S21" s="8">
        <v>-3.25</v>
      </c>
      <c r="T21" s="8">
        <v>-3.85</v>
      </c>
      <c r="U21" s="8">
        <v>-3.93</v>
      </c>
      <c r="V21" s="8">
        <v>-4</v>
      </c>
      <c r="W21" s="8">
        <v>-4.0199999999999996</v>
      </c>
      <c r="X21" s="8">
        <v>-4.07</v>
      </c>
      <c r="Y21" s="8">
        <v>-4.12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935</v>
      </c>
      <c r="B22" s="8">
        <v>2.2799999999999998</v>
      </c>
      <c r="C22" s="8">
        <v>2.40</v>
      </c>
      <c r="D22" s="8">
        <v>2.40</v>
      </c>
      <c r="E22" s="8">
        <v>2.44</v>
      </c>
      <c r="F22" s="8">
        <v>2.44</v>
      </c>
      <c r="G22" s="8">
        <v>2.46</v>
      </c>
      <c r="H22" s="8">
        <v>2.27</v>
      </c>
      <c r="I22" s="8">
        <v>2.2200000000000002</v>
      </c>
      <c r="J22" s="8">
        <v>2.25</v>
      </c>
      <c r="K22" s="8">
        <v>2.23</v>
      </c>
      <c r="L22" s="8">
        <v>2.16</v>
      </c>
      <c r="M22" s="8">
        <v>1.83</v>
      </c>
      <c r="N22" s="8">
        <v>1.86</v>
      </c>
      <c r="O22" s="8">
        <v>1.72</v>
      </c>
      <c r="P22" s="8">
        <v>1.90</v>
      </c>
      <c r="Q22" s="8">
        <v>1.84</v>
      </c>
      <c r="R22" s="8">
        <v>1.60</v>
      </c>
      <c r="S22" s="8">
        <v>1.62</v>
      </c>
      <c r="T22" s="8">
        <v>1.55</v>
      </c>
      <c r="U22" s="8">
        <v>1.61</v>
      </c>
      <c r="V22" s="8">
        <v>1.72</v>
      </c>
      <c r="W22" s="8">
        <v>1.70</v>
      </c>
      <c r="X22" s="8">
        <v>1.68</v>
      </c>
      <c r="Y22" s="8">
        <v>1.63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939</v>
      </c>
      <c r="B23" s="8">
        <v>-1.01</v>
      </c>
      <c r="C23" s="8">
        <v>-1.08</v>
      </c>
      <c r="D23" s="8">
        <v>-1.19</v>
      </c>
      <c r="E23" s="8">
        <v>-0.97</v>
      </c>
      <c r="F23" s="8">
        <v>-1.04</v>
      </c>
      <c r="G23" s="8">
        <v>-0.95</v>
      </c>
      <c r="H23" s="8">
        <v>-0.83</v>
      </c>
      <c r="I23" s="8">
        <v>-0.68</v>
      </c>
      <c r="J23" s="8">
        <v>-0.76</v>
      </c>
      <c r="K23" s="8">
        <v>-0.53</v>
      </c>
      <c r="L23" s="8">
        <v>-0.56999999999999995</v>
      </c>
      <c r="M23" s="8">
        <v>-0.59</v>
      </c>
      <c r="N23" s="8">
        <v>-0.43</v>
      </c>
      <c r="O23" s="8">
        <v>-0.47</v>
      </c>
      <c r="P23" s="8">
        <v>-0.44</v>
      </c>
      <c r="Q23" s="8">
        <v>-0.50</v>
      </c>
      <c r="R23" s="8">
        <v>-0.62</v>
      </c>
      <c r="S23" s="8">
        <v>-0.55000000000000004</v>
      </c>
      <c r="T23" s="8">
        <v>-0.56000000000000005</v>
      </c>
      <c r="U23" s="8">
        <v>-0.56000000000000005</v>
      </c>
      <c r="V23" s="8">
        <v>-0.51</v>
      </c>
      <c r="W23" s="8">
        <v>-0.45</v>
      </c>
      <c r="X23" s="8">
        <v>-0.39</v>
      </c>
      <c r="Y23" s="8">
        <v>-0.34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315</v>
      </c>
      <c r="H1" s="2" t="s">
        <v>31</v>
      </c>
    </row>
    <row r="2" ht="13.5" customHeight="1">
      <c r="A2" s="175" t="s">
        <v>311</v>
      </c>
    </row>
    <row r="3" ht="13.5" customHeight="1">
      <c r="A3" s="175" t="s">
        <v>113</v>
      </c>
    </row>
    <row r="18" spans="2:97" ht="13.5" customHeight="1"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 t="s">
        <v>969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621</v>
      </c>
      <c r="B19" s="8">
        <v>-1.82</v>
      </c>
      <c r="C19" s="8">
        <v>-1.57</v>
      </c>
      <c r="D19" s="8">
        <v>-1.63</v>
      </c>
      <c r="E19" s="8">
        <v>-2.50</v>
      </c>
      <c r="F19" s="8">
        <v>-2.14</v>
      </c>
      <c r="G19" s="8">
        <v>-2.5499999999999998</v>
      </c>
      <c r="H19" s="8">
        <v>-2.62</v>
      </c>
      <c r="I19" s="8">
        <v>-3.07</v>
      </c>
      <c r="J19" s="8">
        <v>-4.04</v>
      </c>
      <c r="K19" s="8">
        <v>-3.84</v>
      </c>
      <c r="L19" s="8">
        <v>-3.76</v>
      </c>
      <c r="M19" s="8">
        <v>-3.38</v>
      </c>
      <c r="N19" s="8">
        <v>-3.43</v>
      </c>
      <c r="O19" s="8">
        <v>-3.20</v>
      </c>
      <c r="P19" s="8">
        <v>-2.95</v>
      </c>
      <c r="Q19" s="8">
        <v>-2.83</v>
      </c>
      <c r="R19" s="8">
        <v>-2.0699999999999998</v>
      </c>
      <c r="S19" s="8">
        <v>-2.29</v>
      </c>
      <c r="T19" s="8">
        <v>-0.70</v>
      </c>
      <c r="U19" s="8">
        <v>0.30</v>
      </c>
      <c r="V19" s="8">
        <v>0.10</v>
      </c>
      <c r="W19" s="8">
        <v>-0.01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1202</v>
      </c>
      <c r="B20" s="8">
        <v>0.16</v>
      </c>
      <c r="C20" s="8">
        <v>1.32</v>
      </c>
      <c r="D20" s="8">
        <v>0.82</v>
      </c>
      <c r="E20" s="8">
        <v>0.74</v>
      </c>
      <c r="F20" s="8">
        <v>0.78</v>
      </c>
      <c r="G20" s="8">
        <v>0.57999999999999996</v>
      </c>
      <c r="H20" s="8">
        <v>0.83</v>
      </c>
      <c r="I20" s="8">
        <v>0.49</v>
      </c>
      <c r="J20" s="8">
        <v>0.96</v>
      </c>
      <c r="K20" s="8">
        <v>0.20</v>
      </c>
      <c r="L20" s="8">
        <v>0.28999999999999998</v>
      </c>
      <c r="M20" s="8">
        <v>0.42</v>
      </c>
      <c r="N20" s="8">
        <v>1.97</v>
      </c>
      <c r="O20" s="8">
        <v>0.16</v>
      </c>
      <c r="P20" s="8">
        <v>0.28000000000000003</v>
      </c>
      <c r="Q20" s="8">
        <v>0.01</v>
      </c>
      <c r="R20" s="8">
        <v>-1.65</v>
      </c>
      <c r="S20" s="8">
        <v>-0.18</v>
      </c>
      <c r="T20" s="8">
        <v>-0.63</v>
      </c>
      <c r="U20" s="8">
        <v>0.90</v>
      </c>
      <c r="V20" s="8">
        <v>1.36</v>
      </c>
      <c r="W20" s="8">
        <v>1.56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1203</v>
      </c>
      <c r="B21" s="8">
        <v>-1.48</v>
      </c>
      <c r="C21" s="8">
        <v>-0.84</v>
      </c>
      <c r="D21" s="8">
        <v>-0.05</v>
      </c>
      <c r="E21" s="8">
        <v>0.75</v>
      </c>
      <c r="F21" s="8">
        <v>0.95</v>
      </c>
      <c r="G21" s="8">
        <v>1.1299999999999999</v>
      </c>
      <c r="H21" s="8">
        <v>1.19</v>
      </c>
      <c r="I21" s="8">
        <v>1.42</v>
      </c>
      <c r="J21" s="8">
        <v>1.47</v>
      </c>
      <c r="K21" s="8">
        <v>1.40</v>
      </c>
      <c r="L21" s="8">
        <v>1.01</v>
      </c>
      <c r="M21" s="8">
        <v>0.69</v>
      </c>
      <c r="N21" s="8">
        <v>0.45</v>
      </c>
      <c r="O21" s="8">
        <v>0.25</v>
      </c>
      <c r="P21" s="8">
        <v>0.21</v>
      </c>
      <c r="Q21" s="8">
        <v>0.05</v>
      </c>
      <c r="R21" s="8">
        <v>-0.89</v>
      </c>
      <c r="S21" s="8">
        <v>-2.91</v>
      </c>
      <c r="T21" s="8">
        <v>-3.96</v>
      </c>
      <c r="U21" s="8">
        <v>-5.93</v>
      </c>
      <c r="V21" s="8">
        <v>-7.15</v>
      </c>
      <c r="W21" s="8">
        <v>-6.45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597</v>
      </c>
      <c r="B22" s="8">
        <v>1.23</v>
      </c>
      <c r="C22" s="8">
        <v>1.1399999999999999</v>
      </c>
      <c r="D22" s="8">
        <v>0.92</v>
      </c>
      <c r="E22" s="8">
        <v>0.76</v>
      </c>
      <c r="F22" s="8">
        <v>1.01</v>
      </c>
      <c r="G22" s="8">
        <v>1.25</v>
      </c>
      <c r="H22" s="8">
        <v>1.42</v>
      </c>
      <c r="I22" s="8">
        <v>1.96</v>
      </c>
      <c r="J22" s="8">
        <v>1.94</v>
      </c>
      <c r="K22" s="8">
        <v>1.92</v>
      </c>
      <c r="L22" s="8">
        <v>1.74</v>
      </c>
      <c r="M22" s="8">
        <v>1.68</v>
      </c>
      <c r="N22" s="8">
        <v>1.87</v>
      </c>
      <c r="O22" s="8">
        <v>1.96</v>
      </c>
      <c r="P22" s="8">
        <v>1.97</v>
      </c>
      <c r="Q22" s="8">
        <v>1.83</v>
      </c>
      <c r="R22" s="8">
        <v>2.50</v>
      </c>
      <c r="S22" s="8">
        <v>3.98</v>
      </c>
      <c r="T22" s="8">
        <v>5.12</v>
      </c>
      <c r="U22" s="8">
        <v>6.95</v>
      </c>
      <c r="V22" s="8">
        <v>8.18</v>
      </c>
      <c r="W22" s="8">
        <v>7.62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1204</v>
      </c>
      <c r="B23" s="8">
        <v>-1.91</v>
      </c>
      <c r="C23" s="8">
        <v>0.06</v>
      </c>
      <c r="D23" s="8">
        <v>0.05</v>
      </c>
      <c r="E23" s="8">
        <v>-0.25</v>
      </c>
      <c r="F23" s="8">
        <v>0.61</v>
      </c>
      <c r="G23" s="8">
        <v>0.41</v>
      </c>
      <c r="H23" s="8">
        <v>0.82</v>
      </c>
      <c r="I23" s="8">
        <v>0.81</v>
      </c>
      <c r="J23" s="8">
        <v>0.32</v>
      </c>
      <c r="K23" s="8">
        <v>-0.32</v>
      </c>
      <c r="L23" s="8">
        <v>-0.72</v>
      </c>
      <c r="M23" s="8">
        <v>-0.59</v>
      </c>
      <c r="N23" s="8">
        <v>0.86</v>
      </c>
      <c r="O23" s="8">
        <v>-0.84</v>
      </c>
      <c r="P23" s="8">
        <v>-0.49</v>
      </c>
      <c r="Q23" s="8">
        <v>-0.93</v>
      </c>
      <c r="R23" s="8">
        <v>-2.10</v>
      </c>
      <c r="S23" s="8">
        <v>-1.40</v>
      </c>
      <c r="T23" s="8">
        <v>-0.17</v>
      </c>
      <c r="U23" s="8">
        <v>2.2200000000000002</v>
      </c>
      <c r="V23" s="8">
        <v>2.4900000000000002</v>
      </c>
      <c r="W23" s="8">
        <v>2.72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301</v>
      </c>
      <c r="B3" s="21" t="s">
        <v>302</v>
      </c>
      <c r="E3"/>
      <c r="F3"/>
      <c r="G3"/>
      <c r="H3"/>
    </row>
    <row r="4" spans="1:8" ht="12.75" customHeight="1">
      <c r="A4" s="61" t="s">
        <v>119</v>
      </c>
      <c r="B4" s="61" t="s">
        <v>120</v>
      </c>
      <c r="E4" s="306"/>
      <c r="F4" s="306"/>
      <c r="G4" s="306"/>
      <c r="H4" s="306"/>
    </row>
    <row r="5" spans="1:5" ht="12.75" customHeight="1">
      <c r="A5" s="61" t="s">
        <v>226</v>
      </c>
      <c r="B5" s="61" t="s">
        <v>228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67"/>
      <c r="B7" s="267"/>
      <c r="C7" s="267"/>
      <c r="D7" s="267"/>
      <c r="E7" s="268"/>
      <c r="F7" s="276"/>
      <c r="G7" s="267"/>
      <c r="H7" s="269"/>
      <c r="I7" s="267"/>
      <c r="J7" s="267"/>
      <c r="K7" s="267"/>
      <c r="L7" s="267"/>
      <c r="M7" s="267"/>
      <c r="N7" s="267"/>
    </row>
    <row r="8" spans="1:14" ht="12.75" customHeight="1">
      <c r="A8" s="287"/>
      <c r="B8" s="287"/>
      <c r="C8" s="320"/>
      <c r="D8" s="320"/>
      <c r="E8" s="288">
        <v>2013</v>
      </c>
      <c r="F8" s="288">
        <v>2014</v>
      </c>
      <c r="G8" s="288">
        <v>2015</v>
      </c>
      <c r="H8" s="288">
        <v>2016</v>
      </c>
      <c r="I8" s="288">
        <v>2017</v>
      </c>
      <c r="J8" s="288">
        <v>2018</v>
      </c>
      <c r="K8" s="288">
        <v>2019</v>
      </c>
      <c r="L8" s="288">
        <v>2020</v>
      </c>
      <c r="M8" s="349">
        <v>2021</v>
      </c>
      <c r="N8" s="349">
        <v>2022</v>
      </c>
    </row>
    <row r="9" spans="1:14" ht="12.75" customHeight="1">
      <c r="A9" s="313"/>
      <c r="B9" s="313"/>
      <c r="C9" s="406"/>
      <c r="D9" s="406"/>
      <c r="E9" s="291"/>
      <c r="F9" s="291"/>
      <c r="G9" s="291"/>
      <c r="H9" s="291"/>
      <c r="I9" s="291"/>
      <c r="J9" s="291"/>
      <c r="K9" s="291"/>
      <c r="L9" s="291"/>
      <c r="M9" s="351" t="s">
        <v>496</v>
      </c>
      <c r="N9" s="351" t="s">
        <v>496</v>
      </c>
    </row>
    <row r="10" spans="1:14" ht="12.75" customHeight="1" hidden="1">
      <c r="A10" s="313"/>
      <c r="B10" s="313"/>
      <c r="C10" s="406"/>
      <c r="D10" s="406"/>
      <c r="E10" s="291"/>
      <c r="F10" s="291"/>
      <c r="G10" s="291"/>
      <c r="H10" s="291"/>
      <c r="I10" s="291"/>
      <c r="J10" s="291"/>
      <c r="K10" s="291"/>
      <c r="L10" s="291"/>
      <c r="M10" s="351" t="s">
        <v>497</v>
      </c>
      <c r="N10" s="351" t="s">
        <v>497</v>
      </c>
    </row>
    <row r="11" spans="1:14" ht="12.75" customHeight="1">
      <c r="A11" s="812" t="s">
        <v>925</v>
      </c>
      <c r="B11" s="484" t="s">
        <v>926</v>
      </c>
      <c r="C11" s="548" t="s">
        <v>910</v>
      </c>
      <c r="D11" s="548" t="s">
        <v>911</v>
      </c>
      <c r="E11" s="549">
        <v>104.50</v>
      </c>
      <c r="F11" s="549">
        <v>106.80</v>
      </c>
      <c r="G11" s="549">
        <v>109.20</v>
      </c>
      <c r="H11" s="549">
        <v>111.50</v>
      </c>
      <c r="I11" s="549">
        <v>114.80</v>
      </c>
      <c r="J11" s="549">
        <v>117.30</v>
      </c>
      <c r="K11" s="549">
        <v>119.60</v>
      </c>
      <c r="L11" s="549">
        <v>113.10</v>
      </c>
      <c r="M11" s="367">
        <v>118</v>
      </c>
      <c r="N11" s="367">
        <v>123</v>
      </c>
    </row>
    <row r="12" spans="1:14" ht="12.75" customHeight="1">
      <c r="A12" s="487" t="s">
        <v>529</v>
      </c>
      <c r="B12" s="487" t="s">
        <v>529</v>
      </c>
      <c r="C12" s="547" t="s">
        <v>374</v>
      </c>
      <c r="D12" s="547" t="s">
        <v>375</v>
      </c>
      <c r="E12" s="458">
        <v>0.60</v>
      </c>
      <c r="F12" s="458">
        <v>2.2000000000000002</v>
      </c>
      <c r="G12" s="458">
        <v>2.2000000000000002</v>
      </c>
      <c r="H12" s="458">
        <v>2.10</v>
      </c>
      <c r="I12" s="458">
        <v>3</v>
      </c>
      <c r="J12" s="458">
        <v>2.2000000000000002</v>
      </c>
      <c r="K12" s="458">
        <v>1.90</v>
      </c>
      <c r="L12" s="458">
        <v>-5.40</v>
      </c>
      <c r="M12" s="365">
        <v>4.20</v>
      </c>
      <c r="N12" s="365">
        <v>4.0999999999999996</v>
      </c>
    </row>
    <row r="13" spans="1:14" ht="12.75" customHeight="1">
      <c r="A13" s="487" t="s">
        <v>912</v>
      </c>
      <c r="B13" s="487" t="s">
        <v>927</v>
      </c>
      <c r="C13" s="546" t="s">
        <v>910</v>
      </c>
      <c r="D13" s="546" t="s">
        <v>911</v>
      </c>
      <c r="E13" s="464">
        <v>103.90</v>
      </c>
      <c r="F13" s="464">
        <v>106.60</v>
      </c>
      <c r="G13" s="464">
        <v>110.20</v>
      </c>
      <c r="H13" s="464">
        <v>112.70</v>
      </c>
      <c r="I13" s="464">
        <v>115.70</v>
      </c>
      <c r="J13" s="464">
        <v>118.30</v>
      </c>
      <c r="K13" s="464">
        <v>118.60</v>
      </c>
      <c r="L13" s="464">
        <v>118.20</v>
      </c>
      <c r="M13" s="366">
        <v>125</v>
      </c>
      <c r="N13" s="366">
        <v>127</v>
      </c>
    </row>
    <row r="14" spans="1:14" ht="12.75" customHeight="1">
      <c r="A14" s="487" t="s">
        <v>529</v>
      </c>
      <c r="B14" s="487" t="s">
        <v>529</v>
      </c>
      <c r="C14" s="547" t="s">
        <v>374</v>
      </c>
      <c r="D14" s="547" t="s">
        <v>375</v>
      </c>
      <c r="E14" s="458">
        <v>1.40</v>
      </c>
      <c r="F14" s="458">
        <v>2.70</v>
      </c>
      <c r="G14" s="458">
        <v>3.30</v>
      </c>
      <c r="H14" s="458">
        <v>2.2999999999999998</v>
      </c>
      <c r="I14" s="458">
        <v>2.60</v>
      </c>
      <c r="J14" s="458">
        <v>2.2999999999999998</v>
      </c>
      <c r="K14" s="458">
        <v>0.30</v>
      </c>
      <c r="L14" s="458">
        <v>-0.30</v>
      </c>
      <c r="M14" s="365">
        <v>5.80</v>
      </c>
      <c r="N14" s="365">
        <v>1.30</v>
      </c>
    </row>
    <row r="15" spans="1:14" ht="12.75" customHeight="1">
      <c r="A15" s="487" t="s">
        <v>913</v>
      </c>
      <c r="B15" s="487" t="s">
        <v>928</v>
      </c>
      <c r="C15" s="546" t="s">
        <v>910</v>
      </c>
      <c r="D15" s="546" t="s">
        <v>911</v>
      </c>
      <c r="E15" s="464">
        <v>108.50</v>
      </c>
      <c r="F15" s="464">
        <v>113.90</v>
      </c>
      <c r="G15" s="464">
        <v>120.30</v>
      </c>
      <c r="H15" s="464">
        <v>125.60</v>
      </c>
      <c r="I15" s="464">
        <v>132.80000000000001</v>
      </c>
      <c r="J15" s="464">
        <v>138.80000000000001</v>
      </c>
      <c r="K15" s="464">
        <v>141.80000000000001</v>
      </c>
      <c r="L15" s="464">
        <v>133.69999999999999</v>
      </c>
      <c r="M15" s="366">
        <v>147</v>
      </c>
      <c r="N15" s="366">
        <v>155</v>
      </c>
    </row>
    <row r="16" spans="1:14" ht="12.75" customHeight="1">
      <c r="A16" s="609" t="s">
        <v>529</v>
      </c>
      <c r="B16" s="609" t="s">
        <v>529</v>
      </c>
      <c r="C16" s="547" t="s">
        <v>374</v>
      </c>
      <c r="D16" s="547" t="s">
        <v>375</v>
      </c>
      <c r="E16" s="458">
        <v>2</v>
      </c>
      <c r="F16" s="458">
        <v>5</v>
      </c>
      <c r="G16" s="458">
        <v>5.60</v>
      </c>
      <c r="H16" s="458">
        <v>4.50</v>
      </c>
      <c r="I16" s="458">
        <v>5.70</v>
      </c>
      <c r="J16" s="458">
        <v>4.50</v>
      </c>
      <c r="K16" s="458">
        <v>2.2000000000000002</v>
      </c>
      <c r="L16" s="458">
        <v>-5.70</v>
      </c>
      <c r="M16" s="365">
        <v>10.199999999999999</v>
      </c>
      <c r="N16" s="365">
        <v>5.50</v>
      </c>
    </row>
    <row r="17" spans="1:14" ht="12.75" customHeight="1">
      <c r="A17" s="487" t="s">
        <v>914</v>
      </c>
      <c r="B17" s="487" t="s">
        <v>915</v>
      </c>
      <c r="C17" s="546" t="s">
        <v>910</v>
      </c>
      <c r="D17" s="546" t="s">
        <v>911</v>
      </c>
      <c r="E17" s="464">
        <v>106.70</v>
      </c>
      <c r="F17" s="464">
        <v>111.10</v>
      </c>
      <c r="G17" s="464">
        <v>110.90</v>
      </c>
      <c r="H17" s="464">
        <v>110.60</v>
      </c>
      <c r="I17" s="464">
        <v>112.50</v>
      </c>
      <c r="J17" s="464">
        <v>111.50</v>
      </c>
      <c r="K17" s="464">
        <v>110.40</v>
      </c>
      <c r="L17" s="464">
        <v>111.20</v>
      </c>
      <c r="M17" s="366">
        <v>108</v>
      </c>
      <c r="N17" s="366">
        <v>107</v>
      </c>
    </row>
    <row r="18" spans="1:14" ht="12.75" customHeight="1">
      <c r="A18" s="609" t="s">
        <v>529</v>
      </c>
      <c r="B18" s="609" t="s">
        <v>529</v>
      </c>
      <c r="C18" s="547" t="s">
        <v>374</v>
      </c>
      <c r="D18" s="547" t="s">
        <v>375</v>
      </c>
      <c r="E18" s="458">
        <v>-1.30</v>
      </c>
      <c r="F18" s="458">
        <v>4.20</v>
      </c>
      <c r="G18" s="458">
        <v>-0.20</v>
      </c>
      <c r="H18" s="458">
        <v>-0.30</v>
      </c>
      <c r="I18" s="458">
        <v>1.80</v>
      </c>
      <c r="J18" s="458">
        <v>-1</v>
      </c>
      <c r="K18" s="458">
        <v>-0.90</v>
      </c>
      <c r="L18" s="458">
        <v>0.70</v>
      </c>
      <c r="M18" s="365">
        <v>-3.30</v>
      </c>
      <c r="N18" s="365">
        <v>-0.10</v>
      </c>
    </row>
    <row r="19" spans="1:14" ht="12.75" customHeight="1">
      <c r="A19" s="487" t="s">
        <v>916</v>
      </c>
      <c r="B19" s="487" t="s">
        <v>917</v>
      </c>
      <c r="C19" s="546" t="s">
        <v>910</v>
      </c>
      <c r="D19" s="546" t="s">
        <v>911</v>
      </c>
      <c r="E19" s="464">
        <v>115.70</v>
      </c>
      <c r="F19" s="464">
        <v>126.50</v>
      </c>
      <c r="G19" s="464">
        <v>133.30000000000001</v>
      </c>
      <c r="H19" s="464">
        <v>138.90</v>
      </c>
      <c r="I19" s="464">
        <v>149.40</v>
      </c>
      <c r="J19" s="464">
        <v>154.69999999999999</v>
      </c>
      <c r="K19" s="464">
        <v>156.60</v>
      </c>
      <c r="L19" s="464">
        <v>148.69999999999999</v>
      </c>
      <c r="M19" s="366">
        <v>158</v>
      </c>
      <c r="N19" s="366">
        <v>167</v>
      </c>
    </row>
    <row r="20" spans="1:14" ht="12.75" customHeight="1">
      <c r="A20" s="609" t="s">
        <v>529</v>
      </c>
      <c r="B20" s="609" t="s">
        <v>529</v>
      </c>
      <c r="C20" s="547" t="s">
        <v>374</v>
      </c>
      <c r="D20" s="547" t="s">
        <v>375</v>
      </c>
      <c r="E20" s="458">
        <v>0.70</v>
      </c>
      <c r="F20" s="458">
        <v>9.3000000000000007</v>
      </c>
      <c r="G20" s="458">
        <v>5.40</v>
      </c>
      <c r="H20" s="458">
        <v>4.20</v>
      </c>
      <c r="I20" s="458">
        <v>7.60</v>
      </c>
      <c r="J20" s="458">
        <v>3.50</v>
      </c>
      <c r="K20" s="458">
        <v>1.20</v>
      </c>
      <c r="L20" s="458">
        <v>-5</v>
      </c>
      <c r="M20" s="365">
        <v>6.60</v>
      </c>
      <c r="N20" s="365">
        <v>5.40</v>
      </c>
    </row>
    <row r="21" spans="1:14" ht="12.75" customHeight="1">
      <c r="A21" s="484" t="s">
        <v>929</v>
      </c>
      <c r="B21" s="484" t="s">
        <v>918</v>
      </c>
      <c r="C21" s="548" t="s">
        <v>910</v>
      </c>
      <c r="D21" s="548" t="s">
        <v>911</v>
      </c>
      <c r="E21" s="549">
        <v>103</v>
      </c>
      <c r="F21" s="549">
        <v>108.60</v>
      </c>
      <c r="G21" s="549">
        <v>109.90</v>
      </c>
      <c r="H21" s="549">
        <v>106.90</v>
      </c>
      <c r="I21" s="549">
        <v>103.90</v>
      </c>
      <c r="J21" s="549">
        <v>100.20</v>
      </c>
      <c r="K21" s="549">
        <v>100.50</v>
      </c>
      <c r="L21" s="549">
        <v>102.40</v>
      </c>
      <c r="M21" s="367">
        <v>99</v>
      </c>
      <c r="N21" s="367">
        <v>97</v>
      </c>
    </row>
    <row r="22" spans="1:14" ht="12.75" customHeight="1">
      <c r="A22" s="487" t="s">
        <v>529</v>
      </c>
      <c r="B22" s="487" t="s">
        <v>529</v>
      </c>
      <c r="C22" s="547" t="s">
        <v>374</v>
      </c>
      <c r="D22" s="547" t="s">
        <v>375</v>
      </c>
      <c r="E22" s="458">
        <v>2.40</v>
      </c>
      <c r="F22" s="458">
        <v>5.50</v>
      </c>
      <c r="G22" s="458">
        <v>1.20</v>
      </c>
      <c r="H22" s="458">
        <v>-2.80</v>
      </c>
      <c r="I22" s="458">
        <v>-2.80</v>
      </c>
      <c r="J22" s="458">
        <v>-3.60</v>
      </c>
      <c r="K22" s="458">
        <v>0.40</v>
      </c>
      <c r="L22" s="458">
        <v>1.90</v>
      </c>
      <c r="M22" s="365">
        <v>-3.50</v>
      </c>
      <c r="N22" s="365">
        <v>-2.10</v>
      </c>
    </row>
    <row r="23" spans="1:14" ht="12.75" customHeight="1">
      <c r="A23" s="487" t="s">
        <v>919</v>
      </c>
      <c r="B23" s="487" t="s">
        <v>920</v>
      </c>
      <c r="C23" s="546" t="s">
        <v>910</v>
      </c>
      <c r="D23" s="546" t="s">
        <v>911</v>
      </c>
      <c r="E23" s="464">
        <v>102.50</v>
      </c>
      <c r="F23" s="464">
        <v>100.80</v>
      </c>
      <c r="G23" s="464">
        <v>98.20</v>
      </c>
      <c r="H23" s="464">
        <v>98.20</v>
      </c>
      <c r="I23" s="464">
        <v>100.20</v>
      </c>
      <c r="J23" s="464">
        <v>103.20</v>
      </c>
      <c r="K23" s="464">
        <v>103.90</v>
      </c>
      <c r="L23" s="464">
        <v>103</v>
      </c>
      <c r="M23" s="366">
        <v>111</v>
      </c>
      <c r="N23" s="366">
        <v>117</v>
      </c>
    </row>
    <row r="24" spans="1:15" ht="12.75" customHeight="1">
      <c r="A24" s="609" t="s">
        <v>529</v>
      </c>
      <c r="B24" s="609" t="s">
        <v>529</v>
      </c>
      <c r="C24" s="547" t="s">
        <v>374</v>
      </c>
      <c r="D24" s="547" t="s">
        <v>375</v>
      </c>
      <c r="E24" s="458">
        <v>-0.90</v>
      </c>
      <c r="F24" s="458">
        <v>-1.70</v>
      </c>
      <c r="G24" s="458">
        <v>-2.60</v>
      </c>
      <c r="H24" s="458">
        <v>-0.10</v>
      </c>
      <c r="I24" s="458">
        <v>2.10</v>
      </c>
      <c r="J24" s="458">
        <v>3</v>
      </c>
      <c r="K24" s="458">
        <v>0.60</v>
      </c>
      <c r="L24" s="458">
        <v>-0.80</v>
      </c>
      <c r="M24" s="365">
        <v>8.1999999999999993</v>
      </c>
      <c r="N24" s="365">
        <v>4.70</v>
      </c>
      <c r="O24" s="308"/>
    </row>
    <row r="25" spans="1:14" ht="12.75" customHeight="1">
      <c r="A25" s="487" t="s">
        <v>921</v>
      </c>
      <c r="B25" s="487" t="s">
        <v>922</v>
      </c>
      <c r="C25" s="546" t="s">
        <v>910</v>
      </c>
      <c r="D25" s="546" t="s">
        <v>911</v>
      </c>
      <c r="E25" s="464">
        <v>105.60</v>
      </c>
      <c r="F25" s="464">
        <v>109.50</v>
      </c>
      <c r="G25" s="464">
        <v>108</v>
      </c>
      <c r="H25" s="464">
        <v>104.90</v>
      </c>
      <c r="I25" s="464">
        <v>104.10</v>
      </c>
      <c r="J25" s="464">
        <v>103.40</v>
      </c>
      <c r="K25" s="464">
        <v>104.40</v>
      </c>
      <c r="L25" s="464">
        <v>105.50</v>
      </c>
      <c r="M25" s="366">
        <v>110</v>
      </c>
      <c r="N25" s="366">
        <v>113</v>
      </c>
    </row>
    <row r="26" spans="1:14" ht="12.75" customHeight="1">
      <c r="A26" s="609" t="s">
        <v>529</v>
      </c>
      <c r="B26" s="609" t="s">
        <v>529</v>
      </c>
      <c r="C26" s="547" t="s">
        <v>374</v>
      </c>
      <c r="D26" s="547" t="s">
        <v>375</v>
      </c>
      <c r="E26" s="458">
        <v>1.50</v>
      </c>
      <c r="F26" s="458">
        <v>3.70</v>
      </c>
      <c r="G26" s="458">
        <v>-1.40</v>
      </c>
      <c r="H26" s="458">
        <v>-2.80</v>
      </c>
      <c r="I26" s="458">
        <v>-0.80</v>
      </c>
      <c r="J26" s="458">
        <v>-0.70</v>
      </c>
      <c r="K26" s="458">
        <v>1</v>
      </c>
      <c r="L26" s="458">
        <v>1.1000000000000001</v>
      </c>
      <c r="M26" s="365">
        <v>4.4000000000000004</v>
      </c>
      <c r="N26" s="365">
        <v>2.50</v>
      </c>
    </row>
    <row r="27" spans="1:14" ht="12.75" customHeight="1">
      <c r="A27" s="484" t="s">
        <v>923</v>
      </c>
      <c r="B27" s="484" t="s">
        <v>924</v>
      </c>
      <c r="C27" s="548" t="s">
        <v>910</v>
      </c>
      <c r="D27" s="548" t="s">
        <v>911</v>
      </c>
      <c r="E27" s="549">
        <v>122.20</v>
      </c>
      <c r="F27" s="549">
        <v>138.50</v>
      </c>
      <c r="G27" s="549">
        <v>143.90</v>
      </c>
      <c r="H27" s="549">
        <v>145.69999999999999</v>
      </c>
      <c r="I27" s="549">
        <v>155.60</v>
      </c>
      <c r="J27" s="549">
        <v>159.90</v>
      </c>
      <c r="K27" s="549">
        <v>163.40</v>
      </c>
      <c r="L27" s="549">
        <v>156.80000000000001</v>
      </c>
      <c r="M27" s="367">
        <v>174</v>
      </c>
      <c r="N27" s="367">
        <v>188</v>
      </c>
    </row>
    <row r="28" spans="1:14" ht="12.75" customHeight="1" thickBot="1">
      <c r="A28" s="617" t="s">
        <v>529</v>
      </c>
      <c r="B28" s="617" t="s">
        <v>529</v>
      </c>
      <c r="C28" s="551" t="s">
        <v>374</v>
      </c>
      <c r="D28" s="551" t="s">
        <v>375</v>
      </c>
      <c r="E28" s="466">
        <v>2.2000000000000002</v>
      </c>
      <c r="F28" s="466">
        <v>13.40</v>
      </c>
      <c r="G28" s="466">
        <v>3.90</v>
      </c>
      <c r="H28" s="466">
        <v>1.20</v>
      </c>
      <c r="I28" s="466">
        <v>6.80</v>
      </c>
      <c r="J28" s="466">
        <v>2.80</v>
      </c>
      <c r="K28" s="466">
        <v>2.2000000000000002</v>
      </c>
      <c r="L28" s="466">
        <v>-4.0999999999999996</v>
      </c>
      <c r="M28" s="368">
        <v>11.30</v>
      </c>
      <c r="N28" s="368">
        <v>8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68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303</v>
      </c>
      <c r="B3" s="21" t="s">
        <v>304</v>
      </c>
      <c r="E3"/>
      <c r="F3"/>
      <c r="G3"/>
      <c r="H3"/>
    </row>
    <row r="4" spans="1:8" ht="12.75" customHeight="1">
      <c r="A4" s="61" t="s">
        <v>119</v>
      </c>
      <c r="B4" s="61" t="s">
        <v>120</v>
      </c>
      <c r="E4" s="306"/>
      <c r="F4" s="306"/>
      <c r="G4" s="306"/>
      <c r="H4" s="306"/>
    </row>
    <row r="5" spans="1:2" ht="12.75" customHeight="1">
      <c r="A5" s="61" t="s">
        <v>226</v>
      </c>
      <c r="B5" s="61" t="s">
        <v>228</v>
      </c>
    </row>
    <row r="6" spans="7:11" s="86" customFormat="1" ht="12.75" customHeight="1">
      <c r="G6" s="89"/>
      <c r="K6" s="89"/>
    </row>
    <row r="7" spans="1:12" ht="1.5" customHeight="1" thickBot="1">
      <c r="A7" s="270"/>
      <c r="B7" s="270"/>
      <c r="C7" s="307"/>
      <c r="D7" s="307"/>
      <c r="E7" s="270"/>
      <c r="F7" s="270"/>
      <c r="G7" s="277"/>
      <c r="H7" s="270"/>
      <c r="I7" s="270"/>
      <c r="J7" s="270"/>
      <c r="K7" s="277"/>
      <c r="L7" s="270"/>
    </row>
    <row r="8" spans="1:12" ht="12.75" customHeight="1">
      <c r="A8" s="432"/>
      <c r="B8" s="432"/>
      <c r="C8" s="433"/>
      <c r="D8" s="433"/>
      <c r="E8" s="434">
        <v>2020</v>
      </c>
      <c r="F8" s="434"/>
      <c r="G8" s="434"/>
      <c r="H8" s="434"/>
      <c r="I8" s="434">
        <v>2021</v>
      </c>
      <c r="J8" s="434"/>
      <c r="K8" s="411"/>
      <c r="L8" s="411"/>
    </row>
    <row r="9" spans="1:12" ht="12.75" customHeight="1">
      <c r="A9" s="435"/>
      <c r="B9" s="435"/>
      <c r="C9" s="436"/>
      <c r="D9" s="436"/>
      <c r="E9" s="296" t="s">
        <v>530</v>
      </c>
      <c r="F9" s="297" t="s">
        <v>531</v>
      </c>
      <c r="G9" s="297" t="s">
        <v>532</v>
      </c>
      <c r="H9" s="297" t="s">
        <v>533</v>
      </c>
      <c r="I9" s="296" t="s">
        <v>530</v>
      </c>
      <c r="J9" s="297" t="s">
        <v>531</v>
      </c>
      <c r="K9" s="358" t="s">
        <v>532</v>
      </c>
      <c r="L9" s="358" t="s">
        <v>533</v>
      </c>
    </row>
    <row r="10" spans="1:12" ht="12.75" customHeight="1">
      <c r="A10" s="437"/>
      <c r="B10" s="437"/>
      <c r="C10" s="406"/>
      <c r="D10" s="406"/>
      <c r="E10" s="298"/>
      <c r="F10" s="291"/>
      <c r="G10" s="291"/>
      <c r="H10" s="291"/>
      <c r="I10" s="298"/>
      <c r="J10" s="291"/>
      <c r="K10" s="351" t="s">
        <v>534</v>
      </c>
      <c r="L10" s="351" t="s">
        <v>496</v>
      </c>
    </row>
    <row r="11" spans="1:12" ht="12.75" customHeight="1" hidden="1">
      <c r="A11" s="437"/>
      <c r="B11" s="437"/>
      <c r="C11" s="406"/>
      <c r="D11" s="406"/>
      <c r="E11" s="298"/>
      <c r="F11" s="291"/>
      <c r="G11" s="291"/>
      <c r="H11" s="291"/>
      <c r="I11" s="298"/>
      <c r="J11" s="291"/>
      <c r="K11" s="351" t="s">
        <v>535</v>
      </c>
      <c r="L11" s="351" t="s">
        <v>497</v>
      </c>
    </row>
    <row r="12" spans="1:12" ht="12.75" customHeight="1">
      <c r="A12" s="812" t="s">
        <v>925</v>
      </c>
      <c r="B12" s="484" t="s">
        <v>926</v>
      </c>
      <c r="C12" s="548" t="s">
        <v>910</v>
      </c>
      <c r="D12" s="548" t="s">
        <v>911</v>
      </c>
      <c r="E12" s="560">
        <v>117</v>
      </c>
      <c r="F12" s="549">
        <v>104.30</v>
      </c>
      <c r="G12" s="549">
        <v>115.40</v>
      </c>
      <c r="H12" s="549">
        <v>115.70</v>
      </c>
      <c r="I12" s="560">
        <v>114.60</v>
      </c>
      <c r="J12" s="549">
        <v>117.20</v>
      </c>
      <c r="K12" s="367">
        <v>119</v>
      </c>
      <c r="L12" s="367">
        <v>120</v>
      </c>
    </row>
    <row r="13" spans="1:12" ht="12.75" customHeight="1">
      <c r="A13" s="487" t="s">
        <v>529</v>
      </c>
      <c r="B13" s="487" t="s">
        <v>529</v>
      </c>
      <c r="C13" s="547" t="s">
        <v>374</v>
      </c>
      <c r="D13" s="547" t="s">
        <v>375</v>
      </c>
      <c r="E13" s="556">
        <v>-2</v>
      </c>
      <c r="F13" s="458">
        <v>-12.50</v>
      </c>
      <c r="G13" s="458">
        <v>-3.60</v>
      </c>
      <c r="H13" s="458">
        <v>-3.40</v>
      </c>
      <c r="I13" s="556">
        <v>-2</v>
      </c>
      <c r="J13" s="458">
        <v>12.30</v>
      </c>
      <c r="K13" s="365">
        <v>3.40</v>
      </c>
      <c r="L13" s="365">
        <v>3.80</v>
      </c>
    </row>
    <row r="14" spans="1:12" ht="12.75" customHeight="1">
      <c r="A14" s="487" t="s">
        <v>930</v>
      </c>
      <c r="B14" s="487" t="s">
        <v>927</v>
      </c>
      <c r="C14" s="546" t="s">
        <v>910</v>
      </c>
      <c r="D14" s="546" t="s">
        <v>911</v>
      </c>
      <c r="E14" s="558">
        <v>114.60</v>
      </c>
      <c r="F14" s="464">
        <v>121.80</v>
      </c>
      <c r="G14" s="464">
        <v>114.80</v>
      </c>
      <c r="H14" s="464">
        <v>122.20</v>
      </c>
      <c r="I14" s="558">
        <v>126.90</v>
      </c>
      <c r="J14" s="464">
        <v>126</v>
      </c>
      <c r="K14" s="366">
        <v>124</v>
      </c>
      <c r="L14" s="366">
        <v>124</v>
      </c>
    </row>
    <row r="15" spans="1:12" ht="12.75" customHeight="1">
      <c r="A15" s="487" t="s">
        <v>529</v>
      </c>
      <c r="B15" s="487" t="s">
        <v>529</v>
      </c>
      <c r="C15" s="547" t="s">
        <v>374</v>
      </c>
      <c r="D15" s="547" t="s">
        <v>375</v>
      </c>
      <c r="E15" s="556">
        <v>-4</v>
      </c>
      <c r="F15" s="458">
        <v>2.10</v>
      </c>
      <c r="G15" s="458">
        <v>-2.90</v>
      </c>
      <c r="H15" s="458">
        <v>4</v>
      </c>
      <c r="I15" s="556">
        <v>10.80</v>
      </c>
      <c r="J15" s="458">
        <v>3.50</v>
      </c>
      <c r="K15" s="365">
        <v>7.90</v>
      </c>
      <c r="L15" s="365">
        <v>1.20</v>
      </c>
    </row>
    <row r="16" spans="1:12" ht="12.75" customHeight="1">
      <c r="A16" s="487" t="s">
        <v>913</v>
      </c>
      <c r="B16" s="487" t="s">
        <v>928</v>
      </c>
      <c r="C16" s="546" t="s">
        <v>910</v>
      </c>
      <c r="D16" s="546" t="s">
        <v>911</v>
      </c>
      <c r="E16" s="558">
        <v>134</v>
      </c>
      <c r="F16" s="464">
        <v>127</v>
      </c>
      <c r="G16" s="464">
        <v>132.50</v>
      </c>
      <c r="H16" s="464">
        <v>141.40</v>
      </c>
      <c r="I16" s="558">
        <v>145.50</v>
      </c>
      <c r="J16" s="464">
        <v>147.69999999999999</v>
      </c>
      <c r="K16" s="366">
        <v>148</v>
      </c>
      <c r="L16" s="366">
        <v>148</v>
      </c>
    </row>
    <row r="17" spans="1:12" ht="12.75" customHeight="1">
      <c r="A17" s="609" t="s">
        <v>529</v>
      </c>
      <c r="B17" s="609" t="s">
        <v>529</v>
      </c>
      <c r="C17" s="547" t="s">
        <v>374</v>
      </c>
      <c r="D17" s="547" t="s">
        <v>375</v>
      </c>
      <c r="E17" s="556">
        <v>-5.90</v>
      </c>
      <c r="F17" s="458">
        <v>-10.70</v>
      </c>
      <c r="G17" s="458">
        <v>-6.50</v>
      </c>
      <c r="H17" s="458">
        <v>0.50</v>
      </c>
      <c r="I17" s="556">
        <v>8.60</v>
      </c>
      <c r="J17" s="458">
        <v>16.30</v>
      </c>
      <c r="K17" s="365">
        <v>11.60</v>
      </c>
      <c r="L17" s="365">
        <v>5</v>
      </c>
    </row>
    <row r="18" spans="1:12" ht="12.75" customHeight="1">
      <c r="A18" s="487" t="s">
        <v>914</v>
      </c>
      <c r="B18" s="487" t="s">
        <v>915</v>
      </c>
      <c r="C18" s="546" t="s">
        <v>910</v>
      </c>
      <c r="D18" s="546" t="s">
        <v>911</v>
      </c>
      <c r="E18" s="558">
        <v>113</v>
      </c>
      <c r="F18" s="464">
        <v>94.30</v>
      </c>
      <c r="G18" s="464">
        <v>118.30</v>
      </c>
      <c r="H18" s="464">
        <v>117.90</v>
      </c>
      <c r="I18" s="558">
        <v>111</v>
      </c>
      <c r="J18" s="464">
        <v>108.60</v>
      </c>
      <c r="K18" s="366">
        <v>105</v>
      </c>
      <c r="L18" s="366">
        <v>105</v>
      </c>
    </row>
    <row r="19" spans="1:12" ht="12.75" customHeight="1">
      <c r="A19" s="609" t="s">
        <v>529</v>
      </c>
      <c r="B19" s="609" t="s">
        <v>529</v>
      </c>
      <c r="C19" s="547" t="s">
        <v>374</v>
      </c>
      <c r="D19" s="547" t="s">
        <v>375</v>
      </c>
      <c r="E19" s="556">
        <v>3.10</v>
      </c>
      <c r="F19" s="458">
        <v>-15.30</v>
      </c>
      <c r="G19" s="458">
        <v>6.30</v>
      </c>
      <c r="H19" s="458">
        <v>7.70</v>
      </c>
      <c r="I19" s="556">
        <v>-1.80</v>
      </c>
      <c r="J19" s="458">
        <v>15.10</v>
      </c>
      <c r="K19" s="365">
        <v>-11</v>
      </c>
      <c r="L19" s="365">
        <v>-10.70</v>
      </c>
    </row>
    <row r="20" spans="1:12" ht="12.75" customHeight="1">
      <c r="A20" s="487" t="s">
        <v>916</v>
      </c>
      <c r="B20" s="487" t="s">
        <v>917</v>
      </c>
      <c r="C20" s="546" t="s">
        <v>910</v>
      </c>
      <c r="D20" s="546" t="s">
        <v>911</v>
      </c>
      <c r="E20" s="558">
        <v>151.40</v>
      </c>
      <c r="F20" s="464">
        <v>119.80</v>
      </c>
      <c r="G20" s="464">
        <v>156.69999999999999</v>
      </c>
      <c r="H20" s="464">
        <v>166.70</v>
      </c>
      <c r="I20" s="558">
        <v>161.50</v>
      </c>
      <c r="J20" s="464">
        <v>160.40</v>
      </c>
      <c r="K20" s="366">
        <v>156</v>
      </c>
      <c r="L20" s="366">
        <v>156</v>
      </c>
    </row>
    <row r="21" spans="1:12" ht="12.75" customHeight="1">
      <c r="A21" s="609" t="s">
        <v>529</v>
      </c>
      <c r="B21" s="609" t="s">
        <v>529</v>
      </c>
      <c r="C21" s="547" t="s">
        <v>374</v>
      </c>
      <c r="D21" s="547" t="s">
        <v>375</v>
      </c>
      <c r="E21" s="556">
        <v>-3</v>
      </c>
      <c r="F21" s="458">
        <v>-24.30</v>
      </c>
      <c r="G21" s="458">
        <v>-0.60</v>
      </c>
      <c r="H21" s="458">
        <v>8.10</v>
      </c>
      <c r="I21" s="556">
        <v>6.60</v>
      </c>
      <c r="J21" s="458">
        <v>33.799999999999997</v>
      </c>
      <c r="K21" s="365">
        <v>-0.70</v>
      </c>
      <c r="L21" s="365">
        <v>-6.30</v>
      </c>
    </row>
    <row r="22" spans="1:12" ht="12.75" customHeight="1">
      <c r="A22" s="484" t="s">
        <v>929</v>
      </c>
      <c r="B22" s="484" t="s">
        <v>918</v>
      </c>
      <c r="C22" s="548" t="s">
        <v>910</v>
      </c>
      <c r="D22" s="548" t="s">
        <v>911</v>
      </c>
      <c r="E22" s="560">
        <v>100.20</v>
      </c>
      <c r="F22" s="549">
        <v>105</v>
      </c>
      <c r="G22" s="549">
        <v>101.90</v>
      </c>
      <c r="H22" s="549">
        <v>102.50</v>
      </c>
      <c r="I22" s="560">
        <v>100.40</v>
      </c>
      <c r="J22" s="549">
        <v>98.90</v>
      </c>
      <c r="K22" s="367">
        <v>99</v>
      </c>
      <c r="L22" s="367">
        <v>97</v>
      </c>
    </row>
    <row r="23" spans="1:12" ht="12.75" customHeight="1">
      <c r="A23" s="487" t="s">
        <v>529</v>
      </c>
      <c r="B23" s="487" t="s">
        <v>529</v>
      </c>
      <c r="C23" s="547" t="s">
        <v>374</v>
      </c>
      <c r="D23" s="547" t="s">
        <v>375</v>
      </c>
      <c r="E23" s="556">
        <v>-0.40</v>
      </c>
      <c r="F23" s="458">
        <v>4.4000000000000004</v>
      </c>
      <c r="G23" s="458">
        <v>1.30</v>
      </c>
      <c r="H23" s="458">
        <v>2.2999999999999998</v>
      </c>
      <c r="I23" s="556">
        <v>0.20</v>
      </c>
      <c r="J23" s="458">
        <v>-5.90</v>
      </c>
      <c r="K23" s="365">
        <v>-3.30</v>
      </c>
      <c r="L23" s="365">
        <v>-4.9000000000000004</v>
      </c>
    </row>
    <row r="24" spans="1:12" ht="12.75" customHeight="1">
      <c r="A24" s="487" t="s">
        <v>919</v>
      </c>
      <c r="B24" s="487" t="s">
        <v>920</v>
      </c>
      <c r="C24" s="546" t="s">
        <v>910</v>
      </c>
      <c r="D24" s="546" t="s">
        <v>911</v>
      </c>
      <c r="E24" s="558">
        <v>103.60</v>
      </c>
      <c r="F24" s="464">
        <v>102</v>
      </c>
      <c r="G24" s="464">
        <v>102.70</v>
      </c>
      <c r="H24" s="464">
        <v>103.70</v>
      </c>
      <c r="I24" s="558">
        <v>106.90</v>
      </c>
      <c r="J24" s="464">
        <v>110.70</v>
      </c>
      <c r="K24" s="366">
        <v>114</v>
      </c>
      <c r="L24" s="366">
        <v>114</v>
      </c>
    </row>
    <row r="25" spans="1:12" ht="12.75" customHeight="1">
      <c r="A25" s="609" t="s">
        <v>529</v>
      </c>
      <c r="B25" s="609" t="s">
        <v>529</v>
      </c>
      <c r="C25" s="547" t="s">
        <v>374</v>
      </c>
      <c r="D25" s="547" t="s">
        <v>375</v>
      </c>
      <c r="E25" s="556">
        <v>-0.40</v>
      </c>
      <c r="F25" s="458">
        <v>-2.2000000000000002</v>
      </c>
      <c r="G25" s="458">
        <v>-1</v>
      </c>
      <c r="H25" s="458">
        <v>0.30</v>
      </c>
      <c r="I25" s="556">
        <v>3.20</v>
      </c>
      <c r="J25" s="458">
        <v>8.60</v>
      </c>
      <c r="K25" s="365">
        <v>11.40</v>
      </c>
      <c r="L25" s="365">
        <v>9.8000000000000007</v>
      </c>
    </row>
    <row r="26" spans="1:12" ht="12.75" customHeight="1">
      <c r="A26" s="487" t="s">
        <v>921</v>
      </c>
      <c r="B26" s="487" t="s">
        <v>922</v>
      </c>
      <c r="C26" s="546" t="s">
        <v>910</v>
      </c>
      <c r="D26" s="546" t="s">
        <v>911</v>
      </c>
      <c r="E26" s="558">
        <v>103.90</v>
      </c>
      <c r="F26" s="464">
        <v>107.10</v>
      </c>
      <c r="G26" s="464">
        <v>104.70</v>
      </c>
      <c r="H26" s="464">
        <v>106.40</v>
      </c>
      <c r="I26" s="558">
        <v>107.40</v>
      </c>
      <c r="J26" s="464">
        <v>109.50</v>
      </c>
      <c r="K26" s="366">
        <v>113</v>
      </c>
      <c r="L26" s="366">
        <v>111</v>
      </c>
    </row>
    <row r="27" spans="1:12" ht="12.75" customHeight="1">
      <c r="A27" s="609" t="s">
        <v>529</v>
      </c>
      <c r="B27" s="609" t="s">
        <v>529</v>
      </c>
      <c r="C27" s="547" t="s">
        <v>374</v>
      </c>
      <c r="D27" s="547" t="s">
        <v>375</v>
      </c>
      <c r="E27" s="556">
        <v>-0.80</v>
      </c>
      <c r="F27" s="458">
        <v>2.10</v>
      </c>
      <c r="G27" s="458">
        <v>0.40</v>
      </c>
      <c r="H27" s="458">
        <v>2.60</v>
      </c>
      <c r="I27" s="556">
        <v>3.40</v>
      </c>
      <c r="J27" s="458">
        <v>2.2000000000000002</v>
      </c>
      <c r="K27" s="365">
        <v>7.70</v>
      </c>
      <c r="L27" s="365">
        <v>4.4000000000000004</v>
      </c>
    </row>
    <row r="28" spans="1:12" ht="12.75" customHeight="1">
      <c r="A28" s="484" t="s">
        <v>923</v>
      </c>
      <c r="B28" s="484" t="s">
        <v>924</v>
      </c>
      <c r="C28" s="548" t="s">
        <v>910</v>
      </c>
      <c r="D28" s="548" t="s">
        <v>911</v>
      </c>
      <c r="E28" s="560">
        <v>157.30000000000001</v>
      </c>
      <c r="F28" s="549">
        <v>128.40</v>
      </c>
      <c r="G28" s="549">
        <v>164.10</v>
      </c>
      <c r="H28" s="549">
        <v>177.30</v>
      </c>
      <c r="I28" s="560">
        <v>173.40</v>
      </c>
      <c r="J28" s="549">
        <v>175.60</v>
      </c>
      <c r="K28" s="367">
        <v>176</v>
      </c>
      <c r="L28" s="367">
        <v>173</v>
      </c>
    </row>
    <row r="29" spans="1:12" ht="12.75" customHeight="1" thickBot="1">
      <c r="A29" s="617" t="s">
        <v>529</v>
      </c>
      <c r="B29" s="617" t="s">
        <v>529</v>
      </c>
      <c r="C29" s="551" t="s">
        <v>374</v>
      </c>
      <c r="D29" s="551" t="s">
        <v>375</v>
      </c>
      <c r="E29" s="704">
        <v>-3.80</v>
      </c>
      <c r="F29" s="466">
        <v>-22.70</v>
      </c>
      <c r="G29" s="466">
        <v>-0.20</v>
      </c>
      <c r="H29" s="466">
        <v>11</v>
      </c>
      <c r="I29" s="704">
        <v>10.30</v>
      </c>
      <c r="J29" s="466">
        <v>36.799999999999997</v>
      </c>
      <c r="K29" s="368">
        <v>7</v>
      </c>
      <c r="L29" s="368">
        <v>-2.2000000000000002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E1" sqref="E1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305</v>
      </c>
      <c r="B3" s="21" t="s">
        <v>306</v>
      </c>
      <c r="E3"/>
      <c r="F3"/>
      <c r="G3"/>
      <c r="H3"/>
    </row>
    <row r="4" spans="1:2" ht="12.75" customHeight="1">
      <c r="A4" s="61" t="s">
        <v>185</v>
      </c>
      <c r="B4" s="61" t="s">
        <v>188</v>
      </c>
    </row>
    <row r="5" ht="12.75" customHeight="1">
      <c r="B5" s="62"/>
    </row>
    <row r="6" spans="1:14" s="255" customFormat="1" ht="1.5" customHeight="1" thickBot="1">
      <c r="A6" s="265"/>
      <c r="B6" s="266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</row>
    <row r="7" spans="1:14" s="255" customFormat="1" ht="12.75" customHeight="1">
      <c r="A7" s="432"/>
      <c r="B7" s="432"/>
      <c r="C7" s="320"/>
      <c r="D7" s="320"/>
      <c r="E7" s="288">
        <v>2013</v>
      </c>
      <c r="F7" s="288">
        <v>2014</v>
      </c>
      <c r="G7" s="288">
        <v>2015</v>
      </c>
      <c r="H7" s="288">
        <v>2016</v>
      </c>
      <c r="I7" s="288">
        <v>2017</v>
      </c>
      <c r="J7" s="288">
        <v>2018</v>
      </c>
      <c r="K7" s="288">
        <v>2019</v>
      </c>
      <c r="L7" s="288">
        <v>2020</v>
      </c>
      <c r="M7" s="349">
        <v>2021</v>
      </c>
      <c r="N7" s="349">
        <v>2022</v>
      </c>
    </row>
    <row r="8" spans="1:14" s="255" customFormat="1" ht="12.75" customHeight="1">
      <c r="A8" s="437"/>
      <c r="B8" s="437"/>
      <c r="C8" s="406"/>
      <c r="D8" s="406"/>
      <c r="E8" s="291"/>
      <c r="F8" s="291"/>
      <c r="G8" s="291"/>
      <c r="H8" s="291"/>
      <c r="I8" s="291"/>
      <c r="J8" s="291"/>
      <c r="K8" s="291"/>
      <c r="L8" s="291"/>
      <c r="M8" s="351" t="s">
        <v>496</v>
      </c>
      <c r="N8" s="351" t="s">
        <v>496</v>
      </c>
    </row>
    <row r="9" spans="1:14" s="255" customFormat="1" ht="12.75" customHeight="1" hidden="1">
      <c r="A9" s="437"/>
      <c r="B9" s="437"/>
      <c r="C9" s="406"/>
      <c r="D9" s="406"/>
      <c r="E9" s="291"/>
      <c r="F9" s="291"/>
      <c r="G9" s="291"/>
      <c r="H9" s="291"/>
      <c r="I9" s="291"/>
      <c r="J9" s="291"/>
      <c r="K9" s="291"/>
      <c r="L9" s="291"/>
      <c r="M9" s="351" t="s">
        <v>497</v>
      </c>
      <c r="N9" s="351" t="s">
        <v>497</v>
      </c>
    </row>
    <row r="10" spans="1:14" s="255" customFormat="1" ht="12.75" customHeight="1">
      <c r="A10" s="696" t="s">
        <v>931</v>
      </c>
      <c r="B10" s="484" t="s">
        <v>932</v>
      </c>
      <c r="C10" s="548" t="s">
        <v>549</v>
      </c>
      <c r="D10" s="548" t="s">
        <v>873</v>
      </c>
      <c r="E10" s="565">
        <v>237</v>
      </c>
      <c r="F10" s="565">
        <v>276</v>
      </c>
      <c r="G10" s="565">
        <v>274</v>
      </c>
      <c r="H10" s="565">
        <v>365</v>
      </c>
      <c r="I10" s="565">
        <v>384</v>
      </c>
      <c r="J10" s="565">
        <v>321</v>
      </c>
      <c r="K10" s="565">
        <v>346</v>
      </c>
      <c r="L10" s="565">
        <v>390</v>
      </c>
      <c r="M10" s="367">
        <v>268</v>
      </c>
      <c r="N10" s="367">
        <v>271</v>
      </c>
    </row>
    <row r="11" spans="1:14" s="255" customFormat="1" ht="12.75" customHeight="1">
      <c r="A11" s="487" t="s">
        <v>529</v>
      </c>
      <c r="B11" s="487" t="s">
        <v>529</v>
      </c>
      <c r="C11" s="547" t="s">
        <v>383</v>
      </c>
      <c r="D11" s="547" t="s">
        <v>548</v>
      </c>
      <c r="E11" s="458">
        <v>5.70</v>
      </c>
      <c r="F11" s="458">
        <v>6.30</v>
      </c>
      <c r="G11" s="458">
        <v>5.90</v>
      </c>
      <c r="H11" s="458">
        <v>7.60</v>
      </c>
      <c r="I11" s="458">
        <v>7.50</v>
      </c>
      <c r="J11" s="458">
        <v>5.90</v>
      </c>
      <c r="K11" s="458">
        <v>6</v>
      </c>
      <c r="L11" s="458">
        <v>6.80</v>
      </c>
      <c r="M11" s="365">
        <v>4.4000000000000004</v>
      </c>
      <c r="N11" s="365">
        <v>4.20</v>
      </c>
    </row>
    <row r="12" spans="1:14" s="255" customFormat="1" ht="12.75" customHeight="1">
      <c r="A12" s="611" t="s">
        <v>933</v>
      </c>
      <c r="B12" s="611" t="s">
        <v>934</v>
      </c>
      <c r="C12" s="546" t="s">
        <v>549</v>
      </c>
      <c r="D12" s="546" t="s">
        <v>873</v>
      </c>
      <c r="E12" s="619">
        <v>167</v>
      </c>
      <c r="F12" s="619">
        <v>220</v>
      </c>
      <c r="G12" s="619">
        <v>188</v>
      </c>
      <c r="H12" s="619">
        <v>259</v>
      </c>
      <c r="I12" s="619">
        <v>259</v>
      </c>
      <c r="J12" s="619">
        <v>201</v>
      </c>
      <c r="K12" s="619">
        <v>240</v>
      </c>
      <c r="L12" s="619">
        <v>285</v>
      </c>
      <c r="M12" s="413">
        <v>170</v>
      </c>
      <c r="N12" s="413">
        <v>166</v>
      </c>
    </row>
    <row r="13" spans="1:14" s="255" customFormat="1" ht="12.75" customHeight="1">
      <c r="A13" s="690" t="s">
        <v>529</v>
      </c>
      <c r="B13" s="690" t="s">
        <v>529</v>
      </c>
      <c r="C13" s="547" t="s">
        <v>383</v>
      </c>
      <c r="D13" s="547" t="s">
        <v>548</v>
      </c>
      <c r="E13" s="458">
        <v>4</v>
      </c>
      <c r="F13" s="458">
        <v>5.0999999999999996</v>
      </c>
      <c r="G13" s="458">
        <v>4.0999999999999996</v>
      </c>
      <c r="H13" s="458">
        <v>5.40</v>
      </c>
      <c r="I13" s="458">
        <v>5.0999999999999996</v>
      </c>
      <c r="J13" s="458">
        <v>3.70</v>
      </c>
      <c r="K13" s="458">
        <v>4.0999999999999996</v>
      </c>
      <c r="L13" s="458">
        <v>5</v>
      </c>
      <c r="M13" s="365">
        <v>2.80</v>
      </c>
      <c r="N13" s="365">
        <v>2.50</v>
      </c>
    </row>
    <row r="14" spans="1:14" s="255" customFormat="1" ht="12.75" customHeight="1">
      <c r="A14" s="611" t="s">
        <v>935</v>
      </c>
      <c r="B14" s="611" t="s">
        <v>936</v>
      </c>
      <c r="C14" s="546" t="s">
        <v>549</v>
      </c>
      <c r="D14" s="546" t="s">
        <v>873</v>
      </c>
      <c r="E14" s="619">
        <v>70</v>
      </c>
      <c r="F14" s="619">
        <v>56</v>
      </c>
      <c r="G14" s="619">
        <v>87</v>
      </c>
      <c r="H14" s="619">
        <v>107</v>
      </c>
      <c r="I14" s="619">
        <v>125</v>
      </c>
      <c r="J14" s="619">
        <v>120</v>
      </c>
      <c r="K14" s="619">
        <v>106</v>
      </c>
      <c r="L14" s="619">
        <v>105</v>
      </c>
      <c r="M14" s="413">
        <v>97</v>
      </c>
      <c r="N14" s="413">
        <v>106</v>
      </c>
    </row>
    <row r="15" spans="1:14" s="255" customFormat="1" ht="12.75" customHeight="1">
      <c r="A15" s="615" t="s">
        <v>529</v>
      </c>
      <c r="B15" s="615" t="s">
        <v>529</v>
      </c>
      <c r="C15" s="547" t="s">
        <v>383</v>
      </c>
      <c r="D15" s="547" t="s">
        <v>548</v>
      </c>
      <c r="E15" s="458">
        <v>1.70</v>
      </c>
      <c r="F15" s="458">
        <v>1.30</v>
      </c>
      <c r="G15" s="458">
        <v>1.90</v>
      </c>
      <c r="H15" s="458">
        <v>2.2000000000000002</v>
      </c>
      <c r="I15" s="458">
        <v>2.40</v>
      </c>
      <c r="J15" s="458">
        <v>2.2000000000000002</v>
      </c>
      <c r="K15" s="458">
        <v>1.80</v>
      </c>
      <c r="L15" s="458">
        <v>1.80</v>
      </c>
      <c r="M15" s="419">
        <v>1.60</v>
      </c>
      <c r="N15" s="419">
        <v>1.60</v>
      </c>
    </row>
    <row r="16" spans="1:14" s="255" customFormat="1" ht="12.75" customHeight="1">
      <c r="A16" s="484" t="s">
        <v>937</v>
      </c>
      <c r="B16" s="484" t="s">
        <v>938</v>
      </c>
      <c r="C16" s="548" t="s">
        <v>549</v>
      </c>
      <c r="D16" s="548" t="s">
        <v>873</v>
      </c>
      <c r="E16" s="565">
        <v>-249</v>
      </c>
      <c r="F16" s="565">
        <v>-261</v>
      </c>
      <c r="G16" s="565">
        <v>-255</v>
      </c>
      <c r="H16" s="565">
        <v>-253</v>
      </c>
      <c r="I16" s="565">
        <v>-255</v>
      </c>
      <c r="J16" s="565">
        <v>-260</v>
      </c>
      <c r="K16" s="565">
        <v>-292</v>
      </c>
      <c r="L16" s="565">
        <v>-158</v>
      </c>
      <c r="M16" s="366">
        <v>-237</v>
      </c>
      <c r="N16" s="366">
        <v>-268</v>
      </c>
    </row>
    <row r="17" spans="1:14" s="255" customFormat="1" ht="12.75" customHeight="1">
      <c r="A17" s="487" t="s">
        <v>529</v>
      </c>
      <c r="B17" s="487" t="s">
        <v>529</v>
      </c>
      <c r="C17" s="547" t="s">
        <v>383</v>
      </c>
      <c r="D17" s="547" t="s">
        <v>548</v>
      </c>
      <c r="E17" s="458">
        <v>-6</v>
      </c>
      <c r="F17" s="458">
        <v>-6</v>
      </c>
      <c r="G17" s="458">
        <v>-5.50</v>
      </c>
      <c r="H17" s="458">
        <v>-5.30</v>
      </c>
      <c r="I17" s="458">
        <v>-5</v>
      </c>
      <c r="J17" s="458">
        <v>-4.80</v>
      </c>
      <c r="K17" s="458">
        <v>-5</v>
      </c>
      <c r="L17" s="458">
        <v>-2.80</v>
      </c>
      <c r="M17" s="365">
        <v>-3.90</v>
      </c>
      <c r="N17" s="365">
        <v>-4.0999999999999996</v>
      </c>
    </row>
    <row r="18" spans="1:14" s="255" customFormat="1" ht="12.75" customHeight="1">
      <c r="A18" s="487" t="s">
        <v>939</v>
      </c>
      <c r="B18" s="487" t="s">
        <v>940</v>
      </c>
      <c r="C18" s="546" t="s">
        <v>549</v>
      </c>
      <c r="D18" s="546" t="s">
        <v>873</v>
      </c>
      <c r="E18" s="645">
        <v>-10</v>
      </c>
      <c r="F18" s="645">
        <v>-7</v>
      </c>
      <c r="G18" s="645">
        <v>1</v>
      </c>
      <c r="H18" s="645">
        <v>-27</v>
      </c>
      <c r="I18" s="645">
        <v>-50</v>
      </c>
      <c r="J18" s="645">
        <v>-37</v>
      </c>
      <c r="K18" s="645">
        <v>-34</v>
      </c>
      <c r="L18" s="645">
        <v>-29</v>
      </c>
      <c r="M18" s="366">
        <v>-34</v>
      </c>
      <c r="N18" s="366">
        <v>-22</v>
      </c>
    </row>
    <row r="19" spans="1:14" s="255" customFormat="1" ht="12.75" customHeight="1">
      <c r="A19" s="691" t="s">
        <v>529</v>
      </c>
      <c r="B19" s="691" t="s">
        <v>529</v>
      </c>
      <c r="C19" s="692" t="s">
        <v>383</v>
      </c>
      <c r="D19" s="692" t="s">
        <v>548</v>
      </c>
      <c r="E19" s="637">
        <v>-0.20</v>
      </c>
      <c r="F19" s="637">
        <v>-0.20</v>
      </c>
      <c r="G19" s="637">
        <v>0</v>
      </c>
      <c r="H19" s="637">
        <v>-0.60</v>
      </c>
      <c r="I19" s="637">
        <v>-1</v>
      </c>
      <c r="J19" s="637">
        <v>-0.70</v>
      </c>
      <c r="K19" s="637">
        <v>-0.60</v>
      </c>
      <c r="L19" s="637">
        <v>-0.50</v>
      </c>
      <c r="M19" s="419">
        <v>-0.60</v>
      </c>
      <c r="N19" s="419">
        <v>-0.30</v>
      </c>
    </row>
    <row r="20" spans="1:14" s="255" customFormat="1" ht="12.75" customHeight="1">
      <c r="A20" s="487" t="s">
        <v>941</v>
      </c>
      <c r="B20" s="487" t="s">
        <v>942</v>
      </c>
      <c r="C20" s="546" t="s">
        <v>549</v>
      </c>
      <c r="D20" s="546" t="s">
        <v>873</v>
      </c>
      <c r="E20" s="645">
        <v>-22</v>
      </c>
      <c r="F20" s="645">
        <v>8</v>
      </c>
      <c r="G20" s="645">
        <v>21</v>
      </c>
      <c r="H20" s="645">
        <v>85</v>
      </c>
      <c r="I20" s="645">
        <v>79</v>
      </c>
      <c r="J20" s="645">
        <v>24</v>
      </c>
      <c r="K20" s="645">
        <v>19</v>
      </c>
      <c r="L20" s="645">
        <v>204</v>
      </c>
      <c r="M20" s="367">
        <v>-4</v>
      </c>
      <c r="N20" s="367">
        <v>-18</v>
      </c>
    </row>
    <row r="21" spans="1:14" s="255" customFormat="1" ht="12.75" customHeight="1">
      <c r="A21" s="487" t="s">
        <v>529</v>
      </c>
      <c r="B21" s="487" t="s">
        <v>529</v>
      </c>
      <c r="C21" s="547" t="s">
        <v>383</v>
      </c>
      <c r="D21" s="547" t="s">
        <v>548</v>
      </c>
      <c r="E21" s="458">
        <v>-0.50</v>
      </c>
      <c r="F21" s="458">
        <v>0.20</v>
      </c>
      <c r="G21" s="458">
        <v>0.40</v>
      </c>
      <c r="H21" s="458">
        <v>1.80</v>
      </c>
      <c r="I21" s="458">
        <v>1.50</v>
      </c>
      <c r="J21" s="458">
        <v>0.40</v>
      </c>
      <c r="K21" s="458">
        <v>0.30</v>
      </c>
      <c r="L21" s="458">
        <v>3.60</v>
      </c>
      <c r="M21" s="365">
        <v>-0.10</v>
      </c>
      <c r="N21" s="365">
        <v>-0.30</v>
      </c>
    </row>
    <row r="22" spans="1:14" s="255" customFormat="1" ht="12.75" customHeight="1">
      <c r="A22" s="487" t="s">
        <v>943</v>
      </c>
      <c r="B22" s="487" t="s">
        <v>944</v>
      </c>
      <c r="C22" s="546" t="s">
        <v>549</v>
      </c>
      <c r="D22" s="546" t="s">
        <v>873</v>
      </c>
      <c r="E22" s="645">
        <v>82</v>
      </c>
      <c r="F22" s="645">
        <v>32</v>
      </c>
      <c r="G22" s="645">
        <v>99</v>
      </c>
      <c r="H22" s="645">
        <v>52</v>
      </c>
      <c r="I22" s="645">
        <v>45</v>
      </c>
      <c r="J22" s="645">
        <v>13</v>
      </c>
      <c r="K22" s="645">
        <v>24</v>
      </c>
      <c r="L22" s="645">
        <v>71</v>
      </c>
      <c r="M22" s="366">
        <v>63</v>
      </c>
      <c r="N22" s="366">
        <v>83</v>
      </c>
    </row>
    <row r="23" spans="1:14" s="255" customFormat="1" ht="12.75" customHeight="1">
      <c r="A23" s="487" t="s">
        <v>529</v>
      </c>
      <c r="B23" s="487" t="s">
        <v>529</v>
      </c>
      <c r="C23" s="547" t="s">
        <v>383</v>
      </c>
      <c r="D23" s="547" t="s">
        <v>548</v>
      </c>
      <c r="E23" s="458">
        <v>2</v>
      </c>
      <c r="F23" s="458">
        <v>0.70</v>
      </c>
      <c r="G23" s="458">
        <v>2.10</v>
      </c>
      <c r="H23" s="458">
        <v>1.1000000000000001</v>
      </c>
      <c r="I23" s="458">
        <v>0.90</v>
      </c>
      <c r="J23" s="458">
        <v>0.20</v>
      </c>
      <c r="K23" s="458">
        <v>0.40</v>
      </c>
      <c r="L23" s="458">
        <v>1.30</v>
      </c>
      <c r="M23" s="365">
        <v>1</v>
      </c>
      <c r="N23" s="365">
        <v>1.30</v>
      </c>
    </row>
    <row r="24" spans="1:14" s="255" customFormat="1" ht="12.75" customHeight="1">
      <c r="A24" s="487" t="s">
        <v>962</v>
      </c>
      <c r="B24" s="487" t="s">
        <v>945</v>
      </c>
      <c r="C24" s="546" t="s">
        <v>549</v>
      </c>
      <c r="D24" s="546" t="s">
        <v>873</v>
      </c>
      <c r="E24" s="645">
        <v>61</v>
      </c>
      <c r="F24" s="645">
        <v>40</v>
      </c>
      <c r="G24" s="645">
        <v>120</v>
      </c>
      <c r="H24" s="645">
        <v>137</v>
      </c>
      <c r="I24" s="645">
        <v>124</v>
      </c>
      <c r="J24" s="645">
        <v>37</v>
      </c>
      <c r="K24" s="645">
        <v>44</v>
      </c>
      <c r="L24" s="645">
        <v>275</v>
      </c>
      <c r="M24" s="366">
        <v>59</v>
      </c>
      <c r="N24" s="366">
        <v>65</v>
      </c>
    </row>
    <row r="25" spans="1:14" s="255" customFormat="1" ht="12.75" customHeight="1">
      <c r="A25" s="615" t="s">
        <v>529</v>
      </c>
      <c r="B25" s="615" t="s">
        <v>529</v>
      </c>
      <c r="C25" s="547" t="s">
        <v>383</v>
      </c>
      <c r="D25" s="547" t="s">
        <v>548</v>
      </c>
      <c r="E25" s="458">
        <v>1.50</v>
      </c>
      <c r="F25" s="458">
        <v>0.90</v>
      </c>
      <c r="G25" s="458">
        <v>2.60</v>
      </c>
      <c r="H25" s="458">
        <v>2.90</v>
      </c>
      <c r="I25" s="458">
        <v>2.40</v>
      </c>
      <c r="J25" s="458">
        <v>0.70</v>
      </c>
      <c r="K25" s="458">
        <v>0.80</v>
      </c>
      <c r="L25" s="458">
        <v>4.80</v>
      </c>
      <c r="M25" s="419">
        <v>1</v>
      </c>
      <c r="N25" s="419">
        <v>1</v>
      </c>
    </row>
    <row r="26" spans="1:14" s="255" customFormat="1" ht="12.75" customHeight="1">
      <c r="A26" s="484" t="s">
        <v>946</v>
      </c>
      <c r="B26" s="484" t="s">
        <v>947</v>
      </c>
      <c r="C26" s="548" t="s">
        <v>549</v>
      </c>
      <c r="D26" s="548" t="s">
        <v>873</v>
      </c>
      <c r="E26" s="561">
        <v>68</v>
      </c>
      <c r="F26" s="561">
        <v>64</v>
      </c>
      <c r="G26" s="561">
        <v>173</v>
      </c>
      <c r="H26" s="561">
        <v>122</v>
      </c>
      <c r="I26" s="561">
        <v>116</v>
      </c>
      <c r="J26" s="561">
        <v>61</v>
      </c>
      <c r="K26" s="561">
        <v>8</v>
      </c>
      <c r="L26" s="561">
        <v>244</v>
      </c>
      <c r="M26" s="367" t="s">
        <v>510</v>
      </c>
      <c r="N26" s="367" t="s">
        <v>510</v>
      </c>
    </row>
    <row r="27" spans="1:14" s="255" customFormat="1" ht="12.75" customHeight="1">
      <c r="A27" s="611" t="s">
        <v>948</v>
      </c>
      <c r="B27" s="611" t="s">
        <v>949</v>
      </c>
      <c r="C27" s="547" t="s">
        <v>549</v>
      </c>
      <c r="D27" s="547" t="s">
        <v>873</v>
      </c>
      <c r="E27" s="693">
        <v>7</v>
      </c>
      <c r="F27" s="693">
        <v>-80</v>
      </c>
      <c r="G27" s="693">
        <v>50</v>
      </c>
      <c r="H27" s="693">
        <v>-187</v>
      </c>
      <c r="I27" s="693">
        <v>-46</v>
      </c>
      <c r="J27" s="693">
        <v>-51</v>
      </c>
      <c r="K27" s="693">
        <v>-137</v>
      </c>
      <c r="L27" s="693">
        <v>-73</v>
      </c>
      <c r="M27" s="374" t="s">
        <v>510</v>
      </c>
      <c r="N27" s="374" t="s">
        <v>510</v>
      </c>
    </row>
    <row r="28" spans="1:14" s="255" customFormat="1" ht="12.75" customHeight="1">
      <c r="A28" s="611" t="s">
        <v>950</v>
      </c>
      <c r="B28" s="611" t="s">
        <v>951</v>
      </c>
      <c r="C28" s="547" t="s">
        <v>549</v>
      </c>
      <c r="D28" s="547" t="s">
        <v>873</v>
      </c>
      <c r="E28" s="693">
        <v>-93</v>
      </c>
      <c r="F28" s="693">
        <v>90</v>
      </c>
      <c r="G28" s="693">
        <v>-164</v>
      </c>
      <c r="H28" s="693">
        <v>-170</v>
      </c>
      <c r="I28" s="693">
        <v>-268</v>
      </c>
      <c r="J28" s="693">
        <v>30</v>
      </c>
      <c r="K28" s="693">
        <v>-105</v>
      </c>
      <c r="L28" s="693">
        <v>-136</v>
      </c>
      <c r="M28" s="374" t="s">
        <v>510</v>
      </c>
      <c r="N28" s="374" t="s">
        <v>510</v>
      </c>
    </row>
    <row r="29" spans="1:14" s="255" customFormat="1" ht="12.75" customHeight="1">
      <c r="A29" s="611" t="s">
        <v>952</v>
      </c>
      <c r="B29" s="611" t="s">
        <v>953</v>
      </c>
      <c r="C29" s="547" t="s">
        <v>549</v>
      </c>
      <c r="D29" s="547" t="s">
        <v>873</v>
      </c>
      <c r="E29" s="693">
        <v>-5</v>
      </c>
      <c r="F29" s="693">
        <v>-6</v>
      </c>
      <c r="G29" s="693">
        <v>-5</v>
      </c>
      <c r="H29" s="693">
        <v>11</v>
      </c>
      <c r="I29" s="693">
        <v>-14</v>
      </c>
      <c r="J29" s="693">
        <v>-15</v>
      </c>
      <c r="K29" s="693">
        <v>1</v>
      </c>
      <c r="L29" s="693">
        <v>12</v>
      </c>
      <c r="M29" s="374" t="s">
        <v>510</v>
      </c>
      <c r="N29" s="374" t="s">
        <v>510</v>
      </c>
    </row>
    <row r="30" spans="1:14" s="255" customFormat="1" ht="12.75" customHeight="1">
      <c r="A30" s="694" t="s">
        <v>954</v>
      </c>
      <c r="B30" s="694" t="s">
        <v>955</v>
      </c>
      <c r="C30" s="547" t="s">
        <v>549</v>
      </c>
      <c r="D30" s="547" t="s">
        <v>873</v>
      </c>
      <c r="E30" s="693">
        <v>-30</v>
      </c>
      <c r="F30" s="693">
        <v>-13</v>
      </c>
      <c r="G30" s="693">
        <v>-59</v>
      </c>
      <c r="H30" s="693">
        <v>-97</v>
      </c>
      <c r="I30" s="693">
        <v>-802</v>
      </c>
      <c r="J30" s="693">
        <v>47</v>
      </c>
      <c r="K30" s="693">
        <v>139</v>
      </c>
      <c r="L30" s="693">
        <v>393</v>
      </c>
      <c r="M30" s="374" t="s">
        <v>510</v>
      </c>
      <c r="N30" s="374" t="s">
        <v>510</v>
      </c>
    </row>
    <row r="31" spans="1:14" s="255" customFormat="1" ht="12.75" customHeight="1">
      <c r="A31" s="611" t="s">
        <v>956</v>
      </c>
      <c r="B31" s="694" t="s">
        <v>957</v>
      </c>
      <c r="C31" s="547" t="s">
        <v>549</v>
      </c>
      <c r="D31" s="547" t="s">
        <v>873</v>
      </c>
      <c r="E31" s="693">
        <v>188</v>
      </c>
      <c r="F31" s="693">
        <v>73</v>
      </c>
      <c r="G31" s="693">
        <v>351</v>
      </c>
      <c r="H31" s="693">
        <v>564</v>
      </c>
      <c r="I31" s="693">
        <v>1246</v>
      </c>
      <c r="J31" s="693">
        <v>50</v>
      </c>
      <c r="K31" s="693">
        <v>110</v>
      </c>
      <c r="L31" s="693">
        <v>48</v>
      </c>
      <c r="M31" s="374" t="s">
        <v>510</v>
      </c>
      <c r="N31" s="374" t="s">
        <v>510</v>
      </c>
    </row>
    <row r="32" spans="1:14" s="255" customFormat="1" ht="12.75" customHeight="1">
      <c r="A32" s="484" t="s">
        <v>958</v>
      </c>
      <c r="B32" s="484" t="s">
        <v>959</v>
      </c>
      <c r="C32" s="548" t="s">
        <v>549</v>
      </c>
      <c r="D32" s="548" t="s">
        <v>873</v>
      </c>
      <c r="E32" s="561">
        <v>-1695</v>
      </c>
      <c r="F32" s="561">
        <v>-1577</v>
      </c>
      <c r="G32" s="561">
        <v>-1523</v>
      </c>
      <c r="H32" s="561">
        <v>-1304</v>
      </c>
      <c r="I32" s="561">
        <v>-1273</v>
      </c>
      <c r="J32" s="561">
        <v>-1320</v>
      </c>
      <c r="K32" s="561">
        <v>-1147</v>
      </c>
      <c r="L32" s="561">
        <v>-709</v>
      </c>
      <c r="M32" s="370" t="s">
        <v>510</v>
      </c>
      <c r="N32" s="370" t="s">
        <v>510</v>
      </c>
    </row>
    <row r="33" spans="1:14" s="255" customFormat="1" ht="12.75" customHeight="1">
      <c r="A33" s="487" t="s">
        <v>529</v>
      </c>
      <c r="B33" s="487" t="s">
        <v>529</v>
      </c>
      <c r="C33" s="547" t="s">
        <v>383</v>
      </c>
      <c r="D33" s="547" t="s">
        <v>548</v>
      </c>
      <c r="E33" s="458">
        <v>-40.90</v>
      </c>
      <c r="F33" s="458">
        <v>-36.299999999999997</v>
      </c>
      <c r="G33" s="458">
        <v>-32.90</v>
      </c>
      <c r="H33" s="458">
        <v>-27.20</v>
      </c>
      <c r="I33" s="458">
        <v>-24.90</v>
      </c>
      <c r="J33" s="458">
        <v>-24.40</v>
      </c>
      <c r="K33" s="458">
        <v>-19.80</v>
      </c>
      <c r="L33" s="458">
        <v>-12.50</v>
      </c>
      <c r="M33" s="430" t="s">
        <v>510</v>
      </c>
      <c r="N33" s="430" t="s">
        <v>510</v>
      </c>
    </row>
    <row r="34" spans="1:14" s="255" customFormat="1" ht="12.75" customHeight="1">
      <c r="A34" s="487" t="s">
        <v>960</v>
      </c>
      <c r="B34" s="487" t="s">
        <v>961</v>
      </c>
      <c r="C34" s="546" t="s">
        <v>549</v>
      </c>
      <c r="D34" s="546" t="s">
        <v>873</v>
      </c>
      <c r="E34" s="640">
        <v>2733</v>
      </c>
      <c r="F34" s="640">
        <v>2947</v>
      </c>
      <c r="G34" s="640">
        <v>3119</v>
      </c>
      <c r="H34" s="640">
        <v>3499</v>
      </c>
      <c r="I34" s="640">
        <v>4370</v>
      </c>
      <c r="J34" s="640">
        <v>4413</v>
      </c>
      <c r="K34" s="640">
        <v>4384</v>
      </c>
      <c r="L34" s="640">
        <v>4301</v>
      </c>
      <c r="M34" s="423" t="s">
        <v>510</v>
      </c>
      <c r="N34" s="423" t="s">
        <v>510</v>
      </c>
    </row>
    <row r="35" spans="1:14" s="255" customFormat="1" ht="12.75" customHeight="1" thickBot="1">
      <c r="A35" s="695" t="s">
        <v>529</v>
      </c>
      <c r="B35" s="695" t="s">
        <v>529</v>
      </c>
      <c r="C35" s="551" t="s">
        <v>383</v>
      </c>
      <c r="D35" s="551" t="s">
        <v>548</v>
      </c>
      <c r="E35" s="466">
        <v>66</v>
      </c>
      <c r="F35" s="466">
        <v>67.80</v>
      </c>
      <c r="G35" s="466">
        <v>67.400000000000006</v>
      </c>
      <c r="H35" s="466">
        <v>72.900000000000006</v>
      </c>
      <c r="I35" s="466">
        <v>85.50</v>
      </c>
      <c r="J35" s="466">
        <v>81.599999999999994</v>
      </c>
      <c r="K35" s="466">
        <v>75.70</v>
      </c>
      <c r="L35" s="466">
        <v>75.50</v>
      </c>
      <c r="M35" s="431" t="s">
        <v>510</v>
      </c>
      <c r="N35" s="431" t="s">
        <v>510</v>
      </c>
    </row>
    <row r="36" s="255" customFormat="1" ht="12.75" customHeight="1"/>
    <row r="37" s="255" customFormat="1" ht="12.75" customHeight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5"/>
  </cols>
  <sheetData>
    <row r="1" spans="1:8" ht="13.5" customHeight="1">
      <c r="A1" s="174" t="s">
        <v>451</v>
      </c>
      <c r="H1" s="2" t="s">
        <v>31</v>
      </c>
    </row>
    <row r="2" ht="13.5" customHeight="1">
      <c r="A2" s="175" t="s">
        <v>452</v>
      </c>
    </row>
    <row r="3" ht="13.5" customHeight="1">
      <c r="A3" s="175" t="s">
        <v>300</v>
      </c>
    </row>
    <row r="18" spans="2:41" ht="13.5" customHeight="1">
      <c r="B18" s="185" t="s">
        <v>968</v>
      </c>
      <c r="C18" s="185" t="s">
        <v>969</v>
      </c>
      <c r="D18" s="185" t="s">
        <v>970</v>
      </c>
      <c r="E18" s="185" t="s">
        <v>971</v>
      </c>
      <c r="F18" s="185" t="s">
        <v>972</v>
      </c>
      <c r="G18" s="185" t="s">
        <v>969</v>
      </c>
      <c r="H18" s="185" t="s">
        <v>970</v>
      </c>
      <c r="I18" s="185" t="s">
        <v>971</v>
      </c>
      <c r="J18" s="185" t="s">
        <v>973</v>
      </c>
      <c r="K18" s="185" t="s">
        <v>969</v>
      </c>
      <c r="L18" s="185" t="s">
        <v>970</v>
      </c>
      <c r="M18" s="185" t="s">
        <v>971</v>
      </c>
      <c r="N18" s="185" t="s">
        <v>974</v>
      </c>
      <c r="O18" s="185" t="s">
        <v>969</v>
      </c>
      <c r="P18" s="185" t="s">
        <v>970</v>
      </c>
      <c r="Q18" s="185" t="s">
        <v>971</v>
      </c>
      <c r="R18" s="185" t="s">
        <v>975</v>
      </c>
      <c r="S18" s="185" t="s">
        <v>969</v>
      </c>
      <c r="T18" s="185" t="s">
        <v>970</v>
      </c>
      <c r="U18" s="185" t="s">
        <v>971</v>
      </c>
      <c r="V18" s="185" t="s">
        <v>976</v>
      </c>
      <c r="W18" s="185" t="s">
        <v>969</v>
      </c>
      <c r="X18" s="185" t="s">
        <v>970</v>
      </c>
      <c r="Y18" s="185" t="s">
        <v>971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501</v>
      </c>
      <c r="B19" s="186">
        <v>0.47</v>
      </c>
      <c r="C19" s="186">
        <v>0.56000000000000005</v>
      </c>
      <c r="D19" s="186">
        <v>0.72</v>
      </c>
      <c r="E19" s="186">
        <v>0.94</v>
      </c>
      <c r="F19" s="186">
        <v>0.76</v>
      </c>
      <c r="G19" s="186">
        <v>0.83</v>
      </c>
      <c r="H19" s="186">
        <v>0.48</v>
      </c>
      <c r="I19" s="186">
        <v>0.22</v>
      </c>
      <c r="J19" s="186">
        <v>0.60</v>
      </c>
      <c r="K19" s="186">
        <v>0.79</v>
      </c>
      <c r="L19" s="186">
        <v>0.69</v>
      </c>
      <c r="M19" s="186">
        <v>0.47</v>
      </c>
      <c r="N19" s="186">
        <v>-1.30</v>
      </c>
      <c r="O19" s="186">
        <v>-8.94</v>
      </c>
      <c r="P19" s="186">
        <v>7.55</v>
      </c>
      <c r="Q19" s="186">
        <v>1.1200000000000001</v>
      </c>
      <c r="R19" s="186">
        <v>1.53</v>
      </c>
      <c r="S19" s="186">
        <v>1.64</v>
      </c>
      <c r="T19" s="186">
        <v>0.50</v>
      </c>
      <c r="U19" s="186">
        <v>0.92</v>
      </c>
      <c r="V19" s="186">
        <v>0.62</v>
      </c>
      <c r="W19" s="186">
        <v>0.65</v>
      </c>
      <c r="X19" s="186">
        <v>0.72</v>
      </c>
      <c r="Y19" s="186">
        <v>0.80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511</v>
      </c>
      <c r="B20" s="186">
        <v>0.68</v>
      </c>
      <c r="C20" s="186">
        <v>0.82</v>
      </c>
      <c r="D20" s="186">
        <v>0.69</v>
      </c>
      <c r="E20" s="186">
        <v>0.88</v>
      </c>
      <c r="F20" s="186">
        <v>0.03</v>
      </c>
      <c r="G20" s="186">
        <v>0.51</v>
      </c>
      <c r="H20" s="186">
        <v>0.08</v>
      </c>
      <c r="I20" s="186">
        <v>0.57999999999999996</v>
      </c>
      <c r="J20" s="186">
        <v>0.69</v>
      </c>
      <c r="K20" s="186">
        <v>0.19</v>
      </c>
      <c r="L20" s="186">
        <v>0.28000000000000003</v>
      </c>
      <c r="M20" s="186">
        <v>-0.01</v>
      </c>
      <c r="N20" s="186">
        <v>-3.48</v>
      </c>
      <c r="O20" s="186">
        <v>-11.69</v>
      </c>
      <c r="P20" s="186">
        <v>12.59</v>
      </c>
      <c r="Q20" s="186">
        <v>-0.37</v>
      </c>
      <c r="R20" s="186">
        <v>-0.30</v>
      </c>
      <c r="S20" s="186">
        <v>2.10</v>
      </c>
      <c r="T20" s="186">
        <v>2.2000000000000002</v>
      </c>
      <c r="U20" s="186">
        <v>0.33</v>
      </c>
      <c r="V20" s="186">
        <v>0.75</v>
      </c>
      <c r="W20" s="186">
        <v>0.86</v>
      </c>
      <c r="X20" s="186">
        <v>0.92</v>
      </c>
      <c r="Y20" s="186">
        <v>0.71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3:29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3:29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3:29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3:29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3:29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3:29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3:29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3:29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3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H1" sqref="H1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307</v>
      </c>
      <c r="B3" s="21" t="s">
        <v>308</v>
      </c>
      <c r="E3"/>
      <c r="F3"/>
      <c r="G3"/>
      <c r="H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185</v>
      </c>
      <c r="B5" s="61" t="s">
        <v>188</v>
      </c>
    </row>
    <row r="6" ht="12.75" customHeight="1">
      <c r="B6" s="62"/>
    </row>
    <row r="7" spans="1:12" s="255" customFormat="1" ht="1.5" customHeight="1" thickBot="1">
      <c r="A7" s="267"/>
      <c r="B7" s="266"/>
      <c r="C7" s="267"/>
      <c r="D7" s="267"/>
      <c r="E7" s="267"/>
      <c r="F7" s="267"/>
      <c r="G7" s="267"/>
      <c r="H7" s="267"/>
      <c r="I7" s="267"/>
      <c r="J7" s="267"/>
      <c r="K7" s="267"/>
      <c r="L7" s="267"/>
    </row>
    <row r="8" spans="1:12" s="255" customFormat="1" ht="12.75" customHeight="1">
      <c r="A8" s="432"/>
      <c r="B8" s="432"/>
      <c r="C8" s="378"/>
      <c r="D8" s="378"/>
      <c r="E8" s="434">
        <v>2020</v>
      </c>
      <c r="F8" s="409"/>
      <c r="G8" s="409"/>
      <c r="H8" s="410"/>
      <c r="I8" s="434">
        <v>2021</v>
      </c>
      <c r="J8" s="409"/>
      <c r="K8" s="411"/>
      <c r="L8" s="411"/>
    </row>
    <row r="9" spans="1:12" s="255" customFormat="1" ht="12.75" customHeight="1">
      <c r="A9" s="435"/>
      <c r="B9" s="435"/>
      <c r="C9" s="553"/>
      <c r="D9" s="553"/>
      <c r="E9" s="296" t="s">
        <v>530</v>
      </c>
      <c r="F9" s="297" t="s">
        <v>531</v>
      </c>
      <c r="G9" s="297" t="s">
        <v>532</v>
      </c>
      <c r="H9" s="406" t="s">
        <v>533</v>
      </c>
      <c r="I9" s="296" t="s">
        <v>530</v>
      </c>
      <c r="J9" s="297" t="s">
        <v>531</v>
      </c>
      <c r="K9" s="358" t="s">
        <v>532</v>
      </c>
      <c r="L9" s="358" t="s">
        <v>533</v>
      </c>
    </row>
    <row r="10" spans="1:12" s="255" customFormat="1" ht="12.75" customHeight="1">
      <c r="A10" s="437"/>
      <c r="B10" s="437"/>
      <c r="C10" s="406"/>
      <c r="D10" s="406"/>
      <c r="E10" s="298"/>
      <c r="F10" s="291"/>
      <c r="G10" s="291"/>
      <c r="H10" s="369"/>
      <c r="I10" s="298"/>
      <c r="J10" s="291"/>
      <c r="K10" s="351" t="s">
        <v>534</v>
      </c>
      <c r="L10" s="351" t="s">
        <v>496</v>
      </c>
    </row>
    <row r="11" spans="1:12" s="255" customFormat="1" ht="12.75" customHeight="1" hidden="1">
      <c r="A11" s="437"/>
      <c r="B11" s="437"/>
      <c r="C11" s="406"/>
      <c r="D11" s="406"/>
      <c r="E11" s="503"/>
      <c r="F11" s="291"/>
      <c r="G11" s="291"/>
      <c r="H11" s="369"/>
      <c r="I11" s="503"/>
      <c r="J11" s="291"/>
      <c r="K11" s="351" t="s">
        <v>535</v>
      </c>
      <c r="L11" s="351" t="s">
        <v>497</v>
      </c>
    </row>
    <row r="12" spans="1:12" s="255" customFormat="1" ht="12.75" customHeight="1">
      <c r="A12" s="696" t="s">
        <v>931</v>
      </c>
      <c r="B12" s="484" t="s">
        <v>932</v>
      </c>
      <c r="C12" s="548" t="s">
        <v>549</v>
      </c>
      <c r="D12" s="548" t="s">
        <v>873</v>
      </c>
      <c r="E12" s="659">
        <v>343</v>
      </c>
      <c r="F12" s="565">
        <v>282</v>
      </c>
      <c r="G12" s="565">
        <v>320</v>
      </c>
      <c r="H12" s="868">
        <v>390</v>
      </c>
      <c r="I12" s="659">
        <v>404</v>
      </c>
      <c r="J12" s="565">
        <v>425</v>
      </c>
      <c r="K12" s="367">
        <v>338</v>
      </c>
      <c r="L12" s="367">
        <v>268</v>
      </c>
    </row>
    <row r="13" spans="1:12" s="255" customFormat="1" ht="12.75" customHeight="1">
      <c r="A13" s="487" t="s">
        <v>529</v>
      </c>
      <c r="B13" s="487" t="s">
        <v>529</v>
      </c>
      <c r="C13" s="547" t="s">
        <v>383</v>
      </c>
      <c r="D13" s="547" t="s">
        <v>548</v>
      </c>
      <c r="E13" s="556">
        <v>5.90</v>
      </c>
      <c r="F13" s="458">
        <v>4.9000000000000004</v>
      </c>
      <c r="G13" s="458">
        <v>5.60</v>
      </c>
      <c r="H13" s="557">
        <v>6.80</v>
      </c>
      <c r="I13" s="556">
        <v>7.10</v>
      </c>
      <c r="J13" s="458">
        <v>7.20</v>
      </c>
      <c r="K13" s="365">
        <v>5.70</v>
      </c>
      <c r="L13" s="365">
        <v>4.4000000000000004</v>
      </c>
    </row>
    <row r="14" spans="1:12" s="255" customFormat="1" ht="12.75" customHeight="1">
      <c r="A14" s="611" t="s">
        <v>933</v>
      </c>
      <c r="B14" s="611" t="s">
        <v>934</v>
      </c>
      <c r="C14" s="546" t="s">
        <v>549</v>
      </c>
      <c r="D14" s="546" t="s">
        <v>873</v>
      </c>
      <c r="E14" s="697">
        <v>234</v>
      </c>
      <c r="F14" s="619">
        <v>184</v>
      </c>
      <c r="G14" s="619">
        <v>212</v>
      </c>
      <c r="H14" s="869">
        <v>285</v>
      </c>
      <c r="I14" s="697">
        <v>313</v>
      </c>
      <c r="J14" s="619">
        <v>329</v>
      </c>
      <c r="K14" s="413">
        <v>246</v>
      </c>
      <c r="L14" s="413">
        <v>170</v>
      </c>
    </row>
    <row r="15" spans="1:12" s="255" customFormat="1" ht="12.75" customHeight="1">
      <c r="A15" s="611" t="s">
        <v>529</v>
      </c>
      <c r="B15" s="611" t="s">
        <v>529</v>
      </c>
      <c r="C15" s="547" t="s">
        <v>383</v>
      </c>
      <c r="D15" s="547" t="s">
        <v>548</v>
      </c>
      <c r="E15" s="556">
        <v>4</v>
      </c>
      <c r="F15" s="458">
        <v>3.20</v>
      </c>
      <c r="G15" s="458">
        <v>3.70</v>
      </c>
      <c r="H15" s="557">
        <v>5</v>
      </c>
      <c r="I15" s="556">
        <v>5.50</v>
      </c>
      <c r="J15" s="458">
        <v>5.60</v>
      </c>
      <c r="K15" s="365">
        <v>4.0999999999999996</v>
      </c>
      <c r="L15" s="365">
        <v>2.80</v>
      </c>
    </row>
    <row r="16" spans="1:12" s="255" customFormat="1" ht="12.75" customHeight="1">
      <c r="A16" s="611" t="s">
        <v>935</v>
      </c>
      <c r="B16" s="611" t="s">
        <v>936</v>
      </c>
      <c r="C16" s="546" t="s">
        <v>549</v>
      </c>
      <c r="D16" s="546" t="s">
        <v>873</v>
      </c>
      <c r="E16" s="697">
        <v>108</v>
      </c>
      <c r="F16" s="619">
        <v>98</v>
      </c>
      <c r="G16" s="619">
        <v>108</v>
      </c>
      <c r="H16" s="869">
        <v>105</v>
      </c>
      <c r="I16" s="697">
        <v>91</v>
      </c>
      <c r="J16" s="619">
        <v>96</v>
      </c>
      <c r="K16" s="413">
        <v>93</v>
      </c>
      <c r="L16" s="413">
        <v>97</v>
      </c>
    </row>
    <row r="17" spans="1:12" s="255" customFormat="1" ht="12.75" customHeight="1">
      <c r="A17" s="698" t="s">
        <v>529</v>
      </c>
      <c r="B17" s="698" t="s">
        <v>529</v>
      </c>
      <c r="C17" s="547" t="s">
        <v>383</v>
      </c>
      <c r="D17" s="547" t="s">
        <v>548</v>
      </c>
      <c r="E17" s="556">
        <v>1.90</v>
      </c>
      <c r="F17" s="458">
        <v>1.70</v>
      </c>
      <c r="G17" s="458">
        <v>1.90</v>
      </c>
      <c r="H17" s="557">
        <v>1.80</v>
      </c>
      <c r="I17" s="556">
        <v>1.60</v>
      </c>
      <c r="J17" s="458">
        <v>1.60</v>
      </c>
      <c r="K17" s="419">
        <v>1.60</v>
      </c>
      <c r="L17" s="419">
        <v>1.60</v>
      </c>
    </row>
    <row r="18" spans="1:12" s="255" customFormat="1" ht="12.75" customHeight="1">
      <c r="A18" s="484" t="s">
        <v>937</v>
      </c>
      <c r="B18" s="484" t="s">
        <v>938</v>
      </c>
      <c r="C18" s="548" t="s">
        <v>549</v>
      </c>
      <c r="D18" s="548" t="s">
        <v>873</v>
      </c>
      <c r="E18" s="659">
        <v>-266</v>
      </c>
      <c r="F18" s="565">
        <v>-220</v>
      </c>
      <c r="G18" s="565">
        <v>-124</v>
      </c>
      <c r="H18" s="868">
        <v>-158</v>
      </c>
      <c r="I18" s="659">
        <v>-178</v>
      </c>
      <c r="J18" s="565">
        <v>-191</v>
      </c>
      <c r="K18" s="366">
        <v>-229</v>
      </c>
      <c r="L18" s="366">
        <v>-237</v>
      </c>
    </row>
    <row r="19" spans="1:12" s="255" customFormat="1" ht="12.75" customHeight="1">
      <c r="A19" s="487" t="s">
        <v>529</v>
      </c>
      <c r="B19" s="487" t="s">
        <v>529</v>
      </c>
      <c r="C19" s="547" t="s">
        <v>383</v>
      </c>
      <c r="D19" s="547" t="s">
        <v>548</v>
      </c>
      <c r="E19" s="556">
        <v>-4.5999999999999996</v>
      </c>
      <c r="F19" s="458">
        <v>-3.80</v>
      </c>
      <c r="G19" s="458">
        <v>-2.2000000000000002</v>
      </c>
      <c r="H19" s="557">
        <v>-2.80</v>
      </c>
      <c r="I19" s="556">
        <v>-3.10</v>
      </c>
      <c r="J19" s="458">
        <v>-3.20</v>
      </c>
      <c r="K19" s="365">
        <v>-3.80</v>
      </c>
      <c r="L19" s="365">
        <v>-3.90</v>
      </c>
    </row>
    <row r="20" spans="1:12" s="255" customFormat="1" ht="12.75" customHeight="1">
      <c r="A20" s="487" t="s">
        <v>939</v>
      </c>
      <c r="B20" s="487" t="s">
        <v>940</v>
      </c>
      <c r="C20" s="546" t="s">
        <v>549</v>
      </c>
      <c r="D20" s="546" t="s">
        <v>873</v>
      </c>
      <c r="E20" s="660">
        <v>-25</v>
      </c>
      <c r="F20" s="645">
        <v>-27</v>
      </c>
      <c r="G20" s="645">
        <v>-25</v>
      </c>
      <c r="H20" s="844">
        <v>-29</v>
      </c>
      <c r="I20" s="660">
        <v>-36</v>
      </c>
      <c r="J20" s="645">
        <v>-32</v>
      </c>
      <c r="K20" s="366">
        <v>-33</v>
      </c>
      <c r="L20" s="366">
        <v>-34</v>
      </c>
    </row>
    <row r="21" spans="1:12" s="255" customFormat="1" ht="12.75" customHeight="1">
      <c r="A21" s="691" t="s">
        <v>529</v>
      </c>
      <c r="B21" s="691" t="s">
        <v>529</v>
      </c>
      <c r="C21" s="692" t="s">
        <v>383</v>
      </c>
      <c r="D21" s="547" t="s">
        <v>548</v>
      </c>
      <c r="E21" s="665">
        <v>-0.40</v>
      </c>
      <c r="F21" s="637">
        <v>-0.50</v>
      </c>
      <c r="G21" s="637">
        <v>-0.40</v>
      </c>
      <c r="H21" s="559">
        <v>-0.50</v>
      </c>
      <c r="I21" s="665">
        <v>-0.60</v>
      </c>
      <c r="J21" s="637">
        <v>-0.50</v>
      </c>
      <c r="K21" s="419">
        <v>-0.60</v>
      </c>
      <c r="L21" s="419">
        <v>-0.60</v>
      </c>
    </row>
    <row r="22" spans="1:12" s="255" customFormat="1" ht="12.75" customHeight="1">
      <c r="A22" s="487" t="s">
        <v>941</v>
      </c>
      <c r="B22" s="487" t="s">
        <v>942</v>
      </c>
      <c r="C22" s="654" t="s">
        <v>549</v>
      </c>
      <c r="D22" s="548" t="s">
        <v>873</v>
      </c>
      <c r="E22" s="659">
        <v>52</v>
      </c>
      <c r="F22" s="565">
        <v>35</v>
      </c>
      <c r="G22" s="565">
        <v>171</v>
      </c>
      <c r="H22" s="868">
        <v>204</v>
      </c>
      <c r="I22" s="659">
        <v>191</v>
      </c>
      <c r="J22" s="565">
        <v>201</v>
      </c>
      <c r="K22" s="366">
        <v>76</v>
      </c>
      <c r="L22" s="366">
        <v>-4</v>
      </c>
    </row>
    <row r="23" spans="1:12" s="255" customFormat="1" ht="12.75" customHeight="1">
      <c r="A23" s="487" t="s">
        <v>529</v>
      </c>
      <c r="B23" s="487" t="s">
        <v>529</v>
      </c>
      <c r="C23" s="547" t="s">
        <v>383</v>
      </c>
      <c r="D23" s="547" t="s">
        <v>548</v>
      </c>
      <c r="E23" s="556">
        <v>0.90</v>
      </c>
      <c r="F23" s="458">
        <v>0.60</v>
      </c>
      <c r="G23" s="458">
        <v>3</v>
      </c>
      <c r="H23" s="557">
        <v>3.60</v>
      </c>
      <c r="I23" s="556">
        <v>3.30</v>
      </c>
      <c r="J23" s="458">
        <v>3.40</v>
      </c>
      <c r="K23" s="365">
        <v>1.30</v>
      </c>
      <c r="L23" s="365">
        <v>-0.10</v>
      </c>
    </row>
    <row r="24" spans="1:12" s="255" customFormat="1" ht="12.75" customHeight="1">
      <c r="A24" s="487" t="s">
        <v>943</v>
      </c>
      <c r="B24" s="487" t="s">
        <v>944</v>
      </c>
      <c r="C24" s="546" t="s">
        <v>549</v>
      </c>
      <c r="D24" s="546" t="s">
        <v>873</v>
      </c>
      <c r="E24" s="660">
        <v>48</v>
      </c>
      <c r="F24" s="645">
        <v>57</v>
      </c>
      <c r="G24" s="645">
        <v>73</v>
      </c>
      <c r="H24" s="844">
        <v>71</v>
      </c>
      <c r="I24" s="660">
        <v>50</v>
      </c>
      <c r="J24" s="645">
        <v>53</v>
      </c>
      <c r="K24" s="366">
        <v>58</v>
      </c>
      <c r="L24" s="366">
        <v>63</v>
      </c>
    </row>
    <row r="25" spans="1:12" s="255" customFormat="1" ht="12.75" customHeight="1">
      <c r="A25" s="487" t="s">
        <v>529</v>
      </c>
      <c r="B25" s="487" t="s">
        <v>529</v>
      </c>
      <c r="C25" s="547" t="s">
        <v>383</v>
      </c>
      <c r="D25" s="547" t="s">
        <v>548</v>
      </c>
      <c r="E25" s="556">
        <v>0.80</v>
      </c>
      <c r="F25" s="458">
        <v>1</v>
      </c>
      <c r="G25" s="458">
        <v>1.30</v>
      </c>
      <c r="H25" s="557">
        <v>1.30</v>
      </c>
      <c r="I25" s="556">
        <v>0.90</v>
      </c>
      <c r="J25" s="458">
        <v>0.90</v>
      </c>
      <c r="K25" s="365">
        <v>1</v>
      </c>
      <c r="L25" s="365">
        <v>1</v>
      </c>
    </row>
    <row r="26" spans="1:12" s="255" customFormat="1" ht="12.75" customHeight="1">
      <c r="A26" s="487" t="s">
        <v>962</v>
      </c>
      <c r="B26" s="487" t="s">
        <v>945</v>
      </c>
      <c r="C26" s="546" t="s">
        <v>549</v>
      </c>
      <c r="D26" s="546" t="s">
        <v>873</v>
      </c>
      <c r="E26" s="660">
        <v>100</v>
      </c>
      <c r="F26" s="645">
        <v>92</v>
      </c>
      <c r="G26" s="645">
        <v>244</v>
      </c>
      <c r="H26" s="844">
        <v>275</v>
      </c>
      <c r="I26" s="660">
        <v>241</v>
      </c>
      <c r="J26" s="645">
        <v>254</v>
      </c>
      <c r="K26" s="366">
        <v>134</v>
      </c>
      <c r="L26" s="366">
        <v>59</v>
      </c>
    </row>
    <row r="27" spans="1:12" s="255" customFormat="1" ht="12.75" customHeight="1">
      <c r="A27" s="487" t="s">
        <v>529</v>
      </c>
      <c r="B27" s="487" t="s">
        <v>529</v>
      </c>
      <c r="C27" s="547" t="s">
        <v>383</v>
      </c>
      <c r="D27" s="547" t="s">
        <v>548</v>
      </c>
      <c r="E27" s="556">
        <v>1.70</v>
      </c>
      <c r="F27" s="458">
        <v>1.60</v>
      </c>
      <c r="G27" s="458">
        <v>4.30</v>
      </c>
      <c r="H27" s="557">
        <v>4.80</v>
      </c>
      <c r="I27" s="556">
        <v>4.20</v>
      </c>
      <c r="J27" s="458">
        <v>4.30</v>
      </c>
      <c r="K27" s="365">
        <v>2.2000000000000002</v>
      </c>
      <c r="L27" s="365">
        <v>1</v>
      </c>
    </row>
    <row r="28" spans="1:12" s="255" customFormat="1" ht="12.75" customHeight="1">
      <c r="A28" s="484" t="s">
        <v>946</v>
      </c>
      <c r="B28" s="643" t="s">
        <v>947</v>
      </c>
      <c r="C28" s="548" t="s">
        <v>549</v>
      </c>
      <c r="D28" s="548" t="s">
        <v>873</v>
      </c>
      <c r="E28" s="659">
        <v>109</v>
      </c>
      <c r="F28" s="565">
        <v>69</v>
      </c>
      <c r="G28" s="565">
        <v>257</v>
      </c>
      <c r="H28" s="868">
        <v>244</v>
      </c>
      <c r="I28" s="659">
        <v>227</v>
      </c>
      <c r="J28" s="565">
        <v>250</v>
      </c>
      <c r="K28" s="360" t="s">
        <v>510</v>
      </c>
      <c r="L28" s="360" t="s">
        <v>510</v>
      </c>
    </row>
    <row r="29" spans="1:12" s="255" customFormat="1" ht="12.75" customHeight="1">
      <c r="A29" s="611" t="s">
        <v>948</v>
      </c>
      <c r="B29" s="611" t="s">
        <v>949</v>
      </c>
      <c r="C29" s="547" t="s">
        <v>549</v>
      </c>
      <c r="D29" s="547" t="s">
        <v>873</v>
      </c>
      <c r="E29" s="699">
        <v>-107</v>
      </c>
      <c r="F29" s="566">
        <v>-94</v>
      </c>
      <c r="G29" s="566">
        <v>-27</v>
      </c>
      <c r="H29" s="885">
        <v>-73</v>
      </c>
      <c r="I29" s="699">
        <v>-46</v>
      </c>
      <c r="J29" s="566">
        <v>-45</v>
      </c>
      <c r="K29" s="365" t="s">
        <v>510</v>
      </c>
      <c r="L29" s="365" t="s">
        <v>510</v>
      </c>
    </row>
    <row r="30" spans="1:12" s="255" customFormat="1" ht="12.75" customHeight="1">
      <c r="A30" s="611" t="s">
        <v>950</v>
      </c>
      <c r="B30" s="611" t="s">
        <v>951</v>
      </c>
      <c r="C30" s="547" t="s">
        <v>549</v>
      </c>
      <c r="D30" s="547" t="s">
        <v>873</v>
      </c>
      <c r="E30" s="699">
        <v>1</v>
      </c>
      <c r="F30" s="566">
        <v>-13</v>
      </c>
      <c r="G30" s="566">
        <v>33</v>
      </c>
      <c r="H30" s="885">
        <v>-136</v>
      </c>
      <c r="I30" s="699">
        <v>-33</v>
      </c>
      <c r="J30" s="566">
        <v>58</v>
      </c>
      <c r="K30" s="365" t="s">
        <v>510</v>
      </c>
      <c r="L30" s="365" t="s">
        <v>510</v>
      </c>
    </row>
    <row r="31" spans="1:12" s="255" customFormat="1" ht="12.75" customHeight="1">
      <c r="A31" s="611" t="s">
        <v>952</v>
      </c>
      <c r="B31" s="611" t="s">
        <v>953</v>
      </c>
      <c r="C31" s="547" t="s">
        <v>549</v>
      </c>
      <c r="D31" s="547" t="s">
        <v>873</v>
      </c>
      <c r="E31" s="699">
        <v>23</v>
      </c>
      <c r="F31" s="566">
        <v>20</v>
      </c>
      <c r="G31" s="566">
        <v>21</v>
      </c>
      <c r="H31" s="885">
        <v>12</v>
      </c>
      <c r="I31" s="699">
        <v>-11</v>
      </c>
      <c r="J31" s="566">
        <v>-27</v>
      </c>
      <c r="K31" s="365" t="s">
        <v>510</v>
      </c>
      <c r="L31" s="365" t="s">
        <v>510</v>
      </c>
    </row>
    <row r="32" spans="1:12" s="255" customFormat="1" ht="12.75" customHeight="1">
      <c r="A32" s="694" t="s">
        <v>954</v>
      </c>
      <c r="B32" s="694" t="s">
        <v>955</v>
      </c>
      <c r="C32" s="547" t="s">
        <v>549</v>
      </c>
      <c r="D32" s="547" t="s">
        <v>873</v>
      </c>
      <c r="E32" s="699">
        <v>70</v>
      </c>
      <c r="F32" s="566">
        <v>46</v>
      </c>
      <c r="G32" s="566">
        <v>123</v>
      </c>
      <c r="H32" s="885">
        <v>393</v>
      </c>
      <c r="I32" s="699">
        <v>232</v>
      </c>
      <c r="J32" s="566">
        <v>187</v>
      </c>
      <c r="K32" s="365" t="s">
        <v>510</v>
      </c>
      <c r="L32" s="365" t="s">
        <v>510</v>
      </c>
    </row>
    <row r="33" spans="1:12" s="255" customFormat="1" ht="12.75" customHeight="1">
      <c r="A33" s="611" t="s">
        <v>956</v>
      </c>
      <c r="B33" s="694" t="s">
        <v>957</v>
      </c>
      <c r="C33" s="547" t="s">
        <v>549</v>
      </c>
      <c r="D33" s="547" t="s">
        <v>873</v>
      </c>
      <c r="E33" s="700">
        <v>121</v>
      </c>
      <c r="F33" s="693">
        <v>109</v>
      </c>
      <c r="G33" s="693">
        <v>107</v>
      </c>
      <c r="H33" s="886">
        <v>48</v>
      </c>
      <c r="I33" s="700">
        <v>86</v>
      </c>
      <c r="J33" s="693">
        <v>76</v>
      </c>
      <c r="K33" s="365" t="s">
        <v>510</v>
      </c>
      <c r="L33" s="365" t="s">
        <v>510</v>
      </c>
    </row>
    <row r="34" spans="1:12" s="255" customFormat="1" ht="12.75" customHeight="1">
      <c r="A34" s="484" t="s">
        <v>958</v>
      </c>
      <c r="B34" s="484" t="s">
        <v>959</v>
      </c>
      <c r="C34" s="548" t="s">
        <v>963</v>
      </c>
      <c r="D34" s="548" t="s">
        <v>964</v>
      </c>
      <c r="E34" s="661">
        <v>-731</v>
      </c>
      <c r="F34" s="561">
        <v>-755</v>
      </c>
      <c r="G34" s="561">
        <v>-553</v>
      </c>
      <c r="H34" s="867">
        <v>-709</v>
      </c>
      <c r="I34" s="661">
        <v>-493</v>
      </c>
      <c r="J34" s="561">
        <v>-530</v>
      </c>
      <c r="K34" s="370" t="s">
        <v>510</v>
      </c>
      <c r="L34" s="370" t="s">
        <v>510</v>
      </c>
    </row>
    <row r="35" spans="1:12" s="255" customFormat="1" ht="12.75" customHeight="1">
      <c r="A35" s="487" t="s">
        <v>529</v>
      </c>
      <c r="B35" s="487" t="s">
        <v>529</v>
      </c>
      <c r="C35" s="547" t="s">
        <v>383</v>
      </c>
      <c r="D35" s="547" t="s">
        <v>548</v>
      </c>
      <c r="E35" s="701">
        <v>-12.50</v>
      </c>
      <c r="F35" s="610">
        <v>-13.20</v>
      </c>
      <c r="G35" s="610">
        <v>-9.6999999999999993</v>
      </c>
      <c r="H35" s="887">
        <v>-12.50</v>
      </c>
      <c r="I35" s="701">
        <v>-8.60</v>
      </c>
      <c r="J35" s="610">
        <v>-9</v>
      </c>
      <c r="K35" s="430" t="s">
        <v>510</v>
      </c>
      <c r="L35" s="430" t="s">
        <v>510</v>
      </c>
    </row>
    <row r="36" spans="1:12" s="255" customFormat="1" ht="12.75" customHeight="1">
      <c r="A36" s="487" t="s">
        <v>965</v>
      </c>
      <c r="B36" s="487" t="s">
        <v>961</v>
      </c>
      <c r="C36" s="546" t="s">
        <v>963</v>
      </c>
      <c r="D36" s="546" t="s">
        <v>964</v>
      </c>
      <c r="E36" s="655">
        <v>4476</v>
      </c>
      <c r="F36" s="640">
        <v>4373</v>
      </c>
      <c r="G36" s="640">
        <v>4366</v>
      </c>
      <c r="H36" s="883">
        <v>4301</v>
      </c>
      <c r="I36" s="655">
        <v>4277</v>
      </c>
      <c r="J36" s="640">
        <v>4184</v>
      </c>
      <c r="K36" s="423" t="s">
        <v>510</v>
      </c>
      <c r="L36" s="423" t="s">
        <v>510</v>
      </c>
    </row>
    <row r="37" spans="1:12" s="255" customFormat="1" ht="12.75" customHeight="1" thickBot="1">
      <c r="A37" s="631" t="s">
        <v>529</v>
      </c>
      <c r="B37" s="631" t="s">
        <v>529</v>
      </c>
      <c r="C37" s="551" t="s">
        <v>383</v>
      </c>
      <c r="D37" s="551" t="s">
        <v>548</v>
      </c>
      <c r="E37" s="703">
        <v>76.80</v>
      </c>
      <c r="F37" s="702">
        <v>76.400000000000006</v>
      </c>
      <c r="G37" s="702">
        <v>76.599999999999994</v>
      </c>
      <c r="H37" s="888">
        <v>75.50</v>
      </c>
      <c r="I37" s="703">
        <v>74.900000000000006</v>
      </c>
      <c r="J37" s="702">
        <v>71</v>
      </c>
      <c r="K37" s="431" t="s">
        <v>510</v>
      </c>
      <c r="L37" s="431" t="s">
        <v>510</v>
      </c>
    </row>
    <row r="38" s="255" customFormat="1" ht="12.75" customHeight="1"/>
    <row r="39" s="255" customFormat="1" ht="12.75" customHeight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="255" customFormat="1" ht="12.75" customHeight="1" hidden="1"/>
    <row r="52" s="255" customFormat="1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296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448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3">
        <v>43861</v>
      </c>
      <c r="C18" s="183">
        <v>43890</v>
      </c>
      <c r="D18" s="183">
        <v>43921</v>
      </c>
      <c r="E18" s="183">
        <v>43951</v>
      </c>
      <c r="F18" s="183">
        <v>43982</v>
      </c>
      <c r="G18" s="183">
        <v>44012</v>
      </c>
      <c r="H18" s="183">
        <v>44043</v>
      </c>
      <c r="I18" s="183">
        <v>44074</v>
      </c>
      <c r="J18" s="183">
        <v>44104</v>
      </c>
      <c r="K18" s="183">
        <v>44135</v>
      </c>
      <c r="L18" s="183">
        <v>44165</v>
      </c>
      <c r="M18" s="183">
        <v>44196</v>
      </c>
      <c r="N18" s="183">
        <v>44227</v>
      </c>
      <c r="O18" s="183">
        <v>44255</v>
      </c>
      <c r="P18" s="183">
        <v>44286</v>
      </c>
      <c r="Q18" s="183">
        <v>44316</v>
      </c>
      <c r="R18" s="183">
        <v>44347</v>
      </c>
      <c r="S18" s="183">
        <v>44377</v>
      </c>
      <c r="T18" s="183">
        <v>44408</v>
      </c>
      <c r="U18" s="183">
        <v>44439</v>
      </c>
      <c r="V18" s="183">
        <v>44469</v>
      </c>
      <c r="W18" s="183">
        <v>44500</v>
      </c>
      <c r="X18" s="183">
        <v>44530</v>
      </c>
      <c r="Y18" s="183"/>
      <c r="Z18" s="183"/>
    </row>
    <row r="19" spans="1:26" ht="13.5" customHeight="1">
      <c r="A19" s="13" t="s">
        <v>437</v>
      </c>
      <c r="B19" s="8">
        <v>2.2000000000000002</v>
      </c>
      <c r="C19" s="8">
        <v>2.2000000000000002</v>
      </c>
      <c r="D19" s="8">
        <v>2.2000000000000002</v>
      </c>
      <c r="E19" s="8">
        <v>3.10</v>
      </c>
      <c r="F19" s="8">
        <v>3.10</v>
      </c>
      <c r="G19" s="8">
        <v>3.10</v>
      </c>
      <c r="H19" s="8">
        <v>3.10</v>
      </c>
      <c r="I19" s="8">
        <v>3.10</v>
      </c>
      <c r="J19" s="8">
        <v>3.90</v>
      </c>
      <c r="K19" s="8">
        <v>3.90</v>
      </c>
      <c r="L19" s="8">
        <v>3.90</v>
      </c>
      <c r="M19" s="8">
        <v>3.90</v>
      </c>
      <c r="N19" s="8">
        <v>3.10</v>
      </c>
      <c r="O19" s="8">
        <v>3.10</v>
      </c>
      <c r="P19" s="8">
        <v>3.10</v>
      </c>
      <c r="Q19" s="8">
        <v>3.10</v>
      </c>
      <c r="R19" s="8">
        <v>3.10</v>
      </c>
      <c r="S19" s="8">
        <v>3.10</v>
      </c>
      <c r="T19" s="8">
        <v>3.10</v>
      </c>
      <c r="U19" s="8">
        <v>3.20</v>
      </c>
      <c r="V19" s="8">
        <v>3.20</v>
      </c>
      <c r="W19" s="8">
        <v>3.20</v>
      </c>
      <c r="X19" s="8">
        <v>2.50</v>
      </c>
      <c r="Y19" s="8"/>
      <c r="Z19" s="8"/>
    </row>
    <row r="20" spans="1:26" ht="13.5" customHeight="1">
      <c r="A20" s="13" t="s">
        <v>438</v>
      </c>
      <c r="B20" s="8">
        <v>2.2999999999999998</v>
      </c>
      <c r="C20" s="8">
        <v>2.2999999999999998</v>
      </c>
      <c r="D20" s="8">
        <v>2.2999999999999998</v>
      </c>
      <c r="E20" s="8">
        <v>4.50</v>
      </c>
      <c r="F20" s="8">
        <v>5.30</v>
      </c>
      <c r="G20" s="8">
        <v>5.60</v>
      </c>
      <c r="H20" s="8">
        <v>5.50</v>
      </c>
      <c r="I20" s="8">
        <v>5.0999999999999996</v>
      </c>
      <c r="J20" s="8">
        <v>5.0999999999999996</v>
      </c>
      <c r="K20" s="8">
        <v>4.70</v>
      </c>
      <c r="L20" s="8">
        <v>3.90</v>
      </c>
      <c r="M20" s="8">
        <v>3.30</v>
      </c>
      <c r="N20" s="8">
        <v>3.10</v>
      </c>
      <c r="O20" s="8">
        <v>3.10</v>
      </c>
      <c r="P20" s="8">
        <v>3</v>
      </c>
      <c r="Q20" s="8">
        <v>2.90</v>
      </c>
      <c r="R20" s="8">
        <v>3</v>
      </c>
      <c r="S20" s="8">
        <v>3.10</v>
      </c>
      <c r="T20" s="8">
        <v>3.30</v>
      </c>
      <c r="U20" s="8">
        <v>3.50</v>
      </c>
      <c r="V20" s="8">
        <v>3.60</v>
      </c>
      <c r="W20" s="8">
        <v>3.60</v>
      </c>
      <c r="X20" s="8"/>
      <c r="Y20" s="8"/>
      <c r="Z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298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448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3">
        <v>43861</v>
      </c>
      <c r="C18" s="183">
        <v>43890</v>
      </c>
      <c r="D18" s="183">
        <v>43921</v>
      </c>
      <c r="E18" s="183">
        <v>43951</v>
      </c>
      <c r="F18" s="183">
        <v>43982</v>
      </c>
      <c r="G18" s="183">
        <v>44012</v>
      </c>
      <c r="H18" s="183">
        <v>44043</v>
      </c>
      <c r="I18" s="183">
        <v>44074</v>
      </c>
      <c r="J18" s="183">
        <v>44104</v>
      </c>
      <c r="K18" s="183">
        <v>44135</v>
      </c>
      <c r="L18" s="183">
        <v>44165</v>
      </c>
      <c r="M18" s="183">
        <v>44196</v>
      </c>
      <c r="N18" s="183">
        <v>44227</v>
      </c>
      <c r="O18" s="183">
        <v>44255</v>
      </c>
      <c r="P18" s="183">
        <v>44286</v>
      </c>
      <c r="Q18" s="183">
        <v>44316</v>
      </c>
      <c r="R18" s="183">
        <v>44347</v>
      </c>
      <c r="S18" s="183">
        <v>44377</v>
      </c>
      <c r="T18" s="183">
        <v>44408</v>
      </c>
      <c r="U18" s="183">
        <v>44439</v>
      </c>
      <c r="V18" s="183">
        <v>44469</v>
      </c>
      <c r="W18" s="183">
        <v>44500</v>
      </c>
      <c r="X18" s="183">
        <v>44530</v>
      </c>
      <c r="Y18" s="183"/>
      <c r="Z18" s="183"/>
    </row>
    <row r="19" spans="1:26" ht="13.5" customHeight="1">
      <c r="A19" s="13" t="s">
        <v>437</v>
      </c>
      <c r="B19" s="8">
        <v>2</v>
      </c>
      <c r="C19" s="8">
        <v>2.2000000000000002</v>
      </c>
      <c r="D19" s="8">
        <v>2.2000000000000002</v>
      </c>
      <c r="E19" s="8">
        <v>1.60</v>
      </c>
      <c r="F19" s="8">
        <v>1.60</v>
      </c>
      <c r="G19" s="8">
        <v>1.60</v>
      </c>
      <c r="H19" s="8">
        <v>1.60</v>
      </c>
      <c r="I19" s="8">
        <v>1.60</v>
      </c>
      <c r="J19" s="8">
        <v>1.90</v>
      </c>
      <c r="K19" s="8">
        <v>1.90</v>
      </c>
      <c r="L19" s="8">
        <v>1.90</v>
      </c>
      <c r="M19" s="8">
        <v>1.90</v>
      </c>
      <c r="N19" s="8">
        <v>1.90</v>
      </c>
      <c r="O19" s="8">
        <v>1.90</v>
      </c>
      <c r="P19" s="8">
        <v>1.90</v>
      </c>
      <c r="Q19" s="8">
        <v>2.50</v>
      </c>
      <c r="R19" s="8">
        <v>2.50</v>
      </c>
      <c r="S19" s="8">
        <v>2.50</v>
      </c>
      <c r="T19" s="8">
        <v>2.50</v>
      </c>
      <c r="U19" s="8">
        <v>3.20</v>
      </c>
      <c r="V19" s="8">
        <v>3.20</v>
      </c>
      <c r="W19" s="8">
        <v>3.20</v>
      </c>
      <c r="X19" s="8">
        <v>3.50</v>
      </c>
      <c r="Y19" s="8"/>
      <c r="Z19" s="8"/>
    </row>
    <row r="20" spans="1:26" ht="13.5" customHeight="1">
      <c r="A20" s="13" t="s">
        <v>438</v>
      </c>
      <c r="B20" s="8">
        <v>2</v>
      </c>
      <c r="C20" s="8">
        <v>2</v>
      </c>
      <c r="D20" s="8">
        <v>2</v>
      </c>
      <c r="E20" s="8">
        <v>1.90</v>
      </c>
      <c r="F20" s="8">
        <v>1.80</v>
      </c>
      <c r="G20" s="8">
        <v>1.80</v>
      </c>
      <c r="H20" s="8">
        <v>1.90</v>
      </c>
      <c r="I20" s="8">
        <v>2</v>
      </c>
      <c r="J20" s="8">
        <v>2</v>
      </c>
      <c r="K20" s="8">
        <v>2.10</v>
      </c>
      <c r="L20" s="8">
        <v>2.2000000000000002</v>
      </c>
      <c r="M20" s="8">
        <v>2.2999999999999998</v>
      </c>
      <c r="N20" s="8">
        <v>2.2999999999999998</v>
      </c>
      <c r="O20" s="8">
        <v>2.2000000000000002</v>
      </c>
      <c r="P20" s="8">
        <v>2.2000000000000002</v>
      </c>
      <c r="Q20" s="8">
        <v>2.2999999999999998</v>
      </c>
      <c r="R20" s="8">
        <v>2.40</v>
      </c>
      <c r="S20" s="8">
        <v>2.50</v>
      </c>
      <c r="T20" s="8">
        <v>2.60</v>
      </c>
      <c r="U20" s="8">
        <v>2.80</v>
      </c>
      <c r="V20" s="8">
        <v>2.90</v>
      </c>
      <c r="W20" s="8">
        <v>3.10</v>
      </c>
      <c r="X20" s="8"/>
      <c r="Y20" s="8"/>
      <c r="Z20" s="8"/>
    </row>
    <row r="21" spans="1:26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E4" sqref="E4"/>
    </sheetView>
  </sheetViews>
  <sheetFormatPr defaultColWidth="0" defaultRowHeight="12.75" custom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95</v>
      </c>
      <c r="B3" s="170" t="s">
        <v>112</v>
      </c>
      <c r="E3"/>
      <c r="F3"/>
      <c r="G3"/>
      <c r="H3"/>
    </row>
    <row r="4" spans="1:2" ht="12.75" customHeight="1">
      <c r="A4" s="171" t="s">
        <v>449</v>
      </c>
      <c r="B4" s="171" t="s">
        <v>450</v>
      </c>
    </row>
    <row r="6" spans="1:8" ht="1.5" customHeight="1" thickBot="1">
      <c r="A6" s="285"/>
      <c r="B6" s="285"/>
      <c r="C6" s="285"/>
      <c r="D6" s="285"/>
      <c r="E6" s="285"/>
      <c r="F6" s="285"/>
      <c r="G6" s="285"/>
      <c r="H6" s="285"/>
    </row>
    <row r="7" spans="1:8" s="172" customFormat="1" ht="12.75" customHeight="1">
      <c r="A7" s="275"/>
      <c r="B7" s="275"/>
      <c r="C7" s="275"/>
      <c r="D7" s="275"/>
      <c r="E7" s="944">
        <v>44470</v>
      </c>
      <c r="F7" s="945"/>
      <c r="G7" s="946"/>
      <c r="H7" s="909">
        <v>44501</v>
      </c>
    </row>
    <row r="8" spans="1:8" s="172" customFormat="1" ht="12.75" customHeight="1">
      <c r="A8" s="275"/>
      <c r="B8" s="275"/>
      <c r="C8" s="275"/>
      <c r="D8" s="275"/>
      <c r="E8" s="180" t="s">
        <v>405</v>
      </c>
      <c r="F8" s="319" t="s">
        <v>406</v>
      </c>
      <c r="G8" s="181" t="s">
        <v>407</v>
      </c>
      <c r="H8" s="182" t="s">
        <v>408</v>
      </c>
    </row>
    <row r="9" spans="1:8" s="172" customFormat="1" ht="12.75" customHeight="1" hidden="1">
      <c r="A9" s="275"/>
      <c r="B9" s="275"/>
      <c r="C9" s="275"/>
      <c r="D9" s="275"/>
      <c r="E9" s="944" t="s">
        <v>485</v>
      </c>
      <c r="F9" s="945"/>
      <c r="G9" s="946"/>
      <c r="H9" s="910" t="s">
        <v>466</v>
      </c>
    </row>
    <row r="10" spans="1:8" s="172" customFormat="1" ht="12.75" customHeight="1" hidden="1">
      <c r="A10" s="275"/>
      <c r="B10" s="275"/>
      <c r="C10" s="275"/>
      <c r="D10" s="275"/>
      <c r="E10" s="180" t="s">
        <v>405</v>
      </c>
      <c r="F10" s="319" t="s">
        <v>406</v>
      </c>
      <c r="G10" s="181" t="s">
        <v>404</v>
      </c>
      <c r="H10" s="182" t="s">
        <v>409</v>
      </c>
    </row>
    <row r="11" spans="1:8" ht="12.75" customHeight="1">
      <c r="A11" s="281" t="s">
        <v>410</v>
      </c>
      <c r="B11" s="281" t="s">
        <v>411</v>
      </c>
      <c r="C11" s="282" t="s">
        <v>358</v>
      </c>
      <c r="D11" s="282" t="s">
        <v>412</v>
      </c>
      <c r="E11" s="889">
        <v>3.20</v>
      </c>
      <c r="F11" s="890">
        <v>4.20</v>
      </c>
      <c r="G11" s="890">
        <v>3.60</v>
      </c>
      <c r="H11" s="889">
        <v>2.50</v>
      </c>
    </row>
    <row r="12" spans="1:8" ht="12.75" customHeight="1">
      <c r="A12" s="178" t="s">
        <v>413</v>
      </c>
      <c r="B12" s="178" t="s">
        <v>414</v>
      </c>
      <c r="C12" s="179" t="s">
        <v>358</v>
      </c>
      <c r="D12" s="179" t="s">
        <v>412</v>
      </c>
      <c r="E12" s="891">
        <v>3.70</v>
      </c>
      <c r="F12" s="892">
        <v>5.30</v>
      </c>
      <c r="G12" s="892">
        <v>4.50</v>
      </c>
      <c r="H12" s="891">
        <v>4.0999999999999996</v>
      </c>
    </row>
    <row r="13" spans="1:8" ht="12.75" customHeight="1">
      <c r="A13" s="178" t="s">
        <v>415</v>
      </c>
      <c r="B13" s="178" t="s">
        <v>416</v>
      </c>
      <c r="C13" s="179" t="s">
        <v>379</v>
      </c>
      <c r="D13" s="179" t="s">
        <v>379</v>
      </c>
      <c r="E13" s="891">
        <v>2.40</v>
      </c>
      <c r="F13" s="892">
        <v>3.60</v>
      </c>
      <c r="G13" s="892">
        <v>3.10</v>
      </c>
      <c r="H13" s="891">
        <v>3.50</v>
      </c>
    </row>
    <row r="14" spans="1:8" ht="12.75" customHeight="1">
      <c r="A14" s="178" t="s">
        <v>417</v>
      </c>
      <c r="B14" s="178" t="s">
        <v>418</v>
      </c>
      <c r="C14" s="179" t="s">
        <v>379</v>
      </c>
      <c r="D14" s="179" t="s">
        <v>379</v>
      </c>
      <c r="E14" s="891">
        <v>2.2999999999999998</v>
      </c>
      <c r="F14" s="892">
        <v>3.60</v>
      </c>
      <c r="G14" s="892">
        <v>2.70</v>
      </c>
      <c r="H14" s="891">
        <v>6.10</v>
      </c>
    </row>
    <row r="15" spans="1:8" ht="12.75" customHeight="1">
      <c r="A15" s="178" t="s">
        <v>419</v>
      </c>
      <c r="B15" s="178" t="s">
        <v>420</v>
      </c>
      <c r="C15" s="179" t="s">
        <v>374</v>
      </c>
      <c r="D15" s="179" t="s">
        <v>375</v>
      </c>
      <c r="E15" s="891">
        <v>3.40</v>
      </c>
      <c r="F15" s="892">
        <v>6.50</v>
      </c>
      <c r="G15" s="892">
        <v>4.9000000000000004</v>
      </c>
      <c r="H15" s="891">
        <v>5.80</v>
      </c>
    </row>
    <row r="16" spans="1:8" ht="12.75" customHeight="1">
      <c r="A16" s="178" t="s">
        <v>421</v>
      </c>
      <c r="B16" s="178" t="s">
        <v>422</v>
      </c>
      <c r="C16" s="179" t="s">
        <v>374</v>
      </c>
      <c r="D16" s="179" t="s">
        <v>375</v>
      </c>
      <c r="E16" s="891">
        <v>3.50</v>
      </c>
      <c r="F16" s="892">
        <v>6</v>
      </c>
      <c r="G16" s="892">
        <v>4.70</v>
      </c>
      <c r="H16" s="891">
        <v>4.5999999999999996</v>
      </c>
    </row>
    <row r="17" spans="1:8" ht="12.75" customHeight="1">
      <c r="A17" s="178" t="s">
        <v>423</v>
      </c>
      <c r="B17" s="178" t="s">
        <v>424</v>
      </c>
      <c r="C17" s="179" t="s">
        <v>379</v>
      </c>
      <c r="D17" s="179" t="s">
        <v>379</v>
      </c>
      <c r="E17" s="891">
        <v>1.1000000000000001</v>
      </c>
      <c r="F17" s="892">
        <v>5.20</v>
      </c>
      <c r="G17" s="892">
        <v>2.2000000000000002</v>
      </c>
      <c r="H17" s="891">
        <v>-0.10</v>
      </c>
    </row>
    <row r="18" spans="1:8" ht="12.75" customHeight="1" thickBot="1">
      <c r="A18" s="283" t="s">
        <v>425</v>
      </c>
      <c r="B18" s="283" t="s">
        <v>426</v>
      </c>
      <c r="C18" s="284" t="s">
        <v>379</v>
      </c>
      <c r="D18" s="284" t="s">
        <v>379</v>
      </c>
      <c r="E18" s="893">
        <v>0.50</v>
      </c>
      <c r="F18" s="894">
        <v>3.10</v>
      </c>
      <c r="G18" s="894">
        <v>1.1000000000000001</v>
      </c>
      <c r="H18" s="893">
        <v>-0.30</v>
      </c>
    </row>
  </sheetData>
  <sheetProtection sheet="1" objects="1" scenarios="1"/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190</v>
      </c>
      <c r="H1" s="2" t="s">
        <v>31</v>
      </c>
    </row>
    <row r="2" ht="13.5" customHeight="1">
      <c r="A2" s="175" t="s">
        <v>191</v>
      </c>
    </row>
    <row r="3" ht="13.5" customHeight="1">
      <c r="A3" s="175" t="s">
        <v>192</v>
      </c>
    </row>
    <row r="18" spans="2:41" ht="13.5" customHeight="1">
      <c r="B18" s="185" t="s">
        <v>968</v>
      </c>
      <c r="C18" s="185" t="s">
        <v>989</v>
      </c>
      <c r="D18" s="185" t="s">
        <v>990</v>
      </c>
      <c r="E18" s="185" t="s">
        <v>991</v>
      </c>
      <c r="F18" s="185" t="s">
        <v>972</v>
      </c>
      <c r="G18" s="185" t="s">
        <v>992</v>
      </c>
      <c r="H18" s="185" t="s">
        <v>993</v>
      </c>
      <c r="I18" s="185" t="s">
        <v>994</v>
      </c>
      <c r="J18" s="185" t="s">
        <v>973</v>
      </c>
      <c r="K18" s="185" t="s">
        <v>995</v>
      </c>
      <c r="L18" s="185" t="s">
        <v>996</v>
      </c>
      <c r="M18" s="185" t="s">
        <v>997</v>
      </c>
      <c r="N18" s="185" t="s">
        <v>974</v>
      </c>
      <c r="O18" s="185" t="s">
        <v>998</v>
      </c>
      <c r="P18" s="185" t="s">
        <v>999</v>
      </c>
      <c r="Q18" s="185" t="s">
        <v>1000</v>
      </c>
      <c r="R18" s="185" t="s">
        <v>975</v>
      </c>
      <c r="S18" s="185" t="s">
        <v>1001</v>
      </c>
      <c r="T18" s="185" t="s">
        <v>1002</v>
      </c>
      <c r="U18" s="185" t="s">
        <v>1003</v>
      </c>
      <c r="V18" s="185" t="s">
        <v>976</v>
      </c>
      <c r="W18" s="185" t="s">
        <v>1004</v>
      </c>
      <c r="X18" s="185" t="s">
        <v>1005</v>
      </c>
      <c r="Y18" s="185" t="s">
        <v>1006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511</v>
      </c>
      <c r="B19" s="186">
        <v>2.17</v>
      </c>
      <c r="C19" s="186">
        <v>2.74</v>
      </c>
      <c r="D19" s="186">
        <v>2.99</v>
      </c>
      <c r="E19" s="186">
        <v>3.11</v>
      </c>
      <c r="F19" s="186">
        <v>2.4500000000000002</v>
      </c>
      <c r="G19" s="186">
        <v>2.13</v>
      </c>
      <c r="H19" s="186">
        <v>1.50</v>
      </c>
      <c r="I19" s="186">
        <v>1.20</v>
      </c>
      <c r="J19" s="186">
        <v>1.87</v>
      </c>
      <c r="K19" s="186">
        <v>1.55</v>
      </c>
      <c r="L19" s="186">
        <v>1.75</v>
      </c>
      <c r="M19" s="186">
        <v>1.1499999999999999</v>
      </c>
      <c r="N19" s="186">
        <v>-3.04</v>
      </c>
      <c r="O19" s="186">
        <v>-14.54</v>
      </c>
      <c r="P19" s="186">
        <v>-4.05</v>
      </c>
      <c r="Q19" s="186">
        <v>-4.4000000000000004</v>
      </c>
      <c r="R19" s="186">
        <v>-1.24</v>
      </c>
      <c r="S19" s="186">
        <v>14.18</v>
      </c>
      <c r="T19" s="186">
        <v>3.65</v>
      </c>
      <c r="U19" s="186">
        <v>4.38</v>
      </c>
      <c r="V19" s="186">
        <v>5.48</v>
      </c>
      <c r="W19" s="186">
        <v>4.1900000000000004</v>
      </c>
      <c r="X19" s="186">
        <v>2.89</v>
      </c>
      <c r="Y19" s="186">
        <v>3.28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513</v>
      </c>
      <c r="B20" s="186">
        <v>2.31</v>
      </c>
      <c r="C20" s="186">
        <v>2.68</v>
      </c>
      <c r="D20" s="186">
        <v>3.23</v>
      </c>
      <c r="E20" s="186">
        <v>3.73</v>
      </c>
      <c r="F20" s="186">
        <v>2.04</v>
      </c>
      <c r="G20" s="186">
        <v>1.82</v>
      </c>
      <c r="H20" s="186">
        <v>0.50</v>
      </c>
      <c r="I20" s="186">
        <v>0.08</v>
      </c>
      <c r="J20" s="186">
        <v>1.58</v>
      </c>
      <c r="K20" s="186">
        <v>0.52</v>
      </c>
      <c r="L20" s="186">
        <v>1.36</v>
      </c>
      <c r="M20" s="186">
        <v>0.89</v>
      </c>
      <c r="N20" s="186">
        <v>-1.92</v>
      </c>
      <c r="O20" s="186">
        <v>-11.29</v>
      </c>
      <c r="P20" s="186">
        <v>-3.66</v>
      </c>
      <c r="Q20" s="186">
        <v>-2.87</v>
      </c>
      <c r="R20" s="186">
        <v>-2.98</v>
      </c>
      <c r="S20" s="186">
        <v>9.85</v>
      </c>
      <c r="T20" s="186">
        <v>2.56</v>
      </c>
      <c r="U20" s="186">
        <v>2.61</v>
      </c>
      <c r="V20" s="186">
        <v>5.34</v>
      </c>
      <c r="W20" s="186">
        <v>4.16</v>
      </c>
      <c r="X20" s="186">
        <v>3.08</v>
      </c>
      <c r="Y20" s="186">
        <v>2.91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519</v>
      </c>
      <c r="B21" s="186">
        <v>1.94</v>
      </c>
      <c r="C21" s="186">
        <v>2.60</v>
      </c>
      <c r="D21" s="186">
        <v>2.64</v>
      </c>
      <c r="E21" s="186">
        <v>2.2599999999999998</v>
      </c>
      <c r="F21" s="186">
        <v>2.73</v>
      </c>
      <c r="G21" s="186">
        <v>2.50</v>
      </c>
      <c r="H21" s="186">
        <v>2.13</v>
      </c>
      <c r="I21" s="186">
        <v>2.44</v>
      </c>
      <c r="J21" s="186">
        <v>2.42</v>
      </c>
      <c r="K21" s="186">
        <v>1.49</v>
      </c>
      <c r="L21" s="186">
        <v>1.66</v>
      </c>
      <c r="M21" s="186">
        <v>0.32</v>
      </c>
      <c r="N21" s="186">
        <v>-3</v>
      </c>
      <c r="O21" s="186">
        <v>-13.68</v>
      </c>
      <c r="P21" s="186">
        <v>-4.54</v>
      </c>
      <c r="Q21" s="186">
        <v>-6.12</v>
      </c>
      <c r="R21" s="186">
        <v>-4.17</v>
      </c>
      <c r="S21" s="186">
        <v>12.63</v>
      </c>
      <c r="T21" s="186">
        <v>4.8099999999999996</v>
      </c>
      <c r="U21" s="186">
        <v>7.10</v>
      </c>
      <c r="V21" s="186">
        <v>8.26</v>
      </c>
      <c r="W21" s="186">
        <v>4.8099999999999996</v>
      </c>
      <c r="X21" s="186">
        <v>2.13</v>
      </c>
      <c r="Y21" s="186">
        <v>2.42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523</v>
      </c>
      <c r="B22" s="186">
        <v>4.87</v>
      </c>
      <c r="C22" s="186">
        <v>4.42</v>
      </c>
      <c r="D22" s="186">
        <v>5.34</v>
      </c>
      <c r="E22" s="186">
        <v>4.80</v>
      </c>
      <c r="F22" s="186">
        <v>5.12</v>
      </c>
      <c r="G22" s="186">
        <v>5.55</v>
      </c>
      <c r="H22" s="186">
        <v>5.87</v>
      </c>
      <c r="I22" s="186">
        <v>4.9400000000000004</v>
      </c>
      <c r="J22" s="186">
        <v>5.53</v>
      </c>
      <c r="K22" s="186">
        <v>4.87</v>
      </c>
      <c r="L22" s="186">
        <v>4.62</v>
      </c>
      <c r="M22" s="186">
        <v>4.05</v>
      </c>
      <c r="N22" s="186">
        <v>2.2000000000000002</v>
      </c>
      <c r="O22" s="186">
        <v>-7.90</v>
      </c>
      <c r="P22" s="186">
        <v>-1.82</v>
      </c>
      <c r="Q22" s="186">
        <v>-2.5099999999999998</v>
      </c>
      <c r="R22" s="186">
        <v>-1.1399999999999999</v>
      </c>
      <c r="S22" s="186">
        <v>10.77</v>
      </c>
      <c r="T22" s="186">
        <v>4.09</v>
      </c>
      <c r="U22" s="186">
        <v>5.48</v>
      </c>
      <c r="V22" s="186">
        <v>5.42</v>
      </c>
      <c r="W22" s="186">
        <v>4.92</v>
      </c>
      <c r="X22" s="186">
        <v>4.83</v>
      </c>
      <c r="Y22" s="186">
        <v>4.83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525</v>
      </c>
      <c r="B23" s="186">
        <v>2.09</v>
      </c>
      <c r="C23" s="186">
        <v>2.79</v>
      </c>
      <c r="D23" s="186">
        <v>3.24</v>
      </c>
      <c r="E23" s="186">
        <v>3.78</v>
      </c>
      <c r="F23" s="186">
        <v>3.71</v>
      </c>
      <c r="G23" s="186">
        <v>3.92</v>
      </c>
      <c r="H23" s="186">
        <v>4.09</v>
      </c>
      <c r="I23" s="186">
        <v>3.46</v>
      </c>
      <c r="J23" s="186">
        <v>3.59</v>
      </c>
      <c r="K23" s="186">
        <v>2.79</v>
      </c>
      <c r="L23" s="186">
        <v>2.0299999999999998</v>
      </c>
      <c r="M23" s="186">
        <v>2.0299999999999998</v>
      </c>
      <c r="N23" s="186">
        <v>-2.85</v>
      </c>
      <c r="O23" s="186">
        <v>-10.09</v>
      </c>
      <c r="P23" s="186">
        <v>-2.2400000000000002</v>
      </c>
      <c r="Q23" s="186">
        <v>-2.27</v>
      </c>
      <c r="R23" s="186">
        <v>0.28000000000000003</v>
      </c>
      <c r="S23" s="186">
        <v>10.199999999999999</v>
      </c>
      <c r="T23" s="186">
        <v>2.63</v>
      </c>
      <c r="U23" s="186">
        <v>2.5299999999999998</v>
      </c>
      <c r="V23" s="186">
        <v>4.95</v>
      </c>
      <c r="W23" s="186">
        <v>3.86</v>
      </c>
      <c r="X23" s="186">
        <v>3.33</v>
      </c>
      <c r="Y23" s="186">
        <v>3.76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1007</v>
      </c>
      <c r="B24" s="186">
        <v>3.57</v>
      </c>
      <c r="C24" s="186">
        <v>6.13</v>
      </c>
      <c r="D24" s="186">
        <v>5.88</v>
      </c>
      <c r="E24" s="186">
        <v>5.89</v>
      </c>
      <c r="F24" s="186">
        <v>4.80</v>
      </c>
      <c r="G24" s="186">
        <v>2.68</v>
      </c>
      <c r="H24" s="186">
        <v>2.73</v>
      </c>
      <c r="I24" s="186">
        <v>2.56</v>
      </c>
      <c r="J24" s="186">
        <v>2.97</v>
      </c>
      <c r="K24" s="186">
        <v>3.02</v>
      </c>
      <c r="L24" s="186">
        <v>2.96</v>
      </c>
      <c r="M24" s="186">
        <v>2.88</v>
      </c>
      <c r="N24" s="186">
        <v>-1.46</v>
      </c>
      <c r="O24" s="186">
        <v>-10.94</v>
      </c>
      <c r="P24" s="186">
        <v>-5.45</v>
      </c>
      <c r="Q24" s="186">
        <v>-5.35</v>
      </c>
      <c r="R24" s="186">
        <v>-2.46</v>
      </c>
      <c r="S24" s="186">
        <v>8.11</v>
      </c>
      <c r="T24" s="186">
        <v>2.80</v>
      </c>
      <c r="U24" s="186">
        <v>1.90</v>
      </c>
      <c r="V24" s="186">
        <v>3.63</v>
      </c>
      <c r="W24" s="186">
        <v>3.93</v>
      </c>
      <c r="X24" s="186">
        <v>3.93</v>
      </c>
      <c r="Y24" s="186">
        <v>4.80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195</v>
      </c>
      <c r="H1" s="2" t="s">
        <v>31</v>
      </c>
    </row>
    <row r="2" ht="13.5" customHeight="1">
      <c r="A2" s="175" t="s">
        <v>196</v>
      </c>
    </row>
    <row r="3" ht="13.5" customHeight="1">
      <c r="A3" s="175" t="s">
        <v>96</v>
      </c>
    </row>
    <row r="18" spans="2:41" ht="13.5" customHeight="1">
      <c r="B18" s="185" t="s">
        <v>1008</v>
      </c>
      <c r="C18" s="185" t="s">
        <v>1009</v>
      </c>
      <c r="D18" s="185" t="s">
        <v>1010</v>
      </c>
      <c r="E18" s="185" t="s">
        <v>1011</v>
      </c>
      <c r="F18" s="185" t="s">
        <v>968</v>
      </c>
      <c r="G18" s="185" t="s">
        <v>989</v>
      </c>
      <c r="H18" s="185" t="s">
        <v>990</v>
      </c>
      <c r="I18" s="185" t="s">
        <v>991</v>
      </c>
      <c r="J18" s="185" t="s">
        <v>972</v>
      </c>
      <c r="K18" s="185" t="s">
        <v>992</v>
      </c>
      <c r="L18" s="185" t="s">
        <v>993</v>
      </c>
      <c r="M18" s="185" t="s">
        <v>994</v>
      </c>
      <c r="N18" s="185" t="s">
        <v>973</v>
      </c>
      <c r="O18" s="185" t="s">
        <v>995</v>
      </c>
      <c r="P18" s="185" t="s">
        <v>996</v>
      </c>
      <c r="Q18" s="185" t="s">
        <v>997</v>
      </c>
      <c r="R18" s="185" t="s">
        <v>974</v>
      </c>
      <c r="S18" s="185" t="s">
        <v>998</v>
      </c>
      <c r="T18" s="185" t="s">
        <v>999</v>
      </c>
      <c r="U18" s="185" t="s">
        <v>1000</v>
      </c>
      <c r="V18" s="185" t="s">
        <v>975</v>
      </c>
      <c r="W18" s="185" t="s">
        <v>1001</v>
      </c>
      <c r="X18" s="185" t="s">
        <v>1002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511</v>
      </c>
      <c r="B19" s="186">
        <v>0.070000000000000007</v>
      </c>
      <c r="C19" s="186">
        <v>-0.13</v>
      </c>
      <c r="D19" s="186">
        <v>0.27</v>
      </c>
      <c r="E19" s="186">
        <v>0.73</v>
      </c>
      <c r="F19" s="186">
        <v>1.73</v>
      </c>
      <c r="G19" s="186">
        <v>1.53</v>
      </c>
      <c r="H19" s="186">
        <v>1.47</v>
      </c>
      <c r="I19" s="186">
        <v>1.40</v>
      </c>
      <c r="J19" s="186">
        <v>1.27</v>
      </c>
      <c r="K19" s="186">
        <v>1.73</v>
      </c>
      <c r="L19" s="186">
        <v>2.13</v>
      </c>
      <c r="M19" s="186">
        <v>1.90</v>
      </c>
      <c r="N19" s="186">
        <v>1.43</v>
      </c>
      <c r="O19" s="186">
        <v>1.40</v>
      </c>
      <c r="P19" s="186">
        <v>0.93</v>
      </c>
      <c r="Q19" s="186">
        <v>1</v>
      </c>
      <c r="R19" s="186">
        <v>1.1000000000000001</v>
      </c>
      <c r="S19" s="186">
        <v>0.23</v>
      </c>
      <c r="T19" s="186">
        <v>-0.03</v>
      </c>
      <c r="U19" s="186">
        <v>-0.30</v>
      </c>
      <c r="V19" s="186">
        <v>1.03</v>
      </c>
      <c r="W19" s="186">
        <v>1.83</v>
      </c>
      <c r="X19" s="186">
        <v>2.87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513</v>
      </c>
      <c r="B20" s="186">
        <v>0.13</v>
      </c>
      <c r="C20" s="186">
        <v>-0.10</v>
      </c>
      <c r="D20" s="186">
        <v>0.40</v>
      </c>
      <c r="E20" s="186">
        <v>1.03</v>
      </c>
      <c r="F20" s="186">
        <v>1.77</v>
      </c>
      <c r="G20" s="186">
        <v>1.67</v>
      </c>
      <c r="H20" s="186">
        <v>1.83</v>
      </c>
      <c r="I20" s="186">
        <v>1.57</v>
      </c>
      <c r="J20" s="186">
        <v>1.47</v>
      </c>
      <c r="K20" s="186">
        <v>1.97</v>
      </c>
      <c r="L20" s="186">
        <v>2.17</v>
      </c>
      <c r="M20" s="186">
        <v>2.17</v>
      </c>
      <c r="N20" s="186">
        <v>1.60</v>
      </c>
      <c r="O20" s="186">
        <v>1.63</v>
      </c>
      <c r="P20" s="186">
        <v>1</v>
      </c>
      <c r="Q20" s="186">
        <v>1.20</v>
      </c>
      <c r="R20" s="186">
        <v>1.53</v>
      </c>
      <c r="S20" s="186">
        <v>0.70</v>
      </c>
      <c r="T20" s="186">
        <v>-0.17</v>
      </c>
      <c r="U20" s="186">
        <v>-0.63</v>
      </c>
      <c r="V20" s="186">
        <v>1.73</v>
      </c>
      <c r="W20" s="186">
        <v>2.2000000000000002</v>
      </c>
      <c r="X20" s="186">
        <v>3.53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519</v>
      </c>
      <c r="B21" s="186">
        <v>1.03</v>
      </c>
      <c r="C21" s="186">
        <v>0.60</v>
      </c>
      <c r="D21" s="186">
        <v>0.77</v>
      </c>
      <c r="E21" s="186">
        <v>1.50</v>
      </c>
      <c r="F21" s="186">
        <v>2.2000000000000002</v>
      </c>
      <c r="G21" s="186">
        <v>2.13</v>
      </c>
      <c r="H21" s="186">
        <v>2.2000000000000002</v>
      </c>
      <c r="I21" s="186">
        <v>2.37</v>
      </c>
      <c r="J21" s="186">
        <v>1.93</v>
      </c>
      <c r="K21" s="186">
        <v>2.13</v>
      </c>
      <c r="L21" s="186">
        <v>2.23</v>
      </c>
      <c r="M21" s="186">
        <v>2.13</v>
      </c>
      <c r="N21" s="186">
        <v>1.60</v>
      </c>
      <c r="O21" s="186">
        <v>1.67</v>
      </c>
      <c r="P21" s="186">
        <v>1.37</v>
      </c>
      <c r="Q21" s="186">
        <v>1.33</v>
      </c>
      <c r="R21" s="186">
        <v>2</v>
      </c>
      <c r="S21" s="186">
        <v>1.07</v>
      </c>
      <c r="T21" s="186">
        <v>1.47</v>
      </c>
      <c r="U21" s="186">
        <v>1.07</v>
      </c>
      <c r="V21" s="186">
        <v>1.50</v>
      </c>
      <c r="W21" s="186">
        <v>2.57</v>
      </c>
      <c r="X21" s="186">
        <v>3.10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523</v>
      </c>
      <c r="B22" s="186">
        <v>-0.30</v>
      </c>
      <c r="C22" s="186">
        <v>-0.43</v>
      </c>
      <c r="D22" s="186">
        <v>-0.43</v>
      </c>
      <c r="E22" s="186">
        <v>0.40</v>
      </c>
      <c r="F22" s="186">
        <v>1.70</v>
      </c>
      <c r="G22" s="186">
        <v>1.53</v>
      </c>
      <c r="H22" s="186">
        <v>1.47</v>
      </c>
      <c r="I22" s="186">
        <v>1.77</v>
      </c>
      <c r="J22" s="186">
        <v>1</v>
      </c>
      <c r="K22" s="186">
        <v>1.17</v>
      </c>
      <c r="L22" s="186">
        <v>1.43</v>
      </c>
      <c r="M22" s="186">
        <v>1.17</v>
      </c>
      <c r="N22" s="186">
        <v>1.20</v>
      </c>
      <c r="O22" s="186">
        <v>2.2000000000000002</v>
      </c>
      <c r="P22" s="186">
        <v>2.50</v>
      </c>
      <c r="Q22" s="186">
        <v>2.57</v>
      </c>
      <c r="R22" s="186">
        <v>3.93</v>
      </c>
      <c r="S22" s="186">
        <v>3.37</v>
      </c>
      <c r="T22" s="186">
        <v>3.73</v>
      </c>
      <c r="U22" s="186">
        <v>3.63</v>
      </c>
      <c r="V22" s="186">
        <v>3.87</v>
      </c>
      <c r="W22" s="186">
        <v>4.5999999999999996</v>
      </c>
      <c r="X22" s="186">
        <v>5.0999999999999996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525</v>
      </c>
      <c r="B23" s="186">
        <v>-0.47</v>
      </c>
      <c r="C23" s="186">
        <v>-0.60</v>
      </c>
      <c r="D23" s="186">
        <v>-0.73</v>
      </c>
      <c r="E23" s="186">
        <v>-0.10</v>
      </c>
      <c r="F23" s="186">
        <v>1</v>
      </c>
      <c r="G23" s="186">
        <v>0.97</v>
      </c>
      <c r="H23" s="186">
        <v>1.63</v>
      </c>
      <c r="I23" s="186">
        <v>1.97</v>
      </c>
      <c r="J23" s="186">
        <v>2.4300000000000002</v>
      </c>
      <c r="K23" s="186">
        <v>2.87</v>
      </c>
      <c r="L23" s="186">
        <v>2.73</v>
      </c>
      <c r="M23" s="186">
        <v>2.13</v>
      </c>
      <c r="N23" s="186">
        <v>2.40</v>
      </c>
      <c r="O23" s="186">
        <v>2.60</v>
      </c>
      <c r="P23" s="186">
        <v>3</v>
      </c>
      <c r="Q23" s="186">
        <v>3.10</v>
      </c>
      <c r="R23" s="186">
        <v>2.90</v>
      </c>
      <c r="S23" s="186">
        <v>2</v>
      </c>
      <c r="T23" s="186">
        <v>1.53</v>
      </c>
      <c r="U23" s="186">
        <v>1.60</v>
      </c>
      <c r="V23" s="186">
        <v>1.03</v>
      </c>
      <c r="W23" s="186">
        <v>2.0699999999999998</v>
      </c>
      <c r="X23" s="186">
        <v>3.40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1007</v>
      </c>
      <c r="B24" s="186">
        <v>0.43</v>
      </c>
      <c r="C24" s="186">
        <v>0.13</v>
      </c>
      <c r="D24" s="186">
        <v>0.53</v>
      </c>
      <c r="E24" s="186">
        <v>1.50</v>
      </c>
      <c r="F24" s="186">
        <v>2.50</v>
      </c>
      <c r="G24" s="186">
        <v>2.33</v>
      </c>
      <c r="H24" s="186">
        <v>2.4300000000000002</v>
      </c>
      <c r="I24" s="186">
        <v>2.50</v>
      </c>
      <c r="J24" s="186">
        <v>1.77</v>
      </c>
      <c r="K24" s="186">
        <v>2.0699999999999998</v>
      </c>
      <c r="L24" s="186">
        <v>2.23</v>
      </c>
      <c r="M24" s="186">
        <v>1.73</v>
      </c>
      <c r="N24" s="186">
        <v>2.33</v>
      </c>
      <c r="O24" s="186">
        <v>2.4700000000000002</v>
      </c>
      <c r="P24" s="186">
        <v>2.60</v>
      </c>
      <c r="Q24" s="186">
        <v>2.93</v>
      </c>
      <c r="R24" s="186">
        <v>3.70</v>
      </c>
      <c r="S24" s="186">
        <v>3.27</v>
      </c>
      <c r="T24" s="186">
        <v>3.47</v>
      </c>
      <c r="U24" s="186">
        <v>2.70</v>
      </c>
      <c r="V24" s="186">
        <v>2.2000000000000002</v>
      </c>
      <c r="W24" s="186">
        <v>2.77</v>
      </c>
      <c r="X24" s="186">
        <v>3.27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198</v>
      </c>
      <c r="H1" s="2" t="s">
        <v>31</v>
      </c>
    </row>
    <row r="2" ht="13.5" customHeight="1">
      <c r="A2" s="175" t="s">
        <v>199</v>
      </c>
    </row>
    <row r="3" ht="13.5" customHeight="1">
      <c r="A3" s="175" t="s">
        <v>97</v>
      </c>
    </row>
    <row r="18" spans="2:41" ht="13.5" customHeight="1">
      <c r="B18" s="185" t="s">
        <v>1008</v>
      </c>
      <c r="C18" s="185" t="s">
        <v>1009</v>
      </c>
      <c r="D18" s="185" t="s">
        <v>1010</v>
      </c>
      <c r="E18" s="185" t="s">
        <v>1011</v>
      </c>
      <c r="F18" s="185" t="s">
        <v>968</v>
      </c>
      <c r="G18" s="185" t="s">
        <v>989</v>
      </c>
      <c r="H18" s="185" t="s">
        <v>990</v>
      </c>
      <c r="I18" s="185" t="s">
        <v>991</v>
      </c>
      <c r="J18" s="185" t="s">
        <v>972</v>
      </c>
      <c r="K18" s="185" t="s">
        <v>992</v>
      </c>
      <c r="L18" s="185" t="s">
        <v>993</v>
      </c>
      <c r="M18" s="185" t="s">
        <v>994</v>
      </c>
      <c r="N18" s="185" t="s">
        <v>973</v>
      </c>
      <c r="O18" s="185" t="s">
        <v>995</v>
      </c>
      <c r="P18" s="185" t="s">
        <v>996</v>
      </c>
      <c r="Q18" s="185" t="s">
        <v>997</v>
      </c>
      <c r="R18" s="185" t="s">
        <v>974</v>
      </c>
      <c r="S18" s="185" t="s">
        <v>998</v>
      </c>
      <c r="T18" s="185" t="s">
        <v>999</v>
      </c>
      <c r="U18" s="185" t="s">
        <v>1000</v>
      </c>
      <c r="V18" s="185" t="s">
        <v>975</v>
      </c>
      <c r="W18" s="185" t="s">
        <v>1001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511</v>
      </c>
      <c r="B19" s="186">
        <v>10.30</v>
      </c>
      <c r="C19" s="186">
        <v>10.10</v>
      </c>
      <c r="D19" s="186">
        <v>9.90</v>
      </c>
      <c r="E19" s="186">
        <v>9.6999999999999993</v>
      </c>
      <c r="F19" s="186">
        <v>9.50</v>
      </c>
      <c r="G19" s="186">
        <v>9.10</v>
      </c>
      <c r="H19" s="186">
        <v>9</v>
      </c>
      <c r="I19" s="186">
        <v>8.6999999999999993</v>
      </c>
      <c r="J19" s="186">
        <v>8.50</v>
      </c>
      <c r="K19" s="186">
        <v>8.3000000000000007</v>
      </c>
      <c r="L19" s="186">
        <v>8</v>
      </c>
      <c r="M19" s="186">
        <v>7.90</v>
      </c>
      <c r="N19" s="186">
        <v>7.80</v>
      </c>
      <c r="O19" s="186">
        <v>7.60</v>
      </c>
      <c r="P19" s="186">
        <v>7.50</v>
      </c>
      <c r="Q19" s="186">
        <v>7.40</v>
      </c>
      <c r="R19" s="186">
        <v>7.40</v>
      </c>
      <c r="S19" s="186">
        <v>7.50</v>
      </c>
      <c r="T19" s="186">
        <v>8.50</v>
      </c>
      <c r="U19" s="186">
        <v>8</v>
      </c>
      <c r="V19" s="186">
        <v>8.3000000000000007</v>
      </c>
      <c r="W19" s="186">
        <v>8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513</v>
      </c>
      <c r="B20" s="186">
        <v>4.30</v>
      </c>
      <c r="C20" s="186">
        <v>4.20</v>
      </c>
      <c r="D20" s="186">
        <v>4.0999999999999996</v>
      </c>
      <c r="E20" s="186">
        <v>3.90</v>
      </c>
      <c r="F20" s="186">
        <v>3.90</v>
      </c>
      <c r="G20" s="186">
        <v>3.80</v>
      </c>
      <c r="H20" s="186">
        <v>3.70</v>
      </c>
      <c r="I20" s="186">
        <v>3.60</v>
      </c>
      <c r="J20" s="186">
        <v>3.40</v>
      </c>
      <c r="K20" s="186">
        <v>3.50</v>
      </c>
      <c r="L20" s="186">
        <v>3.40</v>
      </c>
      <c r="M20" s="186">
        <v>3.30</v>
      </c>
      <c r="N20" s="186">
        <v>3.20</v>
      </c>
      <c r="O20" s="186">
        <v>3.10</v>
      </c>
      <c r="P20" s="186">
        <v>3.10</v>
      </c>
      <c r="Q20" s="186">
        <v>3.20</v>
      </c>
      <c r="R20" s="186">
        <v>3.50</v>
      </c>
      <c r="S20" s="186">
        <v>3.90</v>
      </c>
      <c r="T20" s="186">
        <v>4.0999999999999996</v>
      </c>
      <c r="U20" s="186">
        <v>3.90</v>
      </c>
      <c r="V20" s="186">
        <v>3.90</v>
      </c>
      <c r="W20" s="186">
        <v>3.70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519</v>
      </c>
      <c r="B21" s="186">
        <v>6.10</v>
      </c>
      <c r="C21" s="186">
        <v>6.20</v>
      </c>
      <c r="D21" s="186">
        <v>6.10</v>
      </c>
      <c r="E21" s="186">
        <v>5.80</v>
      </c>
      <c r="F21" s="186">
        <v>5.80</v>
      </c>
      <c r="G21" s="186">
        <v>5.40</v>
      </c>
      <c r="H21" s="186">
        <v>5.50</v>
      </c>
      <c r="I21" s="186">
        <v>5.40</v>
      </c>
      <c r="J21" s="186">
        <v>5.0999999999999996</v>
      </c>
      <c r="K21" s="186">
        <v>4.70</v>
      </c>
      <c r="L21" s="186">
        <v>4.9000000000000004</v>
      </c>
      <c r="M21" s="186">
        <v>4.80</v>
      </c>
      <c r="N21" s="186">
        <v>4.80</v>
      </c>
      <c r="O21" s="186">
        <v>4.50</v>
      </c>
      <c r="P21" s="186">
        <v>4.4000000000000004</v>
      </c>
      <c r="Q21" s="186">
        <v>4.30</v>
      </c>
      <c r="R21" s="186">
        <v>4.50</v>
      </c>
      <c r="S21" s="186">
        <v>5.70</v>
      </c>
      <c r="T21" s="186">
        <v>5.70</v>
      </c>
      <c r="U21" s="186">
        <v>5.60</v>
      </c>
      <c r="V21" s="186">
        <v>7.70</v>
      </c>
      <c r="W21" s="186">
        <v>6.60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523</v>
      </c>
      <c r="B22" s="186">
        <v>6.70</v>
      </c>
      <c r="C22" s="186">
        <v>6.30</v>
      </c>
      <c r="D22" s="186">
        <v>6</v>
      </c>
      <c r="E22" s="186">
        <v>5.60</v>
      </c>
      <c r="F22" s="186">
        <v>5.30</v>
      </c>
      <c r="G22" s="186">
        <v>5.0999999999999996</v>
      </c>
      <c r="H22" s="186">
        <v>4.70</v>
      </c>
      <c r="I22" s="186">
        <v>4.50</v>
      </c>
      <c r="J22" s="186">
        <v>4.0999999999999996</v>
      </c>
      <c r="K22" s="186">
        <v>3.80</v>
      </c>
      <c r="L22" s="186">
        <v>3.80</v>
      </c>
      <c r="M22" s="186">
        <v>3.70</v>
      </c>
      <c r="N22" s="186">
        <v>3.80</v>
      </c>
      <c r="O22" s="186">
        <v>3.40</v>
      </c>
      <c r="P22" s="186">
        <v>3.10</v>
      </c>
      <c r="Q22" s="186">
        <v>3</v>
      </c>
      <c r="R22" s="186">
        <v>3</v>
      </c>
      <c r="S22" s="186">
        <v>3.20</v>
      </c>
      <c r="T22" s="186">
        <v>3.20</v>
      </c>
      <c r="U22" s="186">
        <v>3.20</v>
      </c>
      <c r="V22" s="186">
        <v>3.90</v>
      </c>
      <c r="W22" s="186">
        <v>3.70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525</v>
      </c>
      <c r="B23" s="186">
        <v>10.30</v>
      </c>
      <c r="C23" s="186">
        <v>9.90</v>
      </c>
      <c r="D23" s="186">
        <v>9.50</v>
      </c>
      <c r="E23" s="186">
        <v>9</v>
      </c>
      <c r="F23" s="186">
        <v>8.6999999999999993</v>
      </c>
      <c r="G23" s="186">
        <v>8.3000000000000007</v>
      </c>
      <c r="H23" s="186">
        <v>7.90</v>
      </c>
      <c r="I23" s="186">
        <v>7.60</v>
      </c>
      <c r="J23" s="186">
        <v>7.10</v>
      </c>
      <c r="K23" s="186">
        <v>6.80</v>
      </c>
      <c r="L23" s="186">
        <v>6.30</v>
      </c>
      <c r="M23" s="186">
        <v>6</v>
      </c>
      <c r="N23" s="186">
        <v>5.90</v>
      </c>
      <c r="O23" s="186">
        <v>5.80</v>
      </c>
      <c r="P23" s="186">
        <v>5.70</v>
      </c>
      <c r="Q23" s="186">
        <v>5.80</v>
      </c>
      <c r="R23" s="186">
        <v>6.10</v>
      </c>
      <c r="S23" s="186">
        <v>6.60</v>
      </c>
      <c r="T23" s="186">
        <v>6.90</v>
      </c>
      <c r="U23" s="186">
        <v>7</v>
      </c>
      <c r="V23" s="186">
        <v>7.20</v>
      </c>
      <c r="W23" s="186">
        <v>7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1007</v>
      </c>
      <c r="B24" s="186">
        <v>4.20</v>
      </c>
      <c r="C24" s="186">
        <v>4.0999999999999996</v>
      </c>
      <c r="D24" s="186">
        <v>3.90</v>
      </c>
      <c r="E24" s="186">
        <v>3.60</v>
      </c>
      <c r="F24" s="186">
        <v>3.30</v>
      </c>
      <c r="G24" s="186">
        <v>3.10</v>
      </c>
      <c r="H24" s="186">
        <v>2.70</v>
      </c>
      <c r="I24" s="186">
        <v>2.50</v>
      </c>
      <c r="J24" s="186">
        <v>2.40</v>
      </c>
      <c r="K24" s="186">
        <v>2.2999999999999998</v>
      </c>
      <c r="L24" s="186">
        <v>2.2000000000000002</v>
      </c>
      <c r="M24" s="186">
        <v>2.10</v>
      </c>
      <c r="N24" s="186">
        <v>2.10</v>
      </c>
      <c r="O24" s="186">
        <v>2</v>
      </c>
      <c r="P24" s="186">
        <v>2</v>
      </c>
      <c r="Q24" s="186">
        <v>2</v>
      </c>
      <c r="R24" s="186">
        <v>2.10</v>
      </c>
      <c r="S24" s="186">
        <v>2.50</v>
      </c>
      <c r="T24" s="186">
        <v>2.70</v>
      </c>
      <c r="U24" s="186">
        <v>2.80</v>
      </c>
      <c r="V24" s="186">
        <v>3.40</v>
      </c>
      <c r="W24" s="186">
        <v>3.20</v>
      </c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201</v>
      </c>
      <c r="H1" s="2" t="s">
        <v>31</v>
      </c>
    </row>
    <row r="2" ht="13.5" customHeight="1">
      <c r="A2" s="175" t="s">
        <v>202</v>
      </c>
    </row>
    <row r="3" ht="13.5" customHeight="1">
      <c r="A3" s="175" t="s">
        <v>96</v>
      </c>
    </row>
    <row r="18" spans="2:41" ht="13.5" customHeight="1">
      <c r="B18" s="185" t="s">
        <v>1008</v>
      </c>
      <c r="C18" s="185" t="s">
        <v>1009</v>
      </c>
      <c r="D18" s="185" t="s">
        <v>1010</v>
      </c>
      <c r="E18" s="185" t="s">
        <v>1011</v>
      </c>
      <c r="F18" s="185" t="s">
        <v>968</v>
      </c>
      <c r="G18" s="185" t="s">
        <v>989</v>
      </c>
      <c r="H18" s="185" t="s">
        <v>990</v>
      </c>
      <c r="I18" s="185" t="s">
        <v>991</v>
      </c>
      <c r="J18" s="185" t="s">
        <v>972</v>
      </c>
      <c r="K18" s="185" t="s">
        <v>992</v>
      </c>
      <c r="L18" s="185" t="s">
        <v>993</v>
      </c>
      <c r="M18" s="185" t="s">
        <v>994</v>
      </c>
      <c r="N18" s="185" t="s">
        <v>973</v>
      </c>
      <c r="O18" s="185" t="s">
        <v>995</v>
      </c>
      <c r="P18" s="185" t="s">
        <v>996</v>
      </c>
      <c r="Q18" s="185" t="s">
        <v>997</v>
      </c>
      <c r="R18" s="185" t="s">
        <v>974</v>
      </c>
      <c r="S18" s="185" t="s">
        <v>998</v>
      </c>
      <c r="T18" s="185" t="s">
        <v>999</v>
      </c>
      <c r="U18" s="185" t="s">
        <v>1000</v>
      </c>
      <c r="V18" s="185" t="s">
        <v>975</v>
      </c>
      <c r="W18" s="185" t="s">
        <v>1001</v>
      </c>
      <c r="X18" s="185" t="s">
        <v>1002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511</v>
      </c>
      <c r="B19" s="186">
        <v>103.67</v>
      </c>
      <c r="C19" s="186">
        <v>103.77</v>
      </c>
      <c r="D19" s="186">
        <v>103.93</v>
      </c>
      <c r="E19" s="186">
        <v>106.30</v>
      </c>
      <c r="F19" s="186">
        <v>107.20</v>
      </c>
      <c r="G19" s="186">
        <v>109.20</v>
      </c>
      <c r="H19" s="186">
        <v>111.90</v>
      </c>
      <c r="I19" s="186">
        <v>114.33</v>
      </c>
      <c r="J19" s="186">
        <v>113.87</v>
      </c>
      <c r="K19" s="186">
        <v>112.43</v>
      </c>
      <c r="L19" s="186">
        <v>111.47</v>
      </c>
      <c r="M19" s="186">
        <v>109.37</v>
      </c>
      <c r="N19" s="186">
        <v>106.40</v>
      </c>
      <c r="O19" s="186">
        <v>104.40</v>
      </c>
      <c r="P19" s="186">
        <v>102.60</v>
      </c>
      <c r="Q19" s="186">
        <v>101.23</v>
      </c>
      <c r="R19" s="186">
        <v>100.83</v>
      </c>
      <c r="S19" s="186">
        <v>72.03</v>
      </c>
      <c r="T19" s="186">
        <v>88.53</v>
      </c>
      <c r="U19" s="186">
        <v>91.40</v>
      </c>
      <c r="V19" s="186">
        <v>95.27</v>
      </c>
      <c r="W19" s="186">
        <v>114.30</v>
      </c>
      <c r="X19" s="186">
        <v>118.13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513</v>
      </c>
      <c r="B20" s="186">
        <v>104.37</v>
      </c>
      <c r="C20" s="186">
        <v>104.70</v>
      </c>
      <c r="D20" s="186">
        <v>105.93</v>
      </c>
      <c r="E20" s="186">
        <v>108.10</v>
      </c>
      <c r="F20" s="186">
        <v>108.17</v>
      </c>
      <c r="G20" s="186">
        <v>109.90</v>
      </c>
      <c r="H20" s="186">
        <v>111.90</v>
      </c>
      <c r="I20" s="186">
        <v>114.07</v>
      </c>
      <c r="J20" s="186">
        <v>114</v>
      </c>
      <c r="K20" s="186">
        <v>111.77</v>
      </c>
      <c r="L20" s="186">
        <v>112.20</v>
      </c>
      <c r="M20" s="186">
        <v>110.40</v>
      </c>
      <c r="N20" s="186">
        <v>107.57</v>
      </c>
      <c r="O20" s="186">
        <v>104.20</v>
      </c>
      <c r="P20" s="186">
        <v>99.57</v>
      </c>
      <c r="Q20" s="186">
        <v>99.13</v>
      </c>
      <c r="R20" s="186">
        <v>98.83</v>
      </c>
      <c r="S20" s="186">
        <v>77.569999999999993</v>
      </c>
      <c r="T20" s="186">
        <v>93.37</v>
      </c>
      <c r="U20" s="186">
        <v>95.87</v>
      </c>
      <c r="V20" s="186">
        <v>97.43</v>
      </c>
      <c r="W20" s="186">
        <v>112.93</v>
      </c>
      <c r="X20" s="186">
        <v>117.57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519</v>
      </c>
      <c r="B21" s="186">
        <v>100.03</v>
      </c>
      <c r="C21" s="186">
        <v>100.80</v>
      </c>
      <c r="D21" s="186">
        <v>101.33</v>
      </c>
      <c r="E21" s="186">
        <v>105.67</v>
      </c>
      <c r="F21" s="186">
        <v>108.53</v>
      </c>
      <c r="G21" s="186">
        <v>110.47</v>
      </c>
      <c r="H21" s="186">
        <v>113.37</v>
      </c>
      <c r="I21" s="186">
        <v>117.43</v>
      </c>
      <c r="J21" s="186">
        <v>117.70</v>
      </c>
      <c r="K21" s="186">
        <v>114.57</v>
      </c>
      <c r="L21" s="186">
        <v>113.07</v>
      </c>
      <c r="M21" s="186">
        <v>110.97</v>
      </c>
      <c r="N21" s="186">
        <v>105.87</v>
      </c>
      <c r="O21" s="186">
        <v>104.10</v>
      </c>
      <c r="P21" s="186">
        <v>103.23</v>
      </c>
      <c r="Q21" s="186">
        <v>100.53</v>
      </c>
      <c r="R21" s="186">
        <v>100.93</v>
      </c>
      <c r="S21" s="186">
        <v>72.80</v>
      </c>
      <c r="T21" s="186">
        <v>88.20</v>
      </c>
      <c r="U21" s="186">
        <v>87.97</v>
      </c>
      <c r="V21" s="186">
        <v>95.30</v>
      </c>
      <c r="W21" s="186">
        <v>118.93</v>
      </c>
      <c r="X21" s="186">
        <v>120.93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523</v>
      </c>
      <c r="B22" s="186">
        <v>101.50</v>
      </c>
      <c r="C22" s="186">
        <v>101.57</v>
      </c>
      <c r="D22" s="186">
        <v>101.33</v>
      </c>
      <c r="E22" s="186">
        <v>102.50</v>
      </c>
      <c r="F22" s="186">
        <v>104.87</v>
      </c>
      <c r="G22" s="186">
        <v>105.27</v>
      </c>
      <c r="H22" s="186">
        <v>106</v>
      </c>
      <c r="I22" s="186">
        <v>108.13</v>
      </c>
      <c r="J22" s="186">
        <v>112.83</v>
      </c>
      <c r="K22" s="186">
        <v>111.50</v>
      </c>
      <c r="L22" s="186">
        <v>111.67</v>
      </c>
      <c r="M22" s="186">
        <v>110.27</v>
      </c>
      <c r="N22" s="186">
        <v>108.73</v>
      </c>
      <c r="O22" s="186">
        <v>106.37</v>
      </c>
      <c r="P22" s="186">
        <v>106.90</v>
      </c>
      <c r="Q22" s="186">
        <v>105.27</v>
      </c>
      <c r="R22" s="186">
        <v>101.17</v>
      </c>
      <c r="S22" s="186">
        <v>62.40</v>
      </c>
      <c r="T22" s="186">
        <v>81.069999999999993</v>
      </c>
      <c r="U22" s="186">
        <v>82.40</v>
      </c>
      <c r="V22" s="186">
        <v>86.53</v>
      </c>
      <c r="W22" s="186">
        <v>105.07</v>
      </c>
      <c r="X22" s="186">
        <v>105.27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525</v>
      </c>
      <c r="B23" s="186">
        <v>105.03</v>
      </c>
      <c r="C23" s="186">
        <v>101.47</v>
      </c>
      <c r="D23" s="186">
        <v>103</v>
      </c>
      <c r="E23" s="186">
        <v>103</v>
      </c>
      <c r="F23" s="186">
        <v>104.57</v>
      </c>
      <c r="G23" s="186">
        <v>102.33</v>
      </c>
      <c r="H23" s="186">
        <v>105.17</v>
      </c>
      <c r="I23" s="186">
        <v>105.40</v>
      </c>
      <c r="J23" s="186">
        <v>105.33</v>
      </c>
      <c r="K23" s="186">
        <v>102.47</v>
      </c>
      <c r="L23" s="186">
        <v>99.53</v>
      </c>
      <c r="M23" s="186">
        <v>99.10</v>
      </c>
      <c r="N23" s="186">
        <v>99.40</v>
      </c>
      <c r="O23" s="186">
        <v>95.10</v>
      </c>
      <c r="P23" s="186">
        <v>97.90</v>
      </c>
      <c r="Q23" s="186">
        <v>98.30</v>
      </c>
      <c r="R23" s="186">
        <v>98.93</v>
      </c>
      <c r="S23" s="186">
        <v>66.17</v>
      </c>
      <c r="T23" s="186">
        <v>87.87</v>
      </c>
      <c r="U23" s="186">
        <v>88.07</v>
      </c>
      <c r="V23" s="186">
        <v>82.40</v>
      </c>
      <c r="W23" s="186">
        <v>101.70</v>
      </c>
      <c r="X23" s="186">
        <v>96.63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1007</v>
      </c>
      <c r="B24" s="186">
        <v>103.57</v>
      </c>
      <c r="C24" s="186">
        <v>102.77</v>
      </c>
      <c r="D24" s="186">
        <v>104.53</v>
      </c>
      <c r="E24" s="186">
        <v>106.77</v>
      </c>
      <c r="F24" s="186">
        <v>105.30</v>
      </c>
      <c r="G24" s="186">
        <v>104.77</v>
      </c>
      <c r="H24" s="186">
        <v>106.43</v>
      </c>
      <c r="I24" s="186">
        <v>107.47</v>
      </c>
      <c r="J24" s="186">
        <v>107.87</v>
      </c>
      <c r="K24" s="186">
        <v>107.83</v>
      </c>
      <c r="L24" s="186">
        <v>105.97</v>
      </c>
      <c r="M24" s="186">
        <v>107.23</v>
      </c>
      <c r="N24" s="186">
        <v>106.50</v>
      </c>
      <c r="O24" s="186">
        <v>103.60</v>
      </c>
      <c r="P24" s="186">
        <v>102.83</v>
      </c>
      <c r="Q24" s="186">
        <v>100.93</v>
      </c>
      <c r="R24" s="186">
        <v>98.50</v>
      </c>
      <c r="S24" s="186">
        <v>69.30</v>
      </c>
      <c r="T24" s="186">
        <v>86.47</v>
      </c>
      <c r="U24" s="186">
        <v>82.20</v>
      </c>
      <c r="V24" s="186">
        <v>84.80</v>
      </c>
      <c r="W24" s="186">
        <v>100.03</v>
      </c>
      <c r="X24" s="186">
        <v>93.90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204</v>
      </c>
      <c r="H1" s="2" t="s">
        <v>31</v>
      </c>
    </row>
    <row r="2" ht="13.5" customHeight="1">
      <c r="A2" s="175" t="s">
        <v>205</v>
      </c>
    </row>
    <row r="3" ht="13.5" customHeight="1">
      <c r="A3" s="175" t="s">
        <v>206</v>
      </c>
    </row>
    <row r="18" spans="2:41" ht="13.5" customHeight="1">
      <c r="B18" s="185" t="s">
        <v>1008</v>
      </c>
      <c r="C18" s="185" t="s">
        <v>1009</v>
      </c>
      <c r="D18" s="185" t="s">
        <v>1010</v>
      </c>
      <c r="E18" s="185" t="s">
        <v>1011</v>
      </c>
      <c r="F18" s="185" t="s">
        <v>968</v>
      </c>
      <c r="G18" s="185" t="s">
        <v>989</v>
      </c>
      <c r="H18" s="185" t="s">
        <v>990</v>
      </c>
      <c r="I18" s="185" t="s">
        <v>991</v>
      </c>
      <c r="J18" s="185" t="s">
        <v>972</v>
      </c>
      <c r="K18" s="185" t="s">
        <v>992</v>
      </c>
      <c r="L18" s="185" t="s">
        <v>993</v>
      </c>
      <c r="M18" s="185" t="s">
        <v>994</v>
      </c>
      <c r="N18" s="185" t="s">
        <v>973</v>
      </c>
      <c r="O18" s="185" t="s">
        <v>995</v>
      </c>
      <c r="P18" s="185" t="s">
        <v>996</v>
      </c>
      <c r="Q18" s="185" t="s">
        <v>997</v>
      </c>
      <c r="R18" s="185" t="s">
        <v>974</v>
      </c>
      <c r="S18" s="185" t="s">
        <v>998</v>
      </c>
      <c r="T18" s="185" t="s">
        <v>999</v>
      </c>
      <c r="U18" s="185" t="s">
        <v>1000</v>
      </c>
      <c r="V18" s="185" t="s">
        <v>975</v>
      </c>
      <c r="W18" s="185" t="s">
        <v>1001</v>
      </c>
      <c r="X18" s="185" t="s">
        <v>1002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511</v>
      </c>
      <c r="B19" s="186">
        <v>51.70</v>
      </c>
      <c r="C19" s="186">
        <v>52</v>
      </c>
      <c r="D19" s="186">
        <v>52.10</v>
      </c>
      <c r="E19" s="186">
        <v>54.03</v>
      </c>
      <c r="F19" s="186">
        <v>55.60</v>
      </c>
      <c r="G19" s="186">
        <v>57.03</v>
      </c>
      <c r="H19" s="186">
        <v>57.37</v>
      </c>
      <c r="I19" s="186">
        <v>59.73</v>
      </c>
      <c r="J19" s="186">
        <v>58.27</v>
      </c>
      <c r="K19" s="186">
        <v>55.53</v>
      </c>
      <c r="L19" s="186">
        <v>54.30</v>
      </c>
      <c r="M19" s="186">
        <v>51.73</v>
      </c>
      <c r="N19" s="186">
        <v>49.10</v>
      </c>
      <c r="O19" s="186">
        <v>47.73</v>
      </c>
      <c r="P19" s="186">
        <v>46.40</v>
      </c>
      <c r="Q19" s="186">
        <v>46.37</v>
      </c>
      <c r="R19" s="186">
        <v>47.20</v>
      </c>
      <c r="S19" s="186">
        <v>40.07</v>
      </c>
      <c r="T19" s="186">
        <v>52.40</v>
      </c>
      <c r="U19" s="186">
        <v>54.60</v>
      </c>
      <c r="V19" s="186">
        <v>58.40</v>
      </c>
      <c r="W19" s="186">
        <v>63.13</v>
      </c>
      <c r="X19" s="186">
        <v>60.93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513</v>
      </c>
      <c r="B20" s="186">
        <v>51.17</v>
      </c>
      <c r="C20" s="186">
        <v>52.80</v>
      </c>
      <c r="D20" s="186">
        <v>53.90</v>
      </c>
      <c r="E20" s="186">
        <v>54.97</v>
      </c>
      <c r="F20" s="186">
        <v>57.17</v>
      </c>
      <c r="G20" s="186">
        <v>59.10</v>
      </c>
      <c r="H20" s="186">
        <v>59.33</v>
      </c>
      <c r="I20" s="186">
        <v>62.13</v>
      </c>
      <c r="J20" s="186">
        <v>59.97</v>
      </c>
      <c r="K20" s="186">
        <v>56.97</v>
      </c>
      <c r="L20" s="186">
        <v>55.50</v>
      </c>
      <c r="M20" s="186">
        <v>51.83</v>
      </c>
      <c r="N20" s="186">
        <v>47.13</v>
      </c>
      <c r="O20" s="186">
        <v>44.57</v>
      </c>
      <c r="P20" s="186">
        <v>42.80</v>
      </c>
      <c r="Q20" s="186">
        <v>43.30</v>
      </c>
      <c r="R20" s="186">
        <v>46.23</v>
      </c>
      <c r="S20" s="186">
        <v>38.770000000000003</v>
      </c>
      <c r="T20" s="186">
        <v>53.20</v>
      </c>
      <c r="U20" s="186">
        <v>58.10</v>
      </c>
      <c r="V20" s="186">
        <v>61.47</v>
      </c>
      <c r="W20" s="186">
        <v>65.23</v>
      </c>
      <c r="X20" s="186">
        <v>62.30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519</v>
      </c>
      <c r="B21" s="186">
        <v>51.97</v>
      </c>
      <c r="C21" s="186">
        <v>52.83</v>
      </c>
      <c r="D21" s="186">
        <v>52.93</v>
      </c>
      <c r="E21" s="186">
        <v>55.20</v>
      </c>
      <c r="F21" s="186">
        <v>57.10</v>
      </c>
      <c r="G21" s="186">
        <v>58.93</v>
      </c>
      <c r="H21" s="186">
        <v>60.17</v>
      </c>
      <c r="I21" s="186">
        <v>61.87</v>
      </c>
      <c r="J21" s="186">
        <v>59.50</v>
      </c>
      <c r="K21" s="186">
        <v>57.30</v>
      </c>
      <c r="L21" s="186">
        <v>56.07</v>
      </c>
      <c r="M21" s="186">
        <v>54.20</v>
      </c>
      <c r="N21" s="186">
        <v>51.50</v>
      </c>
      <c r="O21" s="186">
        <v>48.33</v>
      </c>
      <c r="P21" s="186">
        <v>46.67</v>
      </c>
      <c r="Q21" s="186">
        <v>45.83</v>
      </c>
      <c r="R21" s="186">
        <v>48.40</v>
      </c>
      <c r="S21" s="186">
        <v>39.50</v>
      </c>
      <c r="T21" s="186">
        <v>51.83</v>
      </c>
      <c r="U21" s="186">
        <v>53.07</v>
      </c>
      <c r="V21" s="186">
        <v>58.63</v>
      </c>
      <c r="W21" s="186">
        <v>66.03</v>
      </c>
      <c r="X21" s="186">
        <v>62.83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523</v>
      </c>
      <c r="B22" s="186">
        <v>52.50</v>
      </c>
      <c r="C22" s="186">
        <v>51.63</v>
      </c>
      <c r="D22" s="186">
        <v>51.33</v>
      </c>
      <c r="E22" s="186">
        <v>52.13</v>
      </c>
      <c r="F22" s="186">
        <v>54.17</v>
      </c>
      <c r="G22" s="186">
        <v>53.30</v>
      </c>
      <c r="H22" s="186">
        <v>52.83</v>
      </c>
      <c r="I22" s="186">
        <v>54.20</v>
      </c>
      <c r="J22" s="186">
        <v>54</v>
      </c>
      <c r="K22" s="186">
        <v>53.80</v>
      </c>
      <c r="L22" s="186">
        <v>51.60</v>
      </c>
      <c r="M22" s="186">
        <v>49.17</v>
      </c>
      <c r="N22" s="186">
        <v>48.17</v>
      </c>
      <c r="O22" s="186">
        <v>48.73</v>
      </c>
      <c r="P22" s="186">
        <v>48</v>
      </c>
      <c r="Q22" s="186">
        <v>46.77</v>
      </c>
      <c r="R22" s="186">
        <v>46</v>
      </c>
      <c r="S22" s="186">
        <v>39.90</v>
      </c>
      <c r="T22" s="186">
        <v>51.40</v>
      </c>
      <c r="U22" s="186">
        <v>51.10</v>
      </c>
      <c r="V22" s="186">
        <v>53.20</v>
      </c>
      <c r="W22" s="186">
        <v>56.77</v>
      </c>
      <c r="X22" s="186">
        <v>55.67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1007</v>
      </c>
      <c r="B23" s="186">
        <v>55.57</v>
      </c>
      <c r="C23" s="186">
        <v>52.90</v>
      </c>
      <c r="D23" s="186">
        <v>50.47</v>
      </c>
      <c r="E23" s="186">
        <v>53.10</v>
      </c>
      <c r="F23" s="186">
        <v>56.93</v>
      </c>
      <c r="G23" s="186">
        <v>56.77</v>
      </c>
      <c r="H23" s="186">
        <v>55.60</v>
      </c>
      <c r="I23" s="186">
        <v>59</v>
      </c>
      <c r="J23" s="186">
        <v>58.63</v>
      </c>
      <c r="K23" s="186">
        <v>56.83</v>
      </c>
      <c r="L23" s="186">
        <v>54.57</v>
      </c>
      <c r="M23" s="186">
        <v>51.30</v>
      </c>
      <c r="N23" s="186">
        <v>48.30</v>
      </c>
      <c r="O23" s="186">
        <v>46.37</v>
      </c>
      <c r="P23" s="186">
        <v>44.30</v>
      </c>
      <c r="Q23" s="186">
        <v>44.03</v>
      </c>
      <c r="R23" s="186">
        <v>44.33</v>
      </c>
      <c r="S23" s="186">
        <v>39.869999999999997</v>
      </c>
      <c r="T23" s="186">
        <v>48.93</v>
      </c>
      <c r="U23" s="186">
        <v>54.27</v>
      </c>
      <c r="V23" s="186">
        <v>57.17</v>
      </c>
      <c r="W23" s="186">
        <v>61.13</v>
      </c>
      <c r="X23" s="186">
        <v>60.33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208</v>
      </c>
      <c r="H1" s="2" t="s">
        <v>31</v>
      </c>
    </row>
    <row r="2" ht="13.5" customHeight="1">
      <c r="A2" s="175" t="s">
        <v>205</v>
      </c>
    </row>
    <row r="3" ht="13.5" customHeight="1">
      <c r="A3" s="175" t="s">
        <v>209</v>
      </c>
    </row>
    <row r="18" spans="2:41" ht="13.5" customHeight="1">
      <c r="B18" s="185" t="s">
        <v>1008</v>
      </c>
      <c r="C18" s="185" t="s">
        <v>1009</v>
      </c>
      <c r="D18" s="185" t="s">
        <v>1010</v>
      </c>
      <c r="E18" s="185" t="s">
        <v>1011</v>
      </c>
      <c r="F18" s="185" t="s">
        <v>968</v>
      </c>
      <c r="G18" s="185" t="s">
        <v>989</v>
      </c>
      <c r="H18" s="185" t="s">
        <v>990</v>
      </c>
      <c r="I18" s="185" t="s">
        <v>991</v>
      </c>
      <c r="J18" s="185" t="s">
        <v>972</v>
      </c>
      <c r="K18" s="185" t="s">
        <v>992</v>
      </c>
      <c r="L18" s="185" t="s">
        <v>993</v>
      </c>
      <c r="M18" s="185" t="s">
        <v>994</v>
      </c>
      <c r="N18" s="185" t="s">
        <v>973</v>
      </c>
      <c r="O18" s="185" t="s">
        <v>995</v>
      </c>
      <c r="P18" s="185" t="s">
        <v>996</v>
      </c>
      <c r="Q18" s="185" t="s">
        <v>997</v>
      </c>
      <c r="R18" s="185" t="s">
        <v>974</v>
      </c>
      <c r="S18" s="185" t="s">
        <v>998</v>
      </c>
      <c r="T18" s="185" t="s">
        <v>999</v>
      </c>
      <c r="U18" s="185" t="s">
        <v>1000</v>
      </c>
      <c r="V18" s="185" t="s">
        <v>975</v>
      </c>
      <c r="W18" s="185" t="s">
        <v>1001</v>
      </c>
      <c r="X18" s="185" t="s">
        <v>1002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511</v>
      </c>
      <c r="B19" s="186">
        <v>-2.63</v>
      </c>
      <c r="C19" s="186">
        <v>-2.40</v>
      </c>
      <c r="D19" s="186">
        <v>-1.87</v>
      </c>
      <c r="E19" s="186">
        <v>0.23</v>
      </c>
      <c r="F19" s="186">
        <v>1.97</v>
      </c>
      <c r="G19" s="186">
        <v>4.2699999999999996</v>
      </c>
      <c r="H19" s="186">
        <v>6.60</v>
      </c>
      <c r="I19" s="186">
        <v>9.4700000000000006</v>
      </c>
      <c r="J19" s="186">
        <v>8.90</v>
      </c>
      <c r="K19" s="186">
        <v>7.93</v>
      </c>
      <c r="L19" s="186">
        <v>6.07</v>
      </c>
      <c r="M19" s="186">
        <v>3.80</v>
      </c>
      <c r="N19" s="186">
        <v>-0.33</v>
      </c>
      <c r="O19" s="186">
        <v>-4.03</v>
      </c>
      <c r="P19" s="186">
        <v>-7.17</v>
      </c>
      <c r="Q19" s="186">
        <v>-9.1999999999999993</v>
      </c>
      <c r="R19" s="186">
        <v>-8.1999999999999993</v>
      </c>
      <c r="S19" s="186">
        <v>-27.27</v>
      </c>
      <c r="T19" s="186">
        <v>-13.57</v>
      </c>
      <c r="U19" s="186">
        <v>-8.77</v>
      </c>
      <c r="V19" s="186">
        <v>-2.40</v>
      </c>
      <c r="W19" s="186">
        <v>11.73</v>
      </c>
      <c r="X19" s="186">
        <v>14.13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513</v>
      </c>
      <c r="B20" s="186">
        <v>-4.50</v>
      </c>
      <c r="C20" s="186">
        <v>-3.33</v>
      </c>
      <c r="D20" s="186">
        <v>-1.57</v>
      </c>
      <c r="E20" s="186">
        <v>1.37</v>
      </c>
      <c r="F20" s="186">
        <v>3.27</v>
      </c>
      <c r="G20" s="186">
        <v>7.53</v>
      </c>
      <c r="H20" s="186">
        <v>11</v>
      </c>
      <c r="I20" s="186">
        <v>14.83</v>
      </c>
      <c r="J20" s="186">
        <v>14.17</v>
      </c>
      <c r="K20" s="186">
        <v>12.27</v>
      </c>
      <c r="L20" s="186">
        <v>10.37</v>
      </c>
      <c r="M20" s="186">
        <v>6.43</v>
      </c>
      <c r="N20" s="186">
        <v>1.07</v>
      </c>
      <c r="O20" s="186">
        <v>-6.73</v>
      </c>
      <c r="P20" s="186">
        <v>-13.27</v>
      </c>
      <c r="Q20" s="186">
        <v>-16.07</v>
      </c>
      <c r="R20" s="186">
        <v>-14.03</v>
      </c>
      <c r="S20" s="186">
        <v>-28.57</v>
      </c>
      <c r="T20" s="186">
        <v>-13.63</v>
      </c>
      <c r="U20" s="186">
        <v>-5.50</v>
      </c>
      <c r="V20" s="186">
        <v>4.5999999999999996</v>
      </c>
      <c r="W20" s="186">
        <v>19.50</v>
      </c>
      <c r="X20" s="186">
        <v>24.23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519</v>
      </c>
      <c r="B21" s="186">
        <v>-7.77</v>
      </c>
      <c r="C21" s="186">
        <v>-7.77</v>
      </c>
      <c r="D21" s="186">
        <v>-5.30</v>
      </c>
      <c r="E21" s="186">
        <v>-1.20</v>
      </c>
      <c r="F21" s="186">
        <v>1.57</v>
      </c>
      <c r="G21" s="186">
        <v>3</v>
      </c>
      <c r="H21" s="186">
        <v>5.33</v>
      </c>
      <c r="I21" s="186">
        <v>11.40</v>
      </c>
      <c r="J21" s="186">
        <v>11.63</v>
      </c>
      <c r="K21" s="186">
        <v>10.60</v>
      </c>
      <c r="L21" s="186">
        <v>7.43</v>
      </c>
      <c r="M21" s="186">
        <v>4.7699999999999996</v>
      </c>
      <c r="N21" s="186">
        <v>-2.4300000000000002</v>
      </c>
      <c r="O21" s="186">
        <v>-4.43</v>
      </c>
      <c r="P21" s="186">
        <v>-5.40</v>
      </c>
      <c r="Q21" s="186">
        <v>-9.07</v>
      </c>
      <c r="R21" s="186">
        <v>-8.77</v>
      </c>
      <c r="S21" s="186">
        <v>-26.03</v>
      </c>
      <c r="T21" s="186">
        <v>-17.27</v>
      </c>
      <c r="U21" s="186">
        <v>-12.37</v>
      </c>
      <c r="V21" s="186">
        <v>-4.17</v>
      </c>
      <c r="W21" s="186">
        <v>15.63</v>
      </c>
      <c r="X21" s="186">
        <v>15.47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523</v>
      </c>
      <c r="B22" s="186">
        <v>-11.23</v>
      </c>
      <c r="C22" s="186">
        <v>-11.97</v>
      </c>
      <c r="D22" s="186">
        <v>-11.97</v>
      </c>
      <c r="E22" s="186">
        <v>-11.23</v>
      </c>
      <c r="F22" s="186">
        <v>-10.17</v>
      </c>
      <c r="G22" s="186">
        <v>-8.73</v>
      </c>
      <c r="H22" s="186">
        <v>-7.73</v>
      </c>
      <c r="I22" s="186">
        <v>-6.17</v>
      </c>
      <c r="J22" s="186">
        <v>-2.87</v>
      </c>
      <c r="K22" s="186">
        <v>-4</v>
      </c>
      <c r="L22" s="186">
        <v>-4.2699999999999996</v>
      </c>
      <c r="M22" s="186">
        <v>-4.57</v>
      </c>
      <c r="N22" s="186">
        <v>-7.20</v>
      </c>
      <c r="O22" s="186">
        <v>-8.43</v>
      </c>
      <c r="P22" s="186">
        <v>-9.8000000000000007</v>
      </c>
      <c r="Q22" s="186">
        <v>-9.77</v>
      </c>
      <c r="R22" s="186">
        <v>-13</v>
      </c>
      <c r="S22" s="186">
        <v>-34.07</v>
      </c>
      <c r="T22" s="186">
        <v>-21.53</v>
      </c>
      <c r="U22" s="186">
        <v>-20.63</v>
      </c>
      <c r="V22" s="186">
        <v>-18.13</v>
      </c>
      <c r="W22" s="186">
        <v>-9.4700000000000006</v>
      </c>
      <c r="X22" s="186">
        <v>-12.03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525</v>
      </c>
      <c r="B23" s="186">
        <v>9.3000000000000007</v>
      </c>
      <c r="C23" s="186">
        <v>2.83</v>
      </c>
      <c r="D23" s="186">
        <v>5.30</v>
      </c>
      <c r="E23" s="186">
        <v>2.2999999999999998</v>
      </c>
      <c r="F23" s="186">
        <v>8.3699999999999992</v>
      </c>
      <c r="G23" s="186">
        <v>0.43</v>
      </c>
      <c r="H23" s="186">
        <v>2.77</v>
      </c>
      <c r="I23" s="186">
        <v>5.97</v>
      </c>
      <c r="J23" s="186">
        <v>4.13</v>
      </c>
      <c r="K23" s="186">
        <v>3.30</v>
      </c>
      <c r="L23" s="186">
        <v>1.37</v>
      </c>
      <c r="M23" s="186">
        <v>1.1299999999999999</v>
      </c>
      <c r="N23" s="186">
        <v>-1.20</v>
      </c>
      <c r="O23" s="186">
        <v>-5.63</v>
      </c>
      <c r="P23" s="186">
        <v>-6.57</v>
      </c>
      <c r="Q23" s="186">
        <v>-6.60</v>
      </c>
      <c r="R23" s="186">
        <v>-0.47</v>
      </c>
      <c r="S23" s="186">
        <v>-27.23</v>
      </c>
      <c r="T23" s="186">
        <v>-4.5999999999999996</v>
      </c>
      <c r="U23" s="186">
        <v>3.20</v>
      </c>
      <c r="V23" s="186">
        <v>-4.13</v>
      </c>
      <c r="W23" s="186">
        <v>6.80</v>
      </c>
      <c r="X23" s="186">
        <v>1.63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1007</v>
      </c>
      <c r="B24" s="186">
        <v>2.5299999999999998</v>
      </c>
      <c r="C24" s="186">
        <v>2.2000000000000002</v>
      </c>
      <c r="D24" s="186">
        <v>4.5999999999999996</v>
      </c>
      <c r="E24" s="186">
        <v>5.90</v>
      </c>
      <c r="F24" s="186">
        <v>3.40</v>
      </c>
      <c r="G24" s="186">
        <v>1.80</v>
      </c>
      <c r="H24" s="186">
        <v>3.20</v>
      </c>
      <c r="I24" s="186">
        <v>5.97</v>
      </c>
      <c r="J24" s="186">
        <v>3.53</v>
      </c>
      <c r="K24" s="186">
        <v>3.90</v>
      </c>
      <c r="L24" s="186">
        <v>0.43</v>
      </c>
      <c r="M24" s="186">
        <v>1.80</v>
      </c>
      <c r="N24" s="186">
        <v>-0.23</v>
      </c>
      <c r="O24" s="186">
        <v>-3.20</v>
      </c>
      <c r="P24" s="186">
        <v>-3.70</v>
      </c>
      <c r="Q24" s="186">
        <v>-5.63</v>
      </c>
      <c r="R24" s="186">
        <v>-8.23</v>
      </c>
      <c r="S24" s="186">
        <v>-30.63</v>
      </c>
      <c r="T24" s="186">
        <v>-7.47</v>
      </c>
      <c r="U24" s="186">
        <v>-6.83</v>
      </c>
      <c r="V24" s="186">
        <v>-3.70</v>
      </c>
      <c r="W24" s="186">
        <v>6.40</v>
      </c>
      <c r="X24" s="186">
        <v>-3.97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FW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5" customWidth="1"/>
    <col min="2" max="2" width="7.33333333333333" style="255" customWidth="1"/>
    <col min="3" max="25" width="7.83333333333333" style="255" bestFit="1" customWidth="1"/>
    <col min="26" max="179" width="7.66666666666667" style="255" bestFit="1" customWidth="1"/>
    <col min="180" max="16384" width="7.33333333333333" style="255"/>
  </cols>
  <sheetData>
    <row r="1" spans="1:8" ht="13.5" customHeight="1">
      <c r="A1" s="174" t="s">
        <v>211</v>
      </c>
      <c r="H1" s="2" t="s">
        <v>31</v>
      </c>
    </row>
    <row r="2" ht="13.5" customHeight="1">
      <c r="A2" s="175" t="s">
        <v>212</v>
      </c>
    </row>
    <row r="3" ht="13.5" customHeight="1">
      <c r="A3" s="175" t="s">
        <v>213</v>
      </c>
    </row>
    <row r="18" spans="2:179" ht="13.5" customHeight="1">
      <c r="B18" s="187">
        <v>39113</v>
      </c>
      <c r="C18" s="187">
        <v>39141</v>
      </c>
      <c r="D18" s="187">
        <v>39172</v>
      </c>
      <c r="E18" s="187">
        <v>39202</v>
      </c>
      <c r="F18" s="187">
        <v>39233</v>
      </c>
      <c r="G18" s="187">
        <v>39263</v>
      </c>
      <c r="H18" s="187">
        <v>39294</v>
      </c>
      <c r="I18" s="187">
        <v>39325</v>
      </c>
      <c r="J18" s="187">
        <v>39355</v>
      </c>
      <c r="K18" s="187">
        <v>39386</v>
      </c>
      <c r="L18" s="187">
        <v>39416</v>
      </c>
      <c r="M18" s="187">
        <v>39447</v>
      </c>
      <c r="N18" s="187">
        <v>39478</v>
      </c>
      <c r="O18" s="187">
        <v>39507</v>
      </c>
      <c r="P18" s="187">
        <v>39538</v>
      </c>
      <c r="Q18" s="187">
        <v>39568</v>
      </c>
      <c r="R18" s="187">
        <v>39599</v>
      </c>
      <c r="S18" s="187">
        <v>39629</v>
      </c>
      <c r="T18" s="187">
        <v>39660</v>
      </c>
      <c r="U18" s="187">
        <v>39691</v>
      </c>
      <c r="V18" s="187">
        <v>39721</v>
      </c>
      <c r="W18" s="187">
        <v>39752</v>
      </c>
      <c r="X18" s="187">
        <v>39782</v>
      </c>
      <c r="Y18" s="187">
        <v>39813</v>
      </c>
      <c r="Z18" s="187">
        <v>39844</v>
      </c>
      <c r="AA18" s="187">
        <v>39872</v>
      </c>
      <c r="AB18" s="187">
        <v>39903</v>
      </c>
      <c r="AC18" s="187">
        <v>39933</v>
      </c>
      <c r="AD18" s="187">
        <v>39964</v>
      </c>
      <c r="AE18" s="187">
        <v>39994</v>
      </c>
      <c r="AF18" s="187">
        <v>40025</v>
      </c>
      <c r="AG18" s="187">
        <v>40056</v>
      </c>
      <c r="AH18" s="187">
        <v>40086</v>
      </c>
      <c r="AI18" s="187">
        <v>40117</v>
      </c>
      <c r="AJ18" s="187">
        <v>40147</v>
      </c>
      <c r="AK18" s="187">
        <v>40178</v>
      </c>
      <c r="AL18" s="187">
        <v>40209</v>
      </c>
      <c r="AM18" s="187">
        <v>40237</v>
      </c>
      <c r="AN18" s="187">
        <v>40268</v>
      </c>
      <c r="AO18" s="187">
        <v>40298</v>
      </c>
      <c r="AP18" s="187">
        <v>40329</v>
      </c>
      <c r="AQ18" s="187">
        <v>40359</v>
      </c>
      <c r="AR18" s="187">
        <v>40390</v>
      </c>
      <c r="AS18" s="187">
        <v>40421</v>
      </c>
      <c r="AT18" s="187">
        <v>40451</v>
      </c>
      <c r="AU18" s="187">
        <v>40482</v>
      </c>
      <c r="AV18" s="187">
        <v>40512</v>
      </c>
      <c r="AW18" s="187">
        <v>40543</v>
      </c>
      <c r="AX18" s="187">
        <v>40574</v>
      </c>
      <c r="AY18" s="187">
        <v>40602</v>
      </c>
      <c r="AZ18" s="187">
        <v>40633</v>
      </c>
      <c r="BA18" s="187">
        <v>40663</v>
      </c>
      <c r="BB18" s="187">
        <v>40694</v>
      </c>
      <c r="BC18" s="187">
        <v>40724</v>
      </c>
      <c r="BD18" s="187">
        <v>40755</v>
      </c>
      <c r="BE18" s="187">
        <v>40786</v>
      </c>
      <c r="BF18" s="187">
        <v>40816</v>
      </c>
      <c r="BG18" s="187">
        <v>40847</v>
      </c>
      <c r="BH18" s="187">
        <v>40877</v>
      </c>
      <c r="BI18" s="187">
        <v>40908</v>
      </c>
      <c r="BJ18" s="187">
        <v>40939</v>
      </c>
      <c r="BK18" s="187">
        <v>40968</v>
      </c>
      <c r="BL18" s="187">
        <v>40999</v>
      </c>
      <c r="BM18" s="187">
        <v>41029</v>
      </c>
      <c r="BN18" s="187">
        <v>41060</v>
      </c>
      <c r="BO18" s="187">
        <v>41090</v>
      </c>
      <c r="BP18" s="187">
        <v>41121</v>
      </c>
      <c r="BQ18" s="187">
        <v>41152</v>
      </c>
      <c r="BR18" s="187">
        <v>41182</v>
      </c>
      <c r="BS18" s="187">
        <v>41213</v>
      </c>
      <c r="BT18" s="187">
        <v>41243</v>
      </c>
      <c r="BU18" s="187">
        <v>41274</v>
      </c>
      <c r="BV18" s="187">
        <v>41305</v>
      </c>
      <c r="BW18" s="187">
        <v>41333</v>
      </c>
      <c r="BX18" s="187">
        <v>41364</v>
      </c>
      <c r="BY18" s="187">
        <v>41394</v>
      </c>
      <c r="BZ18" s="187">
        <v>41425</v>
      </c>
      <c r="CA18" s="187">
        <v>41455</v>
      </c>
      <c r="CB18" s="187">
        <v>41486</v>
      </c>
      <c r="CC18" s="187">
        <v>41517</v>
      </c>
      <c r="CD18" s="187">
        <v>41547</v>
      </c>
      <c r="CE18" s="187">
        <v>41578</v>
      </c>
      <c r="CF18" s="187">
        <v>41608</v>
      </c>
      <c r="CG18" s="187">
        <v>41639</v>
      </c>
      <c r="CH18" s="187">
        <v>41670</v>
      </c>
      <c r="CI18" s="187">
        <v>41698</v>
      </c>
      <c r="CJ18" s="187">
        <v>41729</v>
      </c>
      <c r="CK18" s="187">
        <v>41759</v>
      </c>
      <c r="CL18" s="187">
        <v>41790</v>
      </c>
      <c r="CM18" s="187">
        <v>41820</v>
      </c>
      <c r="CN18" s="187">
        <v>41851</v>
      </c>
      <c r="CO18" s="187">
        <v>41882</v>
      </c>
      <c r="CP18" s="187">
        <v>41912</v>
      </c>
      <c r="CQ18" s="187">
        <v>41943</v>
      </c>
      <c r="CR18" s="187">
        <v>41973</v>
      </c>
      <c r="CS18" s="187">
        <v>42004</v>
      </c>
      <c r="CT18" s="187">
        <v>42035</v>
      </c>
      <c r="CU18" s="187">
        <v>42063</v>
      </c>
      <c r="CV18" s="187">
        <v>42094</v>
      </c>
      <c r="CW18" s="187">
        <v>42124</v>
      </c>
      <c r="CX18" s="187">
        <v>42155</v>
      </c>
      <c r="CY18" s="187">
        <v>42185</v>
      </c>
      <c r="CZ18" s="187">
        <v>42216</v>
      </c>
      <c r="DA18" s="187">
        <v>42247</v>
      </c>
      <c r="DB18" s="187">
        <v>42277</v>
      </c>
      <c r="DC18" s="187">
        <v>42308</v>
      </c>
      <c r="DD18" s="187">
        <v>42338</v>
      </c>
      <c r="DE18" s="187">
        <v>42369</v>
      </c>
      <c r="DF18" s="187">
        <v>42400</v>
      </c>
      <c r="DG18" s="187">
        <v>42429</v>
      </c>
      <c r="DH18" s="187">
        <v>42460</v>
      </c>
      <c r="DI18" s="187">
        <v>42490</v>
      </c>
      <c r="DJ18" s="187">
        <v>42521</v>
      </c>
      <c r="DK18" s="187">
        <v>42551</v>
      </c>
      <c r="DL18" s="187">
        <v>42582</v>
      </c>
      <c r="DM18" s="187">
        <v>42613</v>
      </c>
      <c r="DN18" s="187">
        <v>42643</v>
      </c>
      <c r="DO18" s="187">
        <v>42674</v>
      </c>
      <c r="DP18" s="187">
        <v>42704</v>
      </c>
      <c r="DQ18" s="187">
        <v>42735</v>
      </c>
      <c r="DR18" s="187">
        <v>42766</v>
      </c>
      <c r="DS18" s="187">
        <v>42794</v>
      </c>
      <c r="DT18" s="187">
        <v>42825</v>
      </c>
      <c r="DU18" s="187">
        <v>42855</v>
      </c>
      <c r="DV18" s="187">
        <v>42886</v>
      </c>
      <c r="DW18" s="187">
        <v>42916</v>
      </c>
      <c r="DX18" s="187">
        <v>42947</v>
      </c>
      <c r="DY18" s="187">
        <v>42978</v>
      </c>
      <c r="DZ18" s="187">
        <v>43008</v>
      </c>
      <c r="EA18" s="187">
        <v>43039</v>
      </c>
      <c r="EB18" s="187">
        <v>43069</v>
      </c>
      <c r="EC18" s="187">
        <v>43100</v>
      </c>
      <c r="ED18" s="187">
        <v>43131</v>
      </c>
      <c r="EE18" s="187">
        <v>43159</v>
      </c>
      <c r="EF18" s="187">
        <v>43190</v>
      </c>
      <c r="EG18" s="187">
        <v>43220</v>
      </c>
      <c r="EH18" s="187">
        <v>43251</v>
      </c>
      <c r="EI18" s="187">
        <v>43281</v>
      </c>
      <c r="EJ18" s="187">
        <v>43312</v>
      </c>
      <c r="EK18" s="187">
        <v>43343</v>
      </c>
      <c r="EL18" s="187">
        <v>43373</v>
      </c>
      <c r="EM18" s="187">
        <v>43404</v>
      </c>
      <c r="EN18" s="187">
        <v>43434</v>
      </c>
      <c r="EO18" s="187">
        <v>43465</v>
      </c>
      <c r="EP18" s="187">
        <v>43496</v>
      </c>
      <c r="EQ18" s="187">
        <v>43524</v>
      </c>
      <c r="ER18" s="187">
        <v>43555</v>
      </c>
      <c r="ES18" s="187">
        <v>43585</v>
      </c>
      <c r="ET18" s="187">
        <v>43616</v>
      </c>
      <c r="EU18" s="187">
        <v>43646</v>
      </c>
      <c r="EV18" s="187">
        <v>43677</v>
      </c>
      <c r="EW18" s="187">
        <v>43708</v>
      </c>
      <c r="EX18" s="187">
        <v>43738</v>
      </c>
      <c r="EY18" s="187">
        <v>43769</v>
      </c>
      <c r="EZ18" s="187">
        <v>43799</v>
      </c>
      <c r="FA18" s="187">
        <v>43830</v>
      </c>
      <c r="FB18" s="187">
        <v>43861</v>
      </c>
      <c r="FC18" s="187">
        <v>43890</v>
      </c>
      <c r="FD18" s="187">
        <v>43921</v>
      </c>
      <c r="FE18" s="187">
        <v>43951</v>
      </c>
      <c r="FF18" s="187">
        <v>43982</v>
      </c>
      <c r="FG18" s="187">
        <v>44012</v>
      </c>
      <c r="FH18" s="187">
        <v>44043</v>
      </c>
      <c r="FI18" s="187">
        <v>44074</v>
      </c>
      <c r="FJ18" s="187">
        <v>44104</v>
      </c>
      <c r="FK18" s="187">
        <v>44135</v>
      </c>
      <c r="FL18" s="187">
        <v>44165</v>
      </c>
      <c r="FM18" s="187">
        <v>44196</v>
      </c>
      <c r="FN18" s="187">
        <v>44227</v>
      </c>
      <c r="FO18" s="187">
        <v>44255</v>
      </c>
      <c r="FP18" s="187">
        <v>44286</v>
      </c>
      <c r="FQ18" s="187">
        <v>44316</v>
      </c>
      <c r="FR18" s="187">
        <v>44347</v>
      </c>
      <c r="FS18" s="187">
        <v>44377</v>
      </c>
      <c r="FT18" s="187">
        <v>44408</v>
      </c>
      <c r="FU18" s="187">
        <v>44439</v>
      </c>
      <c r="FV18" s="187">
        <v>44469</v>
      </c>
      <c r="FW18" s="187">
        <v>44500</v>
      </c>
    </row>
    <row r="19" spans="1:179" ht="13.5" customHeight="1">
      <c r="A19" s="174" t="s">
        <v>1012</v>
      </c>
      <c r="B19" s="186">
        <v>15.70</v>
      </c>
      <c r="C19" s="186">
        <v>12.30</v>
      </c>
      <c r="D19" s="186">
        <v>13</v>
      </c>
      <c r="E19" s="186">
        <v>12.50</v>
      </c>
      <c r="F19" s="186">
        <v>13.80</v>
      </c>
      <c r="G19" s="186">
        <v>11.60</v>
      </c>
      <c r="H19" s="186">
        <v>11.30</v>
      </c>
      <c r="I19" s="186">
        <v>11</v>
      </c>
      <c r="J19" s="186">
        <v>8.90</v>
      </c>
      <c r="K19" s="186">
        <v>9.6999999999999993</v>
      </c>
      <c r="L19" s="186">
        <v>7</v>
      </c>
      <c r="M19" s="186">
        <v>8.1999999999999993</v>
      </c>
      <c r="N19" s="186">
        <v>4.5999999999999996</v>
      </c>
      <c r="O19" s="186">
        <v>4.20</v>
      </c>
      <c r="P19" s="186">
        <v>3.90</v>
      </c>
      <c r="Q19" s="186">
        <v>0.60</v>
      </c>
      <c r="R19" s="186">
        <v>-0.20</v>
      </c>
      <c r="S19" s="186">
        <v>-2.2000000000000002</v>
      </c>
      <c r="T19" s="186">
        <v>-8.6999999999999993</v>
      </c>
      <c r="U19" s="186">
        <v>-11.90</v>
      </c>
      <c r="V19" s="186">
        <v>-12.10</v>
      </c>
      <c r="W19" s="186">
        <v>-25.30</v>
      </c>
      <c r="X19" s="186">
        <v>-28.10</v>
      </c>
      <c r="Y19" s="186">
        <v>-33.90</v>
      </c>
      <c r="Z19" s="186">
        <v>-29.50</v>
      </c>
      <c r="AA19" s="186">
        <v>-26.80</v>
      </c>
      <c r="AB19" s="186">
        <v>-27.20</v>
      </c>
      <c r="AC19" s="186">
        <v>-22.20</v>
      </c>
      <c r="AD19" s="186">
        <v>-18.20</v>
      </c>
      <c r="AE19" s="186">
        <v>-10.10</v>
      </c>
      <c r="AF19" s="186">
        <v>-6.60</v>
      </c>
      <c r="AG19" s="186">
        <v>0.30</v>
      </c>
      <c r="AH19" s="186">
        <v>6.90</v>
      </c>
      <c r="AI19" s="186">
        <v>5.70</v>
      </c>
      <c r="AJ19" s="186">
        <v>8.6999999999999993</v>
      </c>
      <c r="AK19" s="186">
        <v>6.80</v>
      </c>
      <c r="AL19" s="186">
        <v>5.40</v>
      </c>
      <c r="AM19" s="186">
        <v>4.0999999999999996</v>
      </c>
      <c r="AN19" s="186">
        <v>7.70</v>
      </c>
      <c r="AO19" s="186">
        <v>11</v>
      </c>
      <c r="AP19" s="186">
        <v>10.80</v>
      </c>
      <c r="AQ19" s="186">
        <v>10.199999999999999</v>
      </c>
      <c r="AR19" s="186">
        <v>14.50</v>
      </c>
      <c r="AS19" s="186">
        <v>17.40</v>
      </c>
      <c r="AT19" s="186">
        <v>15.90</v>
      </c>
      <c r="AU19" s="186">
        <v>19.70</v>
      </c>
      <c r="AV19" s="186">
        <v>22.50</v>
      </c>
      <c r="AW19" s="186">
        <v>21.40</v>
      </c>
      <c r="AX19" s="186">
        <v>17.20</v>
      </c>
      <c r="AY19" s="186">
        <v>16.10</v>
      </c>
      <c r="AZ19" s="186">
        <v>14.70</v>
      </c>
      <c r="BA19" s="186">
        <v>13.30</v>
      </c>
      <c r="BB19" s="186">
        <v>13</v>
      </c>
      <c r="BC19" s="186">
        <v>12.50</v>
      </c>
      <c r="BD19" s="186">
        <v>12.60</v>
      </c>
      <c r="BE19" s="186">
        <v>3.60</v>
      </c>
      <c r="BF19" s="186">
        <v>0.80</v>
      </c>
      <c r="BG19" s="186">
        <v>-0.40</v>
      </c>
      <c r="BH19" s="186">
        <v>0.20</v>
      </c>
      <c r="BI19" s="186">
        <v>-0.10</v>
      </c>
      <c r="BJ19" s="186">
        <v>2.90</v>
      </c>
      <c r="BK19" s="186">
        <v>5.0999999999999996</v>
      </c>
      <c r="BL19" s="186">
        <v>6.90</v>
      </c>
      <c r="BM19" s="186">
        <v>5.80</v>
      </c>
      <c r="BN19" s="186">
        <v>3.30</v>
      </c>
      <c r="BO19" s="186">
        <v>-0.10</v>
      </c>
      <c r="BP19" s="186">
        <v>-3.40</v>
      </c>
      <c r="BQ19" s="186">
        <v>-5.30</v>
      </c>
      <c r="BR19" s="186">
        <v>-5.30</v>
      </c>
      <c r="BS19" s="186">
        <v>-3.60</v>
      </c>
      <c r="BT19" s="186">
        <v>-5.20</v>
      </c>
      <c r="BU19" s="186">
        <v>-0.50</v>
      </c>
      <c r="BV19" s="186">
        <v>2.60</v>
      </c>
      <c r="BW19" s="186">
        <v>9.1999999999999993</v>
      </c>
      <c r="BX19" s="186">
        <v>8.1999999999999993</v>
      </c>
      <c r="BY19" s="186">
        <v>6.30</v>
      </c>
      <c r="BZ19" s="186">
        <v>6.80</v>
      </c>
      <c r="CA19" s="186">
        <v>5.20</v>
      </c>
      <c r="CB19" s="186">
        <v>7.50</v>
      </c>
      <c r="CC19" s="186">
        <v>10.60</v>
      </c>
      <c r="CD19" s="186">
        <v>11.30</v>
      </c>
      <c r="CE19" s="186">
        <v>9.10</v>
      </c>
      <c r="CF19" s="186">
        <v>12.40</v>
      </c>
      <c r="CG19" s="186">
        <v>13</v>
      </c>
      <c r="CH19" s="186">
        <v>15.30</v>
      </c>
      <c r="CI19" s="186">
        <v>15.40</v>
      </c>
      <c r="CJ19" s="186">
        <v>13.60</v>
      </c>
      <c r="CK19" s="186">
        <v>14.10</v>
      </c>
      <c r="CL19" s="186">
        <v>12.40</v>
      </c>
      <c r="CM19" s="186">
        <v>10.40</v>
      </c>
      <c r="CN19" s="186">
        <v>9.40</v>
      </c>
      <c r="CO19" s="186">
        <v>5.30</v>
      </c>
      <c r="CP19" s="186">
        <v>2.90</v>
      </c>
      <c r="CQ19" s="186">
        <v>0.70</v>
      </c>
      <c r="CR19" s="186">
        <v>0.90</v>
      </c>
      <c r="CS19" s="186">
        <v>5.50</v>
      </c>
      <c r="CT19" s="186">
        <v>7.10</v>
      </c>
      <c r="CU19" s="186">
        <v>8.60</v>
      </c>
      <c r="CV19" s="186">
        <v>9</v>
      </c>
      <c r="CW19" s="186">
        <v>10.10</v>
      </c>
      <c r="CX19" s="186">
        <v>11</v>
      </c>
      <c r="CY19" s="186">
        <v>10.50</v>
      </c>
      <c r="CZ19" s="186">
        <v>7.20</v>
      </c>
      <c r="DA19" s="186">
        <v>10</v>
      </c>
      <c r="DB19" s="186">
        <v>7.40</v>
      </c>
      <c r="DC19" s="186">
        <v>11.20</v>
      </c>
      <c r="DD19" s="186">
        <v>12.50</v>
      </c>
      <c r="DE19" s="186">
        <v>11</v>
      </c>
      <c r="DF19" s="186">
        <v>8.10</v>
      </c>
      <c r="DG19" s="186">
        <v>4.9000000000000004</v>
      </c>
      <c r="DH19" s="186">
        <v>7.60</v>
      </c>
      <c r="DI19" s="186">
        <v>10.10</v>
      </c>
      <c r="DJ19" s="186">
        <v>9.6999999999999993</v>
      </c>
      <c r="DK19" s="186">
        <v>8.60</v>
      </c>
      <c r="DL19" s="186">
        <v>10.10</v>
      </c>
      <c r="DM19" s="186">
        <v>8.6999999999999993</v>
      </c>
      <c r="DN19" s="186">
        <v>10.80</v>
      </c>
      <c r="DO19" s="186">
        <v>12.70</v>
      </c>
      <c r="DP19" s="186">
        <v>11.20</v>
      </c>
      <c r="DQ19" s="186">
        <v>9.60</v>
      </c>
      <c r="DR19" s="186">
        <v>10.90</v>
      </c>
      <c r="DS19" s="186">
        <v>10.10</v>
      </c>
      <c r="DT19" s="186">
        <v>11.10</v>
      </c>
      <c r="DU19" s="186">
        <v>15.10</v>
      </c>
      <c r="DV19" s="186">
        <v>13.50</v>
      </c>
      <c r="DW19" s="186">
        <v>12.50</v>
      </c>
      <c r="DX19" s="186">
        <v>11.80</v>
      </c>
      <c r="DY19" s="186">
        <v>12.40</v>
      </c>
      <c r="DZ19" s="186">
        <v>12.10</v>
      </c>
      <c r="EA19" s="186">
        <v>13.20</v>
      </c>
      <c r="EB19" s="186">
        <v>16</v>
      </c>
      <c r="EC19" s="186">
        <v>14.20</v>
      </c>
      <c r="ED19" s="186">
        <v>12.90</v>
      </c>
      <c r="EE19" s="186">
        <v>11.40</v>
      </c>
      <c r="EF19" s="186">
        <v>12.50</v>
      </c>
      <c r="EG19" s="186">
        <v>11.90</v>
      </c>
      <c r="EH19" s="186">
        <v>10.10</v>
      </c>
      <c r="EI19" s="186">
        <v>6.40</v>
      </c>
      <c r="EJ19" s="186">
        <v>4.5999999999999996</v>
      </c>
      <c r="EK19" s="186">
        <v>10.10</v>
      </c>
      <c r="EL19" s="186">
        <v>8.50</v>
      </c>
      <c r="EM19" s="186">
        <v>6.90</v>
      </c>
      <c r="EN19" s="186">
        <v>5.70</v>
      </c>
      <c r="EO19" s="186">
        <v>2.90</v>
      </c>
      <c r="EP19" s="186">
        <v>-1.1000000000000001</v>
      </c>
      <c r="EQ19" s="186">
        <v>-2.2999999999999998</v>
      </c>
      <c r="ER19" s="186">
        <v>3</v>
      </c>
      <c r="ES19" s="186">
        <v>4.70</v>
      </c>
      <c r="ET19" s="186">
        <v>2.70</v>
      </c>
      <c r="EU19" s="186">
        <v>-3.70</v>
      </c>
      <c r="EV19" s="186">
        <v>-8.60</v>
      </c>
      <c r="EW19" s="186">
        <v>-10.30</v>
      </c>
      <c r="EX19" s="186">
        <v>-12</v>
      </c>
      <c r="EY19" s="186">
        <v>-9.50</v>
      </c>
      <c r="EZ19" s="186">
        <v>-7.50</v>
      </c>
      <c r="FA19" s="186">
        <v>-4.20</v>
      </c>
      <c r="FB19" s="186">
        <v>-6.10</v>
      </c>
      <c r="FC19" s="186">
        <v>-4.0999999999999996</v>
      </c>
      <c r="FD19" s="186">
        <v>-30.70</v>
      </c>
      <c r="FE19" s="186">
        <v>-49.60</v>
      </c>
      <c r="FF19" s="186">
        <v>-27.80</v>
      </c>
      <c r="FG19" s="186">
        <v>-8.8000000000000007</v>
      </c>
      <c r="FH19" s="186">
        <v>0.20</v>
      </c>
      <c r="FI19" s="186">
        <v>1.40</v>
      </c>
      <c r="FJ19" s="186">
        <v>1.50</v>
      </c>
      <c r="FK19" s="186">
        <v>-1.80</v>
      </c>
      <c r="FL19" s="186">
        <v>-6.60</v>
      </c>
      <c r="FM19" s="186">
        <v>-3.30</v>
      </c>
      <c r="FN19" s="186">
        <v>-6.90</v>
      </c>
      <c r="FO19" s="186">
        <v>-0.90</v>
      </c>
      <c r="FP19" s="186">
        <v>9.60</v>
      </c>
      <c r="FQ19" s="186">
        <v>6.90</v>
      </c>
      <c r="FR19" s="186">
        <v>15.50</v>
      </c>
      <c r="FS19" s="186">
        <v>18</v>
      </c>
      <c r="FT19" s="186">
        <v>12</v>
      </c>
      <c r="FU19" s="186">
        <v>5.0999999999999996</v>
      </c>
      <c r="FV19" s="186">
        <v>4.0999999999999996</v>
      </c>
      <c r="FW19" s="186">
        <v>0</v>
      </c>
    </row>
    <row r="20" spans="1:179" ht="13.5" customHeight="1">
      <c r="A20" s="174" t="s">
        <v>1013</v>
      </c>
      <c r="B20" s="186">
        <v>12.76</v>
      </c>
      <c r="C20" s="186">
        <v>15.58</v>
      </c>
      <c r="D20" s="186">
        <v>17.11</v>
      </c>
      <c r="E20" s="186">
        <v>16.420000000000002</v>
      </c>
      <c r="F20" s="186">
        <v>13.68</v>
      </c>
      <c r="G20" s="186">
        <v>11.92</v>
      </c>
      <c r="H20" s="186">
        <v>11.45</v>
      </c>
      <c r="I20" s="186">
        <v>11.80</v>
      </c>
      <c r="J20" s="186">
        <v>10.75</v>
      </c>
      <c r="K20" s="186">
        <v>9.40</v>
      </c>
      <c r="L20" s="186">
        <v>8.35</v>
      </c>
      <c r="M20" s="186">
        <v>8.39</v>
      </c>
      <c r="N20" s="186">
        <v>6.45</v>
      </c>
      <c r="O20" s="186">
        <v>5.66</v>
      </c>
      <c r="P20" s="186">
        <v>2.81</v>
      </c>
      <c r="Q20" s="186">
        <v>2.88</v>
      </c>
      <c r="R20" s="186">
        <v>2.34</v>
      </c>
      <c r="S20" s="186">
        <v>2.91</v>
      </c>
      <c r="T20" s="186">
        <v>0.51</v>
      </c>
      <c r="U20" s="186">
        <v>-1.57</v>
      </c>
      <c r="V20" s="186">
        <v>-3.02</v>
      </c>
      <c r="W20" s="186">
        <v>-4.01</v>
      </c>
      <c r="X20" s="186">
        <v>-6.73</v>
      </c>
      <c r="Y20" s="186">
        <v>-11.16</v>
      </c>
      <c r="Z20" s="186">
        <v>-16.43</v>
      </c>
      <c r="AA20" s="186">
        <v>-20.31</v>
      </c>
      <c r="AB20" s="186">
        <v>-20.88</v>
      </c>
      <c r="AC20" s="186">
        <v>-20.239999999999998</v>
      </c>
      <c r="AD20" s="186">
        <v>-19.21</v>
      </c>
      <c r="AE20" s="186">
        <v>-19.04</v>
      </c>
      <c r="AF20" s="186">
        <v>-17.91</v>
      </c>
      <c r="AG20" s="186">
        <v>-15.06</v>
      </c>
      <c r="AH20" s="186">
        <v>-13.04</v>
      </c>
      <c r="AI20" s="186">
        <v>-10.26</v>
      </c>
      <c r="AJ20" s="186">
        <v>-8.24</v>
      </c>
      <c r="AK20" s="186">
        <v>-4.43</v>
      </c>
      <c r="AL20" s="186">
        <v>0.15</v>
      </c>
      <c r="AM20" s="186">
        <v>3.63</v>
      </c>
      <c r="AN20" s="186">
        <v>6.09</v>
      </c>
      <c r="AO20" s="186">
        <v>7.66</v>
      </c>
      <c r="AP20" s="186">
        <v>8.7799999999999994</v>
      </c>
      <c r="AQ20" s="186">
        <v>9.42</v>
      </c>
      <c r="AR20" s="186">
        <v>9.7899999999999991</v>
      </c>
      <c r="AS20" s="186">
        <v>10.54</v>
      </c>
      <c r="AT20" s="186">
        <v>11.39</v>
      </c>
      <c r="AU20" s="186">
        <v>11.48</v>
      </c>
      <c r="AV20" s="186">
        <v>12.20</v>
      </c>
      <c r="AW20" s="186">
        <v>11.20</v>
      </c>
      <c r="AX20" s="186">
        <v>12.54</v>
      </c>
      <c r="AY20" s="186">
        <v>12.68</v>
      </c>
      <c r="AZ20" s="186">
        <v>12.82</v>
      </c>
      <c r="BA20" s="186">
        <v>10.43</v>
      </c>
      <c r="BB20" s="186">
        <v>9.23</v>
      </c>
      <c r="BC20" s="186">
        <v>8.50</v>
      </c>
      <c r="BD20" s="186">
        <v>8.1199999999999992</v>
      </c>
      <c r="BE20" s="186">
        <v>5.57</v>
      </c>
      <c r="BF20" s="186">
        <v>3.83</v>
      </c>
      <c r="BG20" s="186">
        <v>2.16</v>
      </c>
      <c r="BH20" s="186">
        <v>2.89</v>
      </c>
      <c r="BI20" s="186">
        <v>4.12</v>
      </c>
      <c r="BJ20" s="186">
        <v>3.54</v>
      </c>
      <c r="BK20" s="186">
        <v>2.83</v>
      </c>
      <c r="BL20" s="186">
        <v>1.65</v>
      </c>
      <c r="BM20" s="186">
        <v>1.54</v>
      </c>
      <c r="BN20" s="186">
        <v>0.64</v>
      </c>
      <c r="BO20" s="186">
        <v>-0.17</v>
      </c>
      <c r="BP20" s="186">
        <v>-0.09</v>
      </c>
      <c r="BQ20" s="186">
        <v>-0.40</v>
      </c>
      <c r="BR20" s="186">
        <v>-0.51</v>
      </c>
      <c r="BS20" s="186">
        <v>-1.46</v>
      </c>
      <c r="BT20" s="186">
        <v>-3.15</v>
      </c>
      <c r="BU20" s="186">
        <v>-4.2300000000000004</v>
      </c>
      <c r="BV20" s="186">
        <v>-5.23</v>
      </c>
      <c r="BW20" s="186">
        <v>-4.5999999999999996</v>
      </c>
      <c r="BX20" s="186">
        <v>-5.15</v>
      </c>
      <c r="BY20" s="186">
        <v>-3.96</v>
      </c>
      <c r="BZ20" s="186">
        <v>-3.18</v>
      </c>
      <c r="CA20" s="186">
        <v>-1.40</v>
      </c>
      <c r="CB20" s="186">
        <v>-0.23</v>
      </c>
      <c r="CC20" s="186">
        <v>2.39</v>
      </c>
      <c r="CD20" s="186">
        <v>3.74</v>
      </c>
      <c r="CE20" s="186">
        <v>5.08</v>
      </c>
      <c r="CF20" s="186">
        <v>5.23</v>
      </c>
      <c r="CG20" s="186">
        <v>6.43</v>
      </c>
      <c r="CH20" s="186">
        <v>7.10</v>
      </c>
      <c r="CI20" s="186">
        <v>7.58</v>
      </c>
      <c r="CJ20" s="186">
        <v>8.82</v>
      </c>
      <c r="CK20" s="186">
        <v>8.9499999999999993</v>
      </c>
      <c r="CL20" s="186">
        <v>8.74</v>
      </c>
      <c r="CM20" s="186">
        <v>7.35</v>
      </c>
      <c r="CN20" s="186">
        <v>6.63</v>
      </c>
      <c r="CO20" s="186">
        <v>5.44</v>
      </c>
      <c r="CP20" s="186">
        <v>4.72</v>
      </c>
      <c r="CQ20" s="186">
        <v>4.07</v>
      </c>
      <c r="CR20" s="186">
        <v>5.15</v>
      </c>
      <c r="CS20" s="186">
        <v>5.72</v>
      </c>
      <c r="CT20" s="186">
        <v>6.57</v>
      </c>
      <c r="CU20" s="186">
        <v>5.92</v>
      </c>
      <c r="CV20" s="186">
        <v>5.47</v>
      </c>
      <c r="CW20" s="186">
        <v>5.35</v>
      </c>
      <c r="CX20" s="186">
        <v>6.07</v>
      </c>
      <c r="CY20" s="186">
        <v>6.44</v>
      </c>
      <c r="CZ20" s="186">
        <v>7.32</v>
      </c>
      <c r="DA20" s="186">
        <v>6.84</v>
      </c>
      <c r="DB20" s="186">
        <v>6.96</v>
      </c>
      <c r="DC20" s="186">
        <v>7.04</v>
      </c>
      <c r="DD20" s="186">
        <v>6.37</v>
      </c>
      <c r="DE20" s="186">
        <v>4.45</v>
      </c>
      <c r="DF20" s="186">
        <v>3.51</v>
      </c>
      <c r="DG20" s="186">
        <v>4.67</v>
      </c>
      <c r="DH20" s="186">
        <v>5.78</v>
      </c>
      <c r="DI20" s="186">
        <v>4.7699999999999996</v>
      </c>
      <c r="DJ20" s="186">
        <v>2.36</v>
      </c>
      <c r="DK20" s="186">
        <v>2.63</v>
      </c>
      <c r="DL20" s="186">
        <v>1.05</v>
      </c>
      <c r="DM20" s="186">
        <v>2.70</v>
      </c>
      <c r="DN20" s="186">
        <v>2.3199999999999998</v>
      </c>
      <c r="DO20" s="186">
        <v>3.46</v>
      </c>
      <c r="DP20" s="186">
        <v>3.30</v>
      </c>
      <c r="DQ20" s="186">
        <v>3.54</v>
      </c>
      <c r="DR20" s="186">
        <v>4.33</v>
      </c>
      <c r="DS20" s="186">
        <v>3.97</v>
      </c>
      <c r="DT20" s="186">
        <v>4.54</v>
      </c>
      <c r="DU20" s="186">
        <v>5.68</v>
      </c>
      <c r="DV20" s="186">
        <v>9.42</v>
      </c>
      <c r="DW20" s="186">
        <v>9.32</v>
      </c>
      <c r="DX20" s="186">
        <v>9.74</v>
      </c>
      <c r="DY20" s="186">
        <v>6.92</v>
      </c>
      <c r="DZ20" s="186">
        <v>7.15</v>
      </c>
      <c r="EA20" s="186">
        <v>5.96</v>
      </c>
      <c r="EB20" s="186">
        <v>6.55</v>
      </c>
      <c r="EC20" s="186">
        <v>8.10</v>
      </c>
      <c r="ED20" s="186">
        <v>9.50</v>
      </c>
      <c r="EE20" s="186">
        <v>8.16</v>
      </c>
      <c r="EF20" s="186">
        <v>5.59</v>
      </c>
      <c r="EG20" s="186">
        <v>3.36</v>
      </c>
      <c r="EH20" s="186">
        <v>2.13</v>
      </c>
      <c r="EI20" s="186">
        <v>2.88</v>
      </c>
      <c r="EJ20" s="186">
        <v>3.85</v>
      </c>
      <c r="EK20" s="186">
        <v>4.37</v>
      </c>
      <c r="EL20" s="186">
        <v>3.50</v>
      </c>
      <c r="EM20" s="186">
        <v>2.77</v>
      </c>
      <c r="EN20" s="186">
        <v>2.74</v>
      </c>
      <c r="EO20" s="186">
        <v>1.48</v>
      </c>
      <c r="EP20" s="186">
        <v>-0.28999999999999998</v>
      </c>
      <c r="EQ20" s="186">
        <v>-0.45</v>
      </c>
      <c r="ER20" s="186">
        <v>0.74</v>
      </c>
      <c r="ES20" s="186">
        <v>2.76</v>
      </c>
      <c r="ET20" s="186">
        <v>3.33</v>
      </c>
      <c r="EU20" s="186">
        <v>1.53</v>
      </c>
      <c r="EV20" s="186">
        <v>-0.17</v>
      </c>
      <c r="EW20" s="186">
        <v>-1.22</v>
      </c>
      <c r="EX20" s="186">
        <v>-0.74</v>
      </c>
      <c r="EY20" s="186">
        <v>-0.54</v>
      </c>
      <c r="EZ20" s="186">
        <v>-1.48</v>
      </c>
      <c r="FA20" s="186">
        <v>-2.21</v>
      </c>
      <c r="FB20" s="186">
        <v>-1.95</v>
      </c>
      <c r="FC20" s="186">
        <v>-0.38</v>
      </c>
      <c r="FD20" s="186">
        <v>-3.84</v>
      </c>
      <c r="FE20" s="186">
        <v>-17.32</v>
      </c>
      <c r="FF20" s="186">
        <v>-25.20</v>
      </c>
      <c r="FG20" s="186">
        <v>-24.51</v>
      </c>
      <c r="FH20" s="186">
        <v>-13.77</v>
      </c>
      <c r="FI20" s="186">
        <v>-5.75</v>
      </c>
      <c r="FJ20" s="186">
        <v>-2.4300000000000002</v>
      </c>
      <c r="FK20" s="186">
        <v>0.23</v>
      </c>
      <c r="FL20" s="186">
        <v>1.68</v>
      </c>
      <c r="FM20" s="186">
        <v>3.05</v>
      </c>
      <c r="FN20" s="186">
        <v>1.91</v>
      </c>
      <c r="FO20" s="186">
        <v>-0.08</v>
      </c>
      <c r="FP20" s="186">
        <v>3.28</v>
      </c>
      <c r="FQ20" s="186">
        <v>20.53</v>
      </c>
      <c r="FR20" s="186">
        <v>32.50</v>
      </c>
      <c r="FS20" s="186">
        <v>31.74</v>
      </c>
      <c r="FT20" s="186">
        <v>15.71</v>
      </c>
      <c r="FU20" s="186">
        <v>6.85</v>
      </c>
      <c r="FV20" s="186"/>
      <c r="FW20" s="186"/>
    </row>
    <row r="21" spans="1:179" ht="13.5" customHeight="1">
      <c r="A21" s="174" t="s">
        <v>1014</v>
      </c>
      <c r="B21" s="186">
        <v>27</v>
      </c>
      <c r="C21" s="186">
        <v>25.40</v>
      </c>
      <c r="D21" s="186">
        <v>27.40</v>
      </c>
      <c r="E21" s="186">
        <v>27.60</v>
      </c>
      <c r="F21" s="186">
        <v>27.80</v>
      </c>
      <c r="G21" s="186">
        <v>26.60</v>
      </c>
      <c r="H21" s="186">
        <v>26.70</v>
      </c>
      <c r="I21" s="186">
        <v>25.10</v>
      </c>
      <c r="J21" s="186">
        <v>23.80</v>
      </c>
      <c r="K21" s="186">
        <v>24.50</v>
      </c>
      <c r="L21" s="186">
        <v>24</v>
      </c>
      <c r="M21" s="186">
        <v>21.90</v>
      </c>
      <c r="N21" s="186">
        <v>21.10</v>
      </c>
      <c r="O21" s="186">
        <v>18.60</v>
      </c>
      <c r="P21" s="186">
        <v>18.90</v>
      </c>
      <c r="Q21" s="186">
        <v>15.80</v>
      </c>
      <c r="R21" s="186">
        <v>15.30</v>
      </c>
      <c r="S21" s="186">
        <v>9.90</v>
      </c>
      <c r="T21" s="186">
        <v>4.30</v>
      </c>
      <c r="U21" s="186">
        <v>-3.50</v>
      </c>
      <c r="V21" s="186">
        <v>-7.60</v>
      </c>
      <c r="W21" s="186">
        <v>-16.50</v>
      </c>
      <c r="X21" s="186">
        <v>-29.40</v>
      </c>
      <c r="Y21" s="186">
        <v>-39.90</v>
      </c>
      <c r="Z21" s="186">
        <v>-39.200000000000003</v>
      </c>
      <c r="AA21" s="186">
        <v>-43.30</v>
      </c>
      <c r="AB21" s="186">
        <v>-45.10</v>
      </c>
      <c r="AC21" s="186">
        <v>-40.200000000000003</v>
      </c>
      <c r="AD21" s="186">
        <v>-39.299999999999997</v>
      </c>
      <c r="AE21" s="186">
        <v>-33.60</v>
      </c>
      <c r="AF21" s="186">
        <v>-28.80</v>
      </c>
      <c r="AG21" s="186">
        <v>-21.80</v>
      </c>
      <c r="AH21" s="186">
        <v>-16.80</v>
      </c>
      <c r="AI21" s="186">
        <v>-14.20</v>
      </c>
      <c r="AJ21" s="186">
        <v>-8.90</v>
      </c>
      <c r="AK21" s="186">
        <v>-7.90</v>
      </c>
      <c r="AL21" s="186">
        <v>-6</v>
      </c>
      <c r="AM21" s="186">
        <v>-5.80</v>
      </c>
      <c r="AN21" s="186">
        <v>-0.20</v>
      </c>
      <c r="AO21" s="186">
        <v>8.1999999999999993</v>
      </c>
      <c r="AP21" s="186">
        <v>11.50</v>
      </c>
      <c r="AQ21" s="186">
        <v>14.30</v>
      </c>
      <c r="AR21" s="186">
        <v>21</v>
      </c>
      <c r="AS21" s="186">
        <v>24.60</v>
      </c>
      <c r="AT21" s="186">
        <v>24.10</v>
      </c>
      <c r="AU21" s="186">
        <v>27.10</v>
      </c>
      <c r="AV21" s="186">
        <v>30</v>
      </c>
      <c r="AW21" s="186">
        <v>29</v>
      </c>
      <c r="AX21" s="186">
        <v>28.20</v>
      </c>
      <c r="AY21" s="186">
        <v>29.80</v>
      </c>
      <c r="AZ21" s="186">
        <v>29.20</v>
      </c>
      <c r="BA21" s="186">
        <v>27.80</v>
      </c>
      <c r="BB21" s="186">
        <v>28.10</v>
      </c>
      <c r="BC21" s="186">
        <v>27.40</v>
      </c>
      <c r="BD21" s="186">
        <v>24.40</v>
      </c>
      <c r="BE21" s="186">
        <v>17.80</v>
      </c>
      <c r="BF21" s="186">
        <v>13</v>
      </c>
      <c r="BG21" s="186">
        <v>11.80</v>
      </c>
      <c r="BH21" s="186">
        <v>9.8000000000000007</v>
      </c>
      <c r="BI21" s="186">
        <v>10.90</v>
      </c>
      <c r="BJ21" s="186">
        <v>12.90</v>
      </c>
      <c r="BK21" s="186">
        <v>13.70</v>
      </c>
      <c r="BL21" s="186">
        <v>13.50</v>
      </c>
      <c r="BM21" s="186">
        <v>15.50</v>
      </c>
      <c r="BN21" s="186">
        <v>10.199999999999999</v>
      </c>
      <c r="BO21" s="186">
        <v>5.70</v>
      </c>
      <c r="BP21" s="186">
        <v>1</v>
      </c>
      <c r="BQ21" s="186">
        <v>1.1000000000000001</v>
      </c>
      <c r="BR21" s="186">
        <v>-1.60</v>
      </c>
      <c r="BS21" s="186">
        <v>-3.20</v>
      </c>
      <c r="BT21" s="186">
        <v>-2.90</v>
      </c>
      <c r="BU21" s="186">
        <v>-1.1000000000000001</v>
      </c>
      <c r="BV21" s="186">
        <v>4.0999999999999996</v>
      </c>
      <c r="BW21" s="186">
        <v>8.10</v>
      </c>
      <c r="BX21" s="186">
        <v>7.50</v>
      </c>
      <c r="BY21" s="186">
        <v>5.50</v>
      </c>
      <c r="BZ21" s="186">
        <v>6.90</v>
      </c>
      <c r="CA21" s="186">
        <v>9.8000000000000007</v>
      </c>
      <c r="CB21" s="186">
        <v>10.40</v>
      </c>
      <c r="CC21" s="186">
        <v>14.40</v>
      </c>
      <c r="CD21" s="186">
        <v>14.90</v>
      </c>
      <c r="CE21" s="186">
        <v>15.10</v>
      </c>
      <c r="CF21" s="186">
        <v>18.80</v>
      </c>
      <c r="CG21" s="186">
        <v>17.80</v>
      </c>
      <c r="CH21" s="186">
        <v>20.10</v>
      </c>
      <c r="CI21" s="186">
        <v>21.30</v>
      </c>
      <c r="CJ21" s="186">
        <v>21.80</v>
      </c>
      <c r="CK21" s="186">
        <v>22.50</v>
      </c>
      <c r="CL21" s="186">
        <v>20.10</v>
      </c>
      <c r="CM21" s="186">
        <v>16.90</v>
      </c>
      <c r="CN21" s="186">
        <v>15.70</v>
      </c>
      <c r="CO21" s="186">
        <v>12.70</v>
      </c>
      <c r="CP21" s="186">
        <v>10</v>
      </c>
      <c r="CQ21" s="186">
        <v>3.80</v>
      </c>
      <c r="CR21" s="186">
        <v>5.90</v>
      </c>
      <c r="CS21" s="186">
        <v>9.3000000000000007</v>
      </c>
      <c r="CT21" s="186">
        <v>11.30</v>
      </c>
      <c r="CU21" s="186">
        <v>12.70</v>
      </c>
      <c r="CV21" s="186">
        <v>15.70</v>
      </c>
      <c r="CW21" s="186">
        <v>18.70</v>
      </c>
      <c r="CX21" s="186">
        <v>17.30</v>
      </c>
      <c r="CY21" s="186">
        <v>13.70</v>
      </c>
      <c r="CZ21" s="186">
        <v>14.30</v>
      </c>
      <c r="DA21" s="186">
        <v>13.60</v>
      </c>
      <c r="DB21" s="186">
        <v>11.20</v>
      </c>
      <c r="DC21" s="186">
        <v>11.20</v>
      </c>
      <c r="DD21" s="186">
        <v>12.80</v>
      </c>
      <c r="DE21" s="186">
        <v>12.60</v>
      </c>
      <c r="DF21" s="186">
        <v>9.6999999999999993</v>
      </c>
      <c r="DG21" s="186">
        <v>5.30</v>
      </c>
      <c r="DH21" s="186">
        <v>8.1999999999999993</v>
      </c>
      <c r="DI21" s="186">
        <v>9.6999999999999993</v>
      </c>
      <c r="DJ21" s="186">
        <v>10.80</v>
      </c>
      <c r="DK21" s="186">
        <v>11.70</v>
      </c>
      <c r="DL21" s="186">
        <v>10.90</v>
      </c>
      <c r="DM21" s="186">
        <v>8.90</v>
      </c>
      <c r="DN21" s="186">
        <v>12.70</v>
      </c>
      <c r="DO21" s="186">
        <v>15.50</v>
      </c>
      <c r="DP21" s="186">
        <v>15</v>
      </c>
      <c r="DQ21" s="186">
        <v>15.60</v>
      </c>
      <c r="DR21" s="186">
        <v>16.70</v>
      </c>
      <c r="DS21" s="186">
        <v>20</v>
      </c>
      <c r="DT21" s="186">
        <v>24</v>
      </c>
      <c r="DU21" s="186">
        <v>27.80</v>
      </c>
      <c r="DV21" s="186">
        <v>29.40</v>
      </c>
      <c r="DW21" s="186">
        <v>28.10</v>
      </c>
      <c r="DX21" s="186">
        <v>30.20</v>
      </c>
      <c r="DY21" s="186">
        <v>29.50</v>
      </c>
      <c r="DZ21" s="186">
        <v>28.50</v>
      </c>
      <c r="EA21" s="186">
        <v>30.90</v>
      </c>
      <c r="EB21" s="186">
        <v>33.700000000000003</v>
      </c>
      <c r="EC21" s="186">
        <v>31</v>
      </c>
      <c r="ED21" s="186">
        <v>33.60</v>
      </c>
      <c r="EE21" s="186">
        <v>30.10</v>
      </c>
      <c r="EF21" s="186">
        <v>29.20</v>
      </c>
      <c r="EG21" s="186">
        <v>28.30</v>
      </c>
      <c r="EH21" s="186">
        <v>26.80</v>
      </c>
      <c r="EI21" s="186">
        <v>23.80</v>
      </c>
      <c r="EJ21" s="186">
        <v>21.90</v>
      </c>
      <c r="EK21" s="186">
        <v>23.20</v>
      </c>
      <c r="EL21" s="186">
        <v>22.20</v>
      </c>
      <c r="EM21" s="186">
        <v>17.80</v>
      </c>
      <c r="EN21" s="186">
        <v>17.30</v>
      </c>
      <c r="EO21" s="186">
        <v>14.40</v>
      </c>
      <c r="EP21" s="186">
        <v>11.20</v>
      </c>
      <c r="EQ21" s="186">
        <v>9</v>
      </c>
      <c r="ER21" s="186">
        <v>8.6999999999999993</v>
      </c>
      <c r="ES21" s="186">
        <v>7.60</v>
      </c>
      <c r="ET21" s="186">
        <v>6.70</v>
      </c>
      <c r="EU21" s="186">
        <v>1</v>
      </c>
      <c r="EV21" s="186">
        <v>-5.30</v>
      </c>
      <c r="EW21" s="186">
        <v>-7.10</v>
      </c>
      <c r="EX21" s="186">
        <v>-7.90</v>
      </c>
      <c r="EY21" s="186">
        <v>-6.30</v>
      </c>
      <c r="EZ21" s="186">
        <v>-6.20</v>
      </c>
      <c r="FA21" s="186">
        <v>-5.50</v>
      </c>
      <c r="FB21" s="186">
        <v>-1.90</v>
      </c>
      <c r="FC21" s="186">
        <v>-2</v>
      </c>
      <c r="FD21" s="186">
        <v>-17.30</v>
      </c>
      <c r="FE21" s="186">
        <v>-41.80</v>
      </c>
      <c r="FF21" s="186">
        <v>-34.40</v>
      </c>
      <c r="FG21" s="186">
        <v>-23.40</v>
      </c>
      <c r="FH21" s="186">
        <v>-13.80</v>
      </c>
      <c r="FI21" s="186">
        <v>-7.30</v>
      </c>
      <c r="FJ21" s="186">
        <v>-1.50</v>
      </c>
      <c r="FK21" s="186">
        <v>1</v>
      </c>
      <c r="FL21" s="186">
        <v>4.80</v>
      </c>
      <c r="FM21" s="186">
        <v>10.10</v>
      </c>
      <c r="FN21" s="186">
        <v>9.90</v>
      </c>
      <c r="FO21" s="186">
        <v>16.60</v>
      </c>
      <c r="FP21" s="186">
        <v>23.60</v>
      </c>
      <c r="FQ21" s="186">
        <v>24.90</v>
      </c>
      <c r="FR21" s="186">
        <v>25.90</v>
      </c>
      <c r="FS21" s="186">
        <v>29.10</v>
      </c>
      <c r="FT21" s="186">
        <v>27.60</v>
      </c>
      <c r="FU21" s="186">
        <v>24.40</v>
      </c>
      <c r="FV21" s="186">
        <v>20</v>
      </c>
      <c r="FW21" s="186">
        <v>17.20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49"/>
  <sheetViews>
    <sheetView showGridLines="0" zoomScale="130" zoomScaleNormal="130" workbookViewId="0" topLeftCell="A1">
      <selection pane="topLeft" activeCell="G2" sqref="G2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183</v>
      </c>
      <c r="B4" s="72" t="s">
        <v>184</v>
      </c>
    </row>
    <row r="5" spans="1:2" ht="12.75" customHeight="1">
      <c r="A5" s="95"/>
      <c r="B5" s="95"/>
    </row>
    <row r="6" ht="1.5" customHeight="1" thickBot="1"/>
    <row r="7" spans="1:13" ht="11.25" customHeight="1">
      <c r="A7" s="314"/>
      <c r="B7" s="314"/>
      <c r="C7" s="315"/>
      <c r="D7" s="324"/>
      <c r="E7" s="278">
        <v>2016</v>
      </c>
      <c r="F7" s="278">
        <v>2017</v>
      </c>
      <c r="G7" s="278">
        <v>2018</v>
      </c>
      <c r="H7" s="278">
        <v>2019</v>
      </c>
      <c r="I7" s="278">
        <v>2020</v>
      </c>
      <c r="J7" s="322">
        <v>2021</v>
      </c>
      <c r="K7" s="322">
        <v>2022</v>
      </c>
      <c r="L7" s="831">
        <v>2021</v>
      </c>
      <c r="M7" s="321">
        <v>2022</v>
      </c>
    </row>
    <row r="8" spans="1:13" ht="11.25" customHeight="1" hidden="1">
      <c r="A8" s="316"/>
      <c r="B8" s="316"/>
      <c r="C8" s="279"/>
      <c r="D8" s="832"/>
      <c r="E8" s="280"/>
      <c r="F8" s="280"/>
      <c r="G8" s="798"/>
      <c r="H8" s="798"/>
      <c r="I8" s="798"/>
      <c r="J8" s="940" t="s">
        <v>346</v>
      </c>
      <c r="K8" s="941"/>
      <c r="L8" s="936" t="s">
        <v>347</v>
      </c>
      <c r="M8" s="937"/>
    </row>
    <row r="9" spans="1:13" ht="11.25" customHeight="1">
      <c r="A9" s="275"/>
      <c r="B9" s="275"/>
      <c r="C9" s="275"/>
      <c r="D9" s="833"/>
      <c r="E9" s="280"/>
      <c r="F9" s="280"/>
      <c r="G9" s="799"/>
      <c r="H9" s="799"/>
      <c r="I9" s="799"/>
      <c r="J9" s="942" t="s">
        <v>348</v>
      </c>
      <c r="K9" s="943"/>
      <c r="L9" s="938" t="s">
        <v>349</v>
      </c>
      <c r="M9" s="939"/>
    </row>
    <row r="10" spans="1:13" ht="12.75" customHeight="1">
      <c r="A10" s="755" t="s">
        <v>350</v>
      </c>
      <c r="B10" s="755" t="s">
        <v>351</v>
      </c>
      <c r="C10" s="756" t="s">
        <v>352</v>
      </c>
      <c r="D10" s="757" t="s">
        <v>353</v>
      </c>
      <c r="E10" s="711">
        <v>4797</v>
      </c>
      <c r="F10" s="712">
        <v>5111</v>
      </c>
      <c r="G10" s="712">
        <v>5410</v>
      </c>
      <c r="H10" s="712">
        <v>5790</v>
      </c>
      <c r="I10" s="712">
        <v>5695</v>
      </c>
      <c r="J10" s="713">
        <v>6038</v>
      </c>
      <c r="K10" s="714">
        <v>6498</v>
      </c>
      <c r="L10" s="715">
        <v>6048</v>
      </c>
      <c r="M10" s="715">
        <v>6431</v>
      </c>
    </row>
    <row r="11" spans="1:13" ht="12.75" customHeight="1">
      <c r="A11" s="758"/>
      <c r="B11" s="758"/>
      <c r="C11" s="759" t="s">
        <v>354</v>
      </c>
      <c r="D11" s="760" t="s">
        <v>355</v>
      </c>
      <c r="E11" s="716">
        <v>3.70</v>
      </c>
      <c r="F11" s="717">
        <v>6.50</v>
      </c>
      <c r="G11" s="717">
        <v>5.80</v>
      </c>
      <c r="H11" s="717">
        <v>7</v>
      </c>
      <c r="I11" s="717">
        <v>-1.70</v>
      </c>
      <c r="J11" s="718">
        <v>6</v>
      </c>
      <c r="K11" s="719">
        <v>7.60</v>
      </c>
      <c r="L11" s="720">
        <v>6.20</v>
      </c>
      <c r="M11" s="720">
        <v>6.30</v>
      </c>
    </row>
    <row r="12" spans="1:13" ht="12.75" customHeight="1">
      <c r="A12" s="214" t="s">
        <v>356</v>
      </c>
      <c r="B12" s="214" t="s">
        <v>357</v>
      </c>
      <c r="C12" s="761" t="s">
        <v>358</v>
      </c>
      <c r="D12" s="762" t="s">
        <v>359</v>
      </c>
      <c r="E12" s="721">
        <v>2.50</v>
      </c>
      <c r="F12" s="722">
        <v>5.20</v>
      </c>
      <c r="G12" s="722">
        <v>3.20</v>
      </c>
      <c r="H12" s="722">
        <v>3</v>
      </c>
      <c r="I12" s="722">
        <v>-5.80</v>
      </c>
      <c r="J12" s="723">
        <v>2.50</v>
      </c>
      <c r="K12" s="724">
        <v>4.0999999999999996</v>
      </c>
      <c r="L12" s="725">
        <v>3.20</v>
      </c>
      <c r="M12" s="725">
        <v>4.20</v>
      </c>
    </row>
    <row r="13" spans="1:13" ht="12.75" customHeight="1">
      <c r="A13" s="763" t="s">
        <v>360</v>
      </c>
      <c r="B13" s="763" t="s">
        <v>361</v>
      </c>
      <c r="C13" s="761" t="s">
        <v>358</v>
      </c>
      <c r="D13" s="762" t="s">
        <v>359</v>
      </c>
      <c r="E13" s="726">
        <v>3.80</v>
      </c>
      <c r="F13" s="727">
        <v>4</v>
      </c>
      <c r="G13" s="727">
        <v>3.50</v>
      </c>
      <c r="H13" s="727">
        <v>2.70</v>
      </c>
      <c r="I13" s="727">
        <v>-6.80</v>
      </c>
      <c r="J13" s="728">
        <v>3.70</v>
      </c>
      <c r="K13" s="729">
        <v>4.70</v>
      </c>
      <c r="L13" s="725">
        <v>2.2999999999999998</v>
      </c>
      <c r="M13" s="725">
        <v>5.50</v>
      </c>
    </row>
    <row r="14" spans="1:13" ht="12.75" customHeight="1">
      <c r="A14" s="763" t="s">
        <v>362</v>
      </c>
      <c r="B14" s="763" t="s">
        <v>363</v>
      </c>
      <c r="C14" s="761" t="s">
        <v>358</v>
      </c>
      <c r="D14" s="762" t="s">
        <v>359</v>
      </c>
      <c r="E14" s="726">
        <v>2.50</v>
      </c>
      <c r="F14" s="727">
        <v>1.80</v>
      </c>
      <c r="G14" s="727">
        <v>3.80</v>
      </c>
      <c r="H14" s="727">
        <v>2.50</v>
      </c>
      <c r="I14" s="727">
        <v>3.40</v>
      </c>
      <c r="J14" s="728">
        <v>2.2999999999999998</v>
      </c>
      <c r="K14" s="729">
        <v>0.40</v>
      </c>
      <c r="L14" s="725">
        <v>2.40</v>
      </c>
      <c r="M14" s="725">
        <v>0.40</v>
      </c>
    </row>
    <row r="15" spans="1:13" ht="12.75" customHeight="1">
      <c r="A15" s="763" t="s">
        <v>364</v>
      </c>
      <c r="B15" s="763" t="s">
        <v>365</v>
      </c>
      <c r="C15" s="761" t="s">
        <v>358</v>
      </c>
      <c r="D15" s="762" t="s">
        <v>359</v>
      </c>
      <c r="E15" s="726">
        <v>-3</v>
      </c>
      <c r="F15" s="727">
        <v>4.9000000000000004</v>
      </c>
      <c r="G15" s="727">
        <v>10</v>
      </c>
      <c r="H15" s="727">
        <v>5.90</v>
      </c>
      <c r="I15" s="727">
        <v>-7.20</v>
      </c>
      <c r="J15" s="728">
        <v>4.5999999999999996</v>
      </c>
      <c r="K15" s="729">
        <v>5.40</v>
      </c>
      <c r="L15" s="725">
        <v>6</v>
      </c>
      <c r="M15" s="725">
        <v>4.9000000000000004</v>
      </c>
    </row>
    <row r="16" spans="1:13" ht="12.75" customHeight="1">
      <c r="A16" s="763" t="s">
        <v>366</v>
      </c>
      <c r="B16" s="763" t="s">
        <v>367</v>
      </c>
      <c r="C16" s="761" t="s">
        <v>368</v>
      </c>
      <c r="D16" s="762" t="s">
        <v>369</v>
      </c>
      <c r="E16" s="726">
        <v>1.40</v>
      </c>
      <c r="F16" s="727">
        <v>1.20</v>
      </c>
      <c r="G16" s="727">
        <v>-1.20</v>
      </c>
      <c r="H16" s="727">
        <v>0</v>
      </c>
      <c r="I16" s="727">
        <v>-0.50</v>
      </c>
      <c r="J16" s="728">
        <v>-2.50</v>
      </c>
      <c r="K16" s="729">
        <v>0.40</v>
      </c>
      <c r="L16" s="725">
        <v>-0.60</v>
      </c>
      <c r="M16" s="725">
        <v>0.30</v>
      </c>
    </row>
    <row r="17" spans="1:13" ht="12.75" customHeight="1">
      <c r="A17" s="764" t="s">
        <v>370</v>
      </c>
      <c r="B17" s="764" t="s">
        <v>371</v>
      </c>
      <c r="C17" s="765" t="s">
        <v>368</v>
      </c>
      <c r="D17" s="766" t="s">
        <v>369</v>
      </c>
      <c r="E17" s="730">
        <v>-0.30</v>
      </c>
      <c r="F17" s="731">
        <v>0.50</v>
      </c>
      <c r="G17" s="731">
        <v>-0.50</v>
      </c>
      <c r="H17" s="731">
        <v>-0.30</v>
      </c>
      <c r="I17" s="731">
        <v>-0.90</v>
      </c>
      <c r="J17" s="732">
        <v>1.60</v>
      </c>
      <c r="K17" s="733">
        <v>0</v>
      </c>
      <c r="L17" s="734">
        <v>0.70</v>
      </c>
      <c r="M17" s="734">
        <v>0</v>
      </c>
    </row>
    <row r="18" spans="1:13" ht="12.75" customHeight="1">
      <c r="A18" s="214" t="s">
        <v>372</v>
      </c>
      <c r="B18" s="214" t="s">
        <v>373</v>
      </c>
      <c r="C18" s="761" t="s">
        <v>374</v>
      </c>
      <c r="D18" s="762" t="s">
        <v>375</v>
      </c>
      <c r="E18" s="721">
        <v>1.1000000000000001</v>
      </c>
      <c r="F18" s="722">
        <v>1.30</v>
      </c>
      <c r="G18" s="722">
        <v>2.60</v>
      </c>
      <c r="H18" s="722">
        <v>3.90</v>
      </c>
      <c r="I18" s="722">
        <v>4.4000000000000004</v>
      </c>
      <c r="J18" s="723">
        <v>3.40</v>
      </c>
      <c r="K18" s="724">
        <v>3.40</v>
      </c>
      <c r="L18" s="725">
        <v>2.90</v>
      </c>
      <c r="M18" s="725">
        <v>2.10</v>
      </c>
    </row>
    <row r="19" spans="1:13" ht="12.75" customHeight="1">
      <c r="A19" s="758" t="s">
        <v>376</v>
      </c>
      <c r="B19" s="758" t="s">
        <v>377</v>
      </c>
      <c r="C19" s="765" t="s">
        <v>378</v>
      </c>
      <c r="D19" s="766" t="s">
        <v>379</v>
      </c>
      <c r="E19" s="735">
        <v>0.70</v>
      </c>
      <c r="F19" s="736">
        <v>2.50</v>
      </c>
      <c r="G19" s="736">
        <v>2.10</v>
      </c>
      <c r="H19" s="736">
        <v>2.80</v>
      </c>
      <c r="I19" s="736">
        <v>3.20</v>
      </c>
      <c r="J19" s="737">
        <v>3.50</v>
      </c>
      <c r="K19" s="738">
        <v>6.10</v>
      </c>
      <c r="L19" s="734">
        <v>3.20</v>
      </c>
      <c r="M19" s="734">
        <v>3.50</v>
      </c>
    </row>
    <row r="20" spans="1:13" ht="12.75" customHeight="1">
      <c r="A20" s="214" t="s">
        <v>398</v>
      </c>
      <c r="B20" s="214" t="s">
        <v>399</v>
      </c>
      <c r="C20" s="761" t="s">
        <v>374</v>
      </c>
      <c r="D20" s="762" t="s">
        <v>375</v>
      </c>
      <c r="E20" s="721">
        <v>1.90</v>
      </c>
      <c r="F20" s="722">
        <v>1.60</v>
      </c>
      <c r="G20" s="722">
        <v>1.40</v>
      </c>
      <c r="H20" s="722">
        <v>0.20</v>
      </c>
      <c r="I20" s="722">
        <v>-1.30</v>
      </c>
      <c r="J20" s="723">
        <v>-0.50</v>
      </c>
      <c r="K20" s="724">
        <v>0.80</v>
      </c>
      <c r="L20" s="725">
        <v>-1</v>
      </c>
      <c r="M20" s="725">
        <v>0.40</v>
      </c>
    </row>
    <row r="21" spans="1:13" ht="12.75" customHeight="1">
      <c r="A21" s="214" t="s">
        <v>400</v>
      </c>
      <c r="B21" s="214" t="s">
        <v>401</v>
      </c>
      <c r="C21" s="761" t="s">
        <v>378</v>
      </c>
      <c r="D21" s="762" t="s">
        <v>380</v>
      </c>
      <c r="E21" s="721">
        <v>4</v>
      </c>
      <c r="F21" s="722">
        <v>2.90</v>
      </c>
      <c r="G21" s="722">
        <v>2.2000000000000002</v>
      </c>
      <c r="H21" s="722">
        <v>2</v>
      </c>
      <c r="I21" s="722">
        <v>2.60</v>
      </c>
      <c r="J21" s="723">
        <v>3</v>
      </c>
      <c r="K21" s="724">
        <v>2.70</v>
      </c>
      <c r="L21" s="725">
        <v>3</v>
      </c>
      <c r="M21" s="725">
        <v>2.70</v>
      </c>
    </row>
    <row r="22" spans="1:13" ht="12.75" customHeight="1">
      <c r="A22" s="758" t="s">
        <v>402</v>
      </c>
      <c r="B22" s="758" t="s">
        <v>403</v>
      </c>
      <c r="C22" s="765" t="s">
        <v>354</v>
      </c>
      <c r="D22" s="766" t="s">
        <v>375</v>
      </c>
      <c r="E22" s="735">
        <v>5.70</v>
      </c>
      <c r="F22" s="736">
        <v>9.1999999999999993</v>
      </c>
      <c r="G22" s="736">
        <v>9.60</v>
      </c>
      <c r="H22" s="736">
        <v>7.80</v>
      </c>
      <c r="I22" s="736">
        <v>0.20</v>
      </c>
      <c r="J22" s="737">
        <v>5.30</v>
      </c>
      <c r="K22" s="738">
        <v>5.0999999999999996</v>
      </c>
      <c r="L22" s="734">
        <v>2.90</v>
      </c>
      <c r="M22" s="734">
        <v>3.90</v>
      </c>
    </row>
    <row r="23" spans="1:13" ht="12.75" customHeight="1">
      <c r="A23" s="767" t="s">
        <v>381</v>
      </c>
      <c r="B23" s="767" t="s">
        <v>382</v>
      </c>
      <c r="C23" s="768" t="s">
        <v>383</v>
      </c>
      <c r="D23" s="769" t="s">
        <v>384</v>
      </c>
      <c r="E23" s="739">
        <v>1.80</v>
      </c>
      <c r="F23" s="740">
        <v>1.50</v>
      </c>
      <c r="G23" s="740">
        <v>0.40</v>
      </c>
      <c r="H23" s="740">
        <v>0.30</v>
      </c>
      <c r="I23" s="740">
        <v>3.60</v>
      </c>
      <c r="J23" s="741">
        <v>-0.10</v>
      </c>
      <c r="K23" s="742">
        <v>-0.30</v>
      </c>
      <c r="L23" s="743">
        <v>1.1000000000000001</v>
      </c>
      <c r="M23" s="743">
        <v>0.50</v>
      </c>
    </row>
    <row r="24" spans="1:13" ht="12.75" customHeight="1">
      <c r="A24" s="767" t="s">
        <v>385</v>
      </c>
      <c r="B24" s="767" t="s">
        <v>386</v>
      </c>
      <c r="C24" s="768" t="s">
        <v>383</v>
      </c>
      <c r="D24" s="769" t="s">
        <v>384</v>
      </c>
      <c r="E24" s="739">
        <v>0.70</v>
      </c>
      <c r="F24" s="740">
        <v>1.50</v>
      </c>
      <c r="G24" s="740">
        <v>0.90</v>
      </c>
      <c r="H24" s="740">
        <v>0.30</v>
      </c>
      <c r="I24" s="740">
        <v>-5.60</v>
      </c>
      <c r="J24" s="741">
        <v>-7.20</v>
      </c>
      <c r="K24" s="744">
        <v>-4.4000000000000004</v>
      </c>
      <c r="L24" s="745">
        <v>-7.70</v>
      </c>
      <c r="M24" s="745">
        <v>-5</v>
      </c>
    </row>
    <row r="25" spans="1:13" ht="12.75" customHeight="1">
      <c r="A25" s="828" t="s">
        <v>387</v>
      </c>
      <c r="B25" s="828" t="s">
        <v>388</v>
      </c>
      <c r="C25" s="829"/>
      <c r="D25" s="830"/>
      <c r="E25" s="721"/>
      <c r="F25" s="722"/>
      <c r="G25" s="722"/>
      <c r="H25" s="722"/>
      <c r="I25" s="722"/>
      <c r="J25" s="723"/>
      <c r="K25" s="724"/>
      <c r="L25" s="725"/>
      <c r="M25" s="725"/>
    </row>
    <row r="26" spans="1:13" ht="12.75" customHeight="1">
      <c r="A26" s="214" t="s">
        <v>389</v>
      </c>
      <c r="B26" s="214" t="s">
        <v>390</v>
      </c>
      <c r="C26" s="761"/>
      <c r="D26" s="762"/>
      <c r="E26" s="721">
        <v>27</v>
      </c>
      <c r="F26" s="722">
        <v>26.30</v>
      </c>
      <c r="G26" s="722">
        <v>25.60</v>
      </c>
      <c r="H26" s="722">
        <v>25.70</v>
      </c>
      <c r="I26" s="722">
        <v>26.40</v>
      </c>
      <c r="J26" s="723">
        <v>25.60</v>
      </c>
      <c r="K26" s="724">
        <v>25</v>
      </c>
      <c r="L26" s="725">
        <v>25.70</v>
      </c>
      <c r="M26" s="725">
        <v>25.30</v>
      </c>
    </row>
    <row r="27" spans="1:13" ht="12.75" customHeight="1">
      <c r="A27" s="214" t="s">
        <v>391</v>
      </c>
      <c r="B27" s="214" t="s">
        <v>392</v>
      </c>
      <c r="C27" s="761" t="s">
        <v>393</v>
      </c>
      <c r="D27" s="762" t="s">
        <v>393</v>
      </c>
      <c r="E27" s="721">
        <v>0.40</v>
      </c>
      <c r="F27" s="722">
        <v>1</v>
      </c>
      <c r="G27" s="722">
        <v>2</v>
      </c>
      <c r="H27" s="722">
        <v>1.50</v>
      </c>
      <c r="I27" s="722">
        <v>1.1000000000000001</v>
      </c>
      <c r="J27" s="723">
        <v>1.90</v>
      </c>
      <c r="K27" s="724">
        <v>2.70</v>
      </c>
      <c r="L27" s="725">
        <v>2</v>
      </c>
      <c r="M27" s="725">
        <v>2.60</v>
      </c>
    </row>
    <row r="28" spans="1:13" ht="12.75" customHeight="1">
      <c r="A28" s="214" t="s">
        <v>394</v>
      </c>
      <c r="B28" s="214" t="s">
        <v>395</v>
      </c>
      <c r="C28" s="761" t="s">
        <v>0</v>
      </c>
      <c r="D28" s="762" t="s">
        <v>1</v>
      </c>
      <c r="E28" s="746">
        <v>44</v>
      </c>
      <c r="F28" s="747">
        <v>54</v>
      </c>
      <c r="G28" s="747">
        <v>71</v>
      </c>
      <c r="H28" s="747">
        <v>64</v>
      </c>
      <c r="I28" s="747">
        <v>42</v>
      </c>
      <c r="J28" s="827">
        <v>70</v>
      </c>
      <c r="K28" s="748">
        <v>72</v>
      </c>
      <c r="L28" s="749">
        <v>69</v>
      </c>
      <c r="M28" s="749">
        <v>68</v>
      </c>
    </row>
    <row r="29" spans="1:13" ht="12.75" customHeight="1" thickBot="1">
      <c r="A29" s="770" t="s">
        <v>396</v>
      </c>
      <c r="B29" s="770" t="s">
        <v>397</v>
      </c>
      <c r="C29" s="771" t="s">
        <v>358</v>
      </c>
      <c r="D29" s="772" t="s">
        <v>359</v>
      </c>
      <c r="E29" s="750">
        <v>1.80</v>
      </c>
      <c r="F29" s="751">
        <v>2.80</v>
      </c>
      <c r="G29" s="751">
        <v>1.80</v>
      </c>
      <c r="H29" s="751">
        <v>1.60</v>
      </c>
      <c r="I29" s="751">
        <v>-6.50</v>
      </c>
      <c r="J29" s="752">
        <v>5</v>
      </c>
      <c r="K29" s="753">
        <v>3.90</v>
      </c>
      <c r="L29" s="754">
        <v>4.9000000000000004</v>
      </c>
      <c r="M29" s="754">
        <v>4.30</v>
      </c>
    </row>
    <row r="30" ht="12.75" customHeight="1"/>
    <row r="31" ht="12.75" customHeight="1"/>
    <row r="32" spans="5:13" ht="12.75" customHeight="1" hidden="1">
      <c r="E32" s="177"/>
      <c r="F32" s="177"/>
      <c r="G32" s="177"/>
      <c r="H32" s="177"/>
      <c r="I32" s="177"/>
      <c r="J32" s="177"/>
      <c r="K32" s="177"/>
      <c r="L32" s="177"/>
      <c r="M32" s="177"/>
    </row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</sheetData>
  <sheetProtection sheet="1" objects="1" scenarios="1"/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V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68</v>
      </c>
      <c r="B3" s="21" t="s">
        <v>98</v>
      </c>
      <c r="C3" s="21"/>
      <c r="D3" s="21"/>
      <c r="E3"/>
      <c r="F3"/>
      <c r="G3"/>
      <c r="H3"/>
    </row>
    <row r="4" spans="1:13" ht="12.75" customHeight="1">
      <c r="A4" s="61" t="s">
        <v>64</v>
      </c>
      <c r="B4" s="61" t="s">
        <v>65</v>
      </c>
      <c r="C4" s="61"/>
      <c r="D4" s="61"/>
      <c r="G4" s="96"/>
      <c r="M4"/>
    </row>
    <row r="5" spans="1:7" ht="12.75" customHeight="1">
      <c r="A5" s="61" t="s">
        <v>271</v>
      </c>
      <c r="B5" s="61" t="s">
        <v>272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200"/>
      <c r="B7" s="200"/>
      <c r="C7" s="200"/>
      <c r="D7" s="200"/>
      <c r="E7" s="200"/>
      <c r="F7" s="200"/>
      <c r="G7" s="200"/>
      <c r="H7" s="200"/>
      <c r="I7" s="201"/>
      <c r="J7" s="200"/>
      <c r="K7" s="202"/>
      <c r="L7" s="200"/>
      <c r="M7" s="200"/>
      <c r="N7" s="200"/>
    </row>
    <row r="8" spans="1:14" ht="12.75" customHeight="1">
      <c r="A8" s="331"/>
      <c r="B8" s="331"/>
      <c r="C8" s="325"/>
      <c r="D8" s="325"/>
      <c r="E8" s="438" t="s">
        <v>486</v>
      </c>
      <c r="F8" s="438" t="s">
        <v>487</v>
      </c>
      <c r="G8" s="438" t="s">
        <v>488</v>
      </c>
      <c r="H8" s="438" t="s">
        <v>489</v>
      </c>
      <c r="I8" s="438" t="s">
        <v>490</v>
      </c>
      <c r="J8" s="438" t="s">
        <v>491</v>
      </c>
      <c r="K8" s="438" t="s">
        <v>492</v>
      </c>
      <c r="L8" s="438" t="s">
        <v>493</v>
      </c>
      <c r="M8" s="326" t="s">
        <v>494</v>
      </c>
      <c r="N8" s="326" t="s">
        <v>495</v>
      </c>
    </row>
    <row r="9" spans="1:14" ht="12.75" customHeight="1">
      <c r="A9" s="333"/>
      <c r="B9" s="333"/>
      <c r="C9" s="327"/>
      <c r="D9" s="327"/>
      <c r="E9" s="787"/>
      <c r="F9" s="787"/>
      <c r="G9" s="439"/>
      <c r="H9" s="439"/>
      <c r="I9" s="439"/>
      <c r="J9" s="439"/>
      <c r="K9" s="439"/>
      <c r="L9" s="439"/>
      <c r="M9" s="328" t="s">
        <v>496</v>
      </c>
      <c r="N9" s="328" t="s">
        <v>496</v>
      </c>
    </row>
    <row r="10" spans="1:14" ht="12.75" customHeight="1" hidden="1">
      <c r="A10" s="333"/>
      <c r="B10" s="333"/>
      <c r="C10" s="327"/>
      <c r="D10" s="327"/>
      <c r="E10" s="788"/>
      <c r="F10" s="788"/>
      <c r="G10" s="439"/>
      <c r="H10" s="439"/>
      <c r="I10" s="439"/>
      <c r="J10" s="439"/>
      <c r="K10" s="439"/>
      <c r="L10" s="439"/>
      <c r="M10" s="328" t="s">
        <v>497</v>
      </c>
      <c r="N10" s="328" t="s">
        <v>497</v>
      </c>
    </row>
    <row r="11" spans="1:14" ht="12.75" customHeight="1">
      <c r="A11" s="800" t="s">
        <v>498</v>
      </c>
      <c r="B11" s="446" t="s">
        <v>499</v>
      </c>
      <c r="C11" s="672" t="s">
        <v>500</v>
      </c>
      <c r="D11" s="672" t="s">
        <v>120</v>
      </c>
      <c r="E11" s="440">
        <v>3.50</v>
      </c>
      <c r="F11" s="440">
        <v>3.60</v>
      </c>
      <c r="G11" s="440">
        <v>3.50</v>
      </c>
      <c r="H11" s="440">
        <v>3.30</v>
      </c>
      <c r="I11" s="440">
        <v>3.80</v>
      </c>
      <c r="J11" s="440">
        <v>3.60</v>
      </c>
      <c r="K11" s="440">
        <v>2.80</v>
      </c>
      <c r="L11" s="440">
        <v>-3.30</v>
      </c>
      <c r="M11" s="329">
        <v>5.80</v>
      </c>
      <c r="N11" s="329">
        <v>4.50</v>
      </c>
    </row>
    <row r="12" spans="1:14" ht="12.75" customHeight="1">
      <c r="A12" s="448" t="s">
        <v>501</v>
      </c>
      <c r="B12" s="448" t="s">
        <v>501</v>
      </c>
      <c r="C12" s="676" t="s">
        <v>500</v>
      </c>
      <c r="D12" s="676" t="s">
        <v>120</v>
      </c>
      <c r="E12" s="441">
        <v>1.80</v>
      </c>
      <c r="F12" s="441">
        <v>2.2999999999999998</v>
      </c>
      <c r="G12" s="441">
        <v>2.70</v>
      </c>
      <c r="H12" s="441">
        <v>1.70</v>
      </c>
      <c r="I12" s="441">
        <v>2.2999999999999998</v>
      </c>
      <c r="J12" s="441">
        <v>2.90</v>
      </c>
      <c r="K12" s="441">
        <v>2.2999999999999998</v>
      </c>
      <c r="L12" s="441">
        <v>-3.40</v>
      </c>
      <c r="M12" s="330">
        <v>5.40</v>
      </c>
      <c r="N12" s="330">
        <v>3</v>
      </c>
    </row>
    <row r="13" spans="1:14" ht="12.75" customHeight="1">
      <c r="A13" s="448" t="s">
        <v>502</v>
      </c>
      <c r="B13" s="448" t="s">
        <v>503</v>
      </c>
      <c r="C13" s="676" t="s">
        <v>500</v>
      </c>
      <c r="D13" s="676" t="s">
        <v>120</v>
      </c>
      <c r="E13" s="441">
        <v>7.80</v>
      </c>
      <c r="F13" s="441">
        <v>7.40</v>
      </c>
      <c r="G13" s="441">
        <v>7.30</v>
      </c>
      <c r="H13" s="441">
        <v>6.90</v>
      </c>
      <c r="I13" s="441">
        <v>7</v>
      </c>
      <c r="J13" s="441">
        <v>6.70</v>
      </c>
      <c r="K13" s="441">
        <v>5.90</v>
      </c>
      <c r="L13" s="441">
        <v>2.2000000000000002</v>
      </c>
      <c r="M13" s="330">
        <v>7.80</v>
      </c>
      <c r="N13" s="330">
        <v>4.70</v>
      </c>
    </row>
    <row r="14" spans="1:14" s="255" customFormat="1" ht="12.75" customHeight="1">
      <c r="A14" s="448" t="s">
        <v>504</v>
      </c>
      <c r="B14" s="448" t="s">
        <v>505</v>
      </c>
      <c r="C14" s="676" t="s">
        <v>500</v>
      </c>
      <c r="D14" s="676" t="s">
        <v>120</v>
      </c>
      <c r="E14" s="441">
        <v>1.90</v>
      </c>
      <c r="F14" s="441">
        <v>3</v>
      </c>
      <c r="G14" s="441">
        <v>2.60</v>
      </c>
      <c r="H14" s="441">
        <v>2.2999999999999998</v>
      </c>
      <c r="I14" s="441">
        <v>2.10</v>
      </c>
      <c r="J14" s="441">
        <v>1.70</v>
      </c>
      <c r="K14" s="441">
        <v>1.70</v>
      </c>
      <c r="L14" s="441">
        <v>-9.6999999999999993</v>
      </c>
      <c r="M14" s="330">
        <v>6.60</v>
      </c>
      <c r="N14" s="330">
        <v>4.50</v>
      </c>
    </row>
    <row r="15" spans="1:14" s="255" customFormat="1" ht="12.75" customHeight="1">
      <c r="A15" s="446" t="s">
        <v>506</v>
      </c>
      <c r="B15" s="446" t="s">
        <v>507</v>
      </c>
      <c r="C15" s="672" t="s">
        <v>500</v>
      </c>
      <c r="D15" s="672" t="s">
        <v>120</v>
      </c>
      <c r="E15" s="440">
        <v>0</v>
      </c>
      <c r="F15" s="440">
        <v>1.60</v>
      </c>
      <c r="G15" s="440">
        <v>2.2000000000000002</v>
      </c>
      <c r="H15" s="440">
        <v>2</v>
      </c>
      <c r="I15" s="440">
        <v>2.90</v>
      </c>
      <c r="J15" s="440">
        <v>2.10</v>
      </c>
      <c r="K15" s="440">
        <v>1.80</v>
      </c>
      <c r="L15" s="440">
        <v>-6.10</v>
      </c>
      <c r="M15" s="329">
        <v>4.9000000000000004</v>
      </c>
      <c r="N15" s="329">
        <v>3.90</v>
      </c>
    </row>
    <row r="16" spans="1:14" s="255" customFormat="1" ht="12.75" customHeight="1">
      <c r="A16" s="448" t="s">
        <v>529</v>
      </c>
      <c r="B16" s="448" t="s">
        <v>529</v>
      </c>
      <c r="C16" s="674" t="s">
        <v>508</v>
      </c>
      <c r="D16" s="674" t="s">
        <v>509</v>
      </c>
      <c r="E16" s="452">
        <v>0</v>
      </c>
      <c r="F16" s="452">
        <v>1.60</v>
      </c>
      <c r="G16" s="452">
        <v>2.2999999999999998</v>
      </c>
      <c r="H16" s="452">
        <v>2</v>
      </c>
      <c r="I16" s="452">
        <v>2.80</v>
      </c>
      <c r="J16" s="452">
        <v>2.10</v>
      </c>
      <c r="K16" s="452">
        <v>1.80</v>
      </c>
      <c r="L16" s="452">
        <v>-5.90</v>
      </c>
      <c r="M16" s="340" t="s">
        <v>510</v>
      </c>
      <c r="N16" s="340" t="s">
        <v>510</v>
      </c>
    </row>
    <row r="17" spans="1:14" s="255" customFormat="1" ht="12.75" customHeight="1">
      <c r="A17" s="448" t="s">
        <v>511</v>
      </c>
      <c r="B17" s="448" t="s">
        <v>512</v>
      </c>
      <c r="C17" s="676" t="s">
        <v>500</v>
      </c>
      <c r="D17" s="676" t="s">
        <v>120</v>
      </c>
      <c r="E17" s="441">
        <v>-0.20</v>
      </c>
      <c r="F17" s="441">
        <v>1.40</v>
      </c>
      <c r="G17" s="441">
        <v>1.90</v>
      </c>
      <c r="H17" s="441">
        <v>1.80</v>
      </c>
      <c r="I17" s="441">
        <v>2.80</v>
      </c>
      <c r="J17" s="441">
        <v>1.80</v>
      </c>
      <c r="K17" s="441">
        <v>1.60</v>
      </c>
      <c r="L17" s="441">
        <v>-6.50</v>
      </c>
      <c r="M17" s="330">
        <v>5</v>
      </c>
      <c r="N17" s="330">
        <v>3.90</v>
      </c>
    </row>
    <row r="18" spans="1:14" s="255" customFormat="1" ht="12.75" customHeight="1">
      <c r="A18" s="448" t="s">
        <v>529</v>
      </c>
      <c r="B18" s="448" t="s">
        <v>529</v>
      </c>
      <c r="C18" s="674" t="s">
        <v>508</v>
      </c>
      <c r="D18" s="674" t="s">
        <v>509</v>
      </c>
      <c r="E18" s="452">
        <v>-0.20</v>
      </c>
      <c r="F18" s="452">
        <v>1.40</v>
      </c>
      <c r="G18" s="452">
        <v>2</v>
      </c>
      <c r="H18" s="452">
        <v>1.90</v>
      </c>
      <c r="I18" s="452">
        <v>2.60</v>
      </c>
      <c r="J18" s="452">
        <v>1.80</v>
      </c>
      <c r="K18" s="452">
        <v>1.60</v>
      </c>
      <c r="L18" s="452">
        <v>-6.40</v>
      </c>
      <c r="M18" s="340" t="s">
        <v>510</v>
      </c>
      <c r="N18" s="340" t="s">
        <v>510</v>
      </c>
    </row>
    <row r="19" spans="1:14" s="255" customFormat="1" ht="12.75" customHeight="1">
      <c r="A19" s="448" t="s">
        <v>513</v>
      </c>
      <c r="B19" s="448" t="s">
        <v>514</v>
      </c>
      <c r="C19" s="676" t="s">
        <v>500</v>
      </c>
      <c r="D19" s="676" t="s">
        <v>120</v>
      </c>
      <c r="E19" s="441">
        <v>0.60</v>
      </c>
      <c r="F19" s="441">
        <v>2.2000000000000002</v>
      </c>
      <c r="G19" s="441">
        <v>1.20</v>
      </c>
      <c r="H19" s="441">
        <v>2.10</v>
      </c>
      <c r="I19" s="441">
        <v>3</v>
      </c>
      <c r="J19" s="441">
        <v>1.1000000000000001</v>
      </c>
      <c r="K19" s="441">
        <v>1.1000000000000001</v>
      </c>
      <c r="L19" s="441">
        <v>-4.9000000000000004</v>
      </c>
      <c r="M19" s="330">
        <v>2.80</v>
      </c>
      <c r="N19" s="330">
        <v>3.90</v>
      </c>
    </row>
    <row r="20" spans="1:14" s="255" customFormat="1" ht="12.75" customHeight="1">
      <c r="A20" s="448" t="s">
        <v>529</v>
      </c>
      <c r="B20" s="448" t="s">
        <v>529</v>
      </c>
      <c r="C20" s="674" t="s">
        <v>508</v>
      </c>
      <c r="D20" s="674" t="s">
        <v>509</v>
      </c>
      <c r="E20" s="452">
        <v>0.40</v>
      </c>
      <c r="F20" s="452">
        <v>2.2000000000000002</v>
      </c>
      <c r="G20" s="452">
        <v>1.50</v>
      </c>
      <c r="H20" s="452">
        <v>2.2000000000000002</v>
      </c>
      <c r="I20" s="452">
        <v>2.70</v>
      </c>
      <c r="J20" s="452">
        <v>1.1000000000000001</v>
      </c>
      <c r="K20" s="452">
        <v>1.1000000000000001</v>
      </c>
      <c r="L20" s="452">
        <v>-4.5999999999999996</v>
      </c>
      <c r="M20" s="340">
        <v>2.90</v>
      </c>
      <c r="N20" s="340">
        <v>4</v>
      </c>
    </row>
    <row r="21" spans="1:14" ht="12.75" customHeight="1">
      <c r="A21" s="448" t="s">
        <v>515</v>
      </c>
      <c r="B21" s="448" t="s">
        <v>516</v>
      </c>
      <c r="C21" s="676" t="s">
        <v>500</v>
      </c>
      <c r="D21" s="676" t="s">
        <v>120</v>
      </c>
      <c r="E21" s="441">
        <v>0.60</v>
      </c>
      <c r="F21" s="441">
        <v>1</v>
      </c>
      <c r="G21" s="441">
        <v>1</v>
      </c>
      <c r="H21" s="441">
        <v>1</v>
      </c>
      <c r="I21" s="441">
        <v>2.40</v>
      </c>
      <c r="J21" s="441">
        <v>1.80</v>
      </c>
      <c r="K21" s="441">
        <v>1.80</v>
      </c>
      <c r="L21" s="441">
        <v>-8</v>
      </c>
      <c r="M21" s="330">
        <v>6.60</v>
      </c>
      <c r="N21" s="330">
        <v>3.80</v>
      </c>
    </row>
    <row r="22" spans="1:14" ht="12.75" customHeight="1">
      <c r="A22" s="448" t="s">
        <v>529</v>
      </c>
      <c r="B22" s="448" t="s">
        <v>529</v>
      </c>
      <c r="C22" s="674" t="s">
        <v>508</v>
      </c>
      <c r="D22" s="674" t="s">
        <v>509</v>
      </c>
      <c r="E22" s="452">
        <v>0.60</v>
      </c>
      <c r="F22" s="452">
        <v>1</v>
      </c>
      <c r="G22" s="452">
        <v>1.1000000000000001</v>
      </c>
      <c r="H22" s="452">
        <v>1.1000000000000001</v>
      </c>
      <c r="I22" s="452">
        <v>2.2999999999999998</v>
      </c>
      <c r="J22" s="452">
        <v>1.90</v>
      </c>
      <c r="K22" s="452">
        <v>1.80</v>
      </c>
      <c r="L22" s="452">
        <v>-7.90</v>
      </c>
      <c r="M22" s="340">
        <v>6.70</v>
      </c>
      <c r="N22" s="340">
        <v>3.80</v>
      </c>
    </row>
    <row r="23" spans="1:14" ht="12.75" customHeight="1">
      <c r="A23" s="448" t="s">
        <v>517</v>
      </c>
      <c r="B23" s="448" t="s">
        <v>518</v>
      </c>
      <c r="C23" s="676" t="s">
        <v>500</v>
      </c>
      <c r="D23" s="676" t="s">
        <v>120</v>
      </c>
      <c r="E23" s="441">
        <v>-1.90</v>
      </c>
      <c r="F23" s="441">
        <v>0.10</v>
      </c>
      <c r="G23" s="441">
        <v>0.70</v>
      </c>
      <c r="H23" s="441">
        <v>1.40</v>
      </c>
      <c r="I23" s="441">
        <v>1.70</v>
      </c>
      <c r="J23" s="441">
        <v>0.80</v>
      </c>
      <c r="K23" s="441">
        <v>0.40</v>
      </c>
      <c r="L23" s="441">
        <v>-9</v>
      </c>
      <c r="M23" s="330">
        <v>6.10</v>
      </c>
      <c r="N23" s="330">
        <v>3.90</v>
      </c>
    </row>
    <row r="24" spans="1:14" s="255" customFormat="1" ht="12.75" customHeight="1">
      <c r="A24" s="448" t="s">
        <v>529</v>
      </c>
      <c r="B24" s="448" t="s">
        <v>529</v>
      </c>
      <c r="C24" s="674" t="s">
        <v>508</v>
      </c>
      <c r="D24" s="674" t="s">
        <v>509</v>
      </c>
      <c r="E24" s="452">
        <v>-1.80</v>
      </c>
      <c r="F24" s="452">
        <v>0</v>
      </c>
      <c r="G24" s="452">
        <v>0.80</v>
      </c>
      <c r="H24" s="452">
        <v>1.30</v>
      </c>
      <c r="I24" s="452">
        <v>1.70</v>
      </c>
      <c r="J24" s="452">
        <v>0.90</v>
      </c>
      <c r="K24" s="452">
        <v>0.40</v>
      </c>
      <c r="L24" s="452">
        <v>-8.90</v>
      </c>
      <c r="M24" s="340">
        <v>6.10</v>
      </c>
      <c r="N24" s="340">
        <v>3.80</v>
      </c>
    </row>
    <row r="25" spans="1:14" ht="12.75" customHeight="1">
      <c r="A25" s="448" t="s">
        <v>519</v>
      </c>
      <c r="B25" s="448" t="s">
        <v>520</v>
      </c>
      <c r="C25" s="676" t="s">
        <v>500</v>
      </c>
      <c r="D25" s="676" t="s">
        <v>120</v>
      </c>
      <c r="E25" s="441">
        <v>0</v>
      </c>
      <c r="F25" s="441">
        <v>0.80</v>
      </c>
      <c r="G25" s="441">
        <v>0.90</v>
      </c>
      <c r="H25" s="441">
        <v>2</v>
      </c>
      <c r="I25" s="441">
        <v>2.40</v>
      </c>
      <c r="J25" s="441">
        <v>2.40</v>
      </c>
      <c r="K25" s="441">
        <v>1.50</v>
      </c>
      <c r="L25" s="441">
        <v>-6.80</v>
      </c>
      <c r="M25" s="330">
        <v>4.80</v>
      </c>
      <c r="N25" s="330">
        <v>4.30</v>
      </c>
    </row>
    <row r="26" spans="1:14" ht="12.75" customHeight="1">
      <c r="A26" s="448" t="s">
        <v>529</v>
      </c>
      <c r="B26" s="448" t="s">
        <v>529</v>
      </c>
      <c r="C26" s="674" t="s">
        <v>508</v>
      </c>
      <c r="D26" s="674" t="s">
        <v>509</v>
      </c>
      <c r="E26" s="452">
        <v>0</v>
      </c>
      <c r="F26" s="452">
        <v>0.70</v>
      </c>
      <c r="G26" s="452">
        <v>1</v>
      </c>
      <c r="H26" s="452">
        <v>2</v>
      </c>
      <c r="I26" s="452">
        <v>2.2999999999999998</v>
      </c>
      <c r="J26" s="452">
        <v>2.50</v>
      </c>
      <c r="K26" s="452">
        <v>1.50</v>
      </c>
      <c r="L26" s="452">
        <v>-6.70</v>
      </c>
      <c r="M26" s="340">
        <v>4.80</v>
      </c>
      <c r="N26" s="340">
        <v>4.30</v>
      </c>
    </row>
    <row r="27" spans="1:14" ht="12.75" customHeight="1">
      <c r="A27" s="446" t="s">
        <v>521</v>
      </c>
      <c r="B27" s="446" t="s">
        <v>522</v>
      </c>
      <c r="C27" s="672" t="s">
        <v>500</v>
      </c>
      <c r="D27" s="672" t="s">
        <v>120</v>
      </c>
      <c r="E27" s="440">
        <v>1.80</v>
      </c>
      <c r="F27" s="440">
        <v>4.0999999999999996</v>
      </c>
      <c r="G27" s="440">
        <v>3.70</v>
      </c>
      <c r="H27" s="440">
        <v>2.2000000000000002</v>
      </c>
      <c r="I27" s="440">
        <v>4.4000000000000004</v>
      </c>
      <c r="J27" s="440">
        <v>5.40</v>
      </c>
      <c r="K27" s="440">
        <v>4.5999999999999996</v>
      </c>
      <c r="L27" s="440">
        <v>-4.80</v>
      </c>
      <c r="M27" s="329">
        <v>6.80</v>
      </c>
      <c r="N27" s="329">
        <v>5</v>
      </c>
    </row>
    <row r="28" spans="1:14" s="255" customFormat="1" ht="12.75" customHeight="1">
      <c r="A28" s="448" t="s">
        <v>529</v>
      </c>
      <c r="B28" s="448" t="s">
        <v>529</v>
      </c>
      <c r="C28" s="674" t="s">
        <v>508</v>
      </c>
      <c r="D28" s="674" t="s">
        <v>509</v>
      </c>
      <c r="E28" s="452">
        <v>1.80</v>
      </c>
      <c r="F28" s="452">
        <v>4.20</v>
      </c>
      <c r="G28" s="452">
        <v>3.70</v>
      </c>
      <c r="H28" s="452">
        <v>2.2000000000000002</v>
      </c>
      <c r="I28" s="452">
        <v>4.30</v>
      </c>
      <c r="J28" s="452">
        <v>5.40</v>
      </c>
      <c r="K28" s="452">
        <v>4.5999999999999996</v>
      </c>
      <c r="L28" s="452">
        <v>-4.70</v>
      </c>
      <c r="M28" s="340">
        <v>6.80</v>
      </c>
      <c r="N28" s="340">
        <v>5</v>
      </c>
    </row>
    <row r="29" spans="1:14" ht="12.75" customHeight="1">
      <c r="A29" s="448" t="s">
        <v>523</v>
      </c>
      <c r="B29" s="448" t="s">
        <v>524</v>
      </c>
      <c r="C29" s="676" t="s">
        <v>500</v>
      </c>
      <c r="D29" s="676" t="s">
        <v>120</v>
      </c>
      <c r="E29" s="441">
        <v>1.1000000000000001</v>
      </c>
      <c r="F29" s="441">
        <v>3.40</v>
      </c>
      <c r="G29" s="441">
        <v>4.20</v>
      </c>
      <c r="H29" s="441">
        <v>3.20</v>
      </c>
      <c r="I29" s="441">
        <v>4.9000000000000004</v>
      </c>
      <c r="J29" s="441">
        <v>5.40</v>
      </c>
      <c r="K29" s="441">
        <v>4.80</v>
      </c>
      <c r="L29" s="441">
        <v>-2.50</v>
      </c>
      <c r="M29" s="330">
        <v>4.70</v>
      </c>
      <c r="N29" s="330">
        <v>5</v>
      </c>
    </row>
    <row r="30" spans="1:14" s="255" customFormat="1" ht="12.75" customHeight="1">
      <c r="A30" s="448" t="s">
        <v>529</v>
      </c>
      <c r="B30" s="448" t="s">
        <v>529</v>
      </c>
      <c r="C30" s="674" t="s">
        <v>508</v>
      </c>
      <c r="D30" s="674" t="s">
        <v>509</v>
      </c>
      <c r="E30" s="452">
        <v>1.1000000000000001</v>
      </c>
      <c r="F30" s="452">
        <v>3.40</v>
      </c>
      <c r="G30" s="452">
        <v>4.20</v>
      </c>
      <c r="H30" s="452">
        <v>3.10</v>
      </c>
      <c r="I30" s="452">
        <v>4.80</v>
      </c>
      <c r="J30" s="452">
        <v>5.40</v>
      </c>
      <c r="K30" s="452">
        <v>4.70</v>
      </c>
      <c r="L30" s="452">
        <v>-2.50</v>
      </c>
      <c r="M30" s="340">
        <v>4.5999999999999996</v>
      </c>
      <c r="N30" s="340">
        <v>5</v>
      </c>
    </row>
    <row r="31" spans="1:14" ht="12.75" customHeight="1">
      <c r="A31" s="448" t="s">
        <v>525</v>
      </c>
      <c r="B31" s="448" t="s">
        <v>526</v>
      </c>
      <c r="C31" s="676" t="s">
        <v>500</v>
      </c>
      <c r="D31" s="676" t="s">
        <v>120</v>
      </c>
      <c r="E31" s="441">
        <v>0.70</v>
      </c>
      <c r="F31" s="441">
        <v>2.70</v>
      </c>
      <c r="G31" s="441">
        <v>5.20</v>
      </c>
      <c r="H31" s="441">
        <v>1.90</v>
      </c>
      <c r="I31" s="441">
        <v>3</v>
      </c>
      <c r="J31" s="441">
        <v>3.80</v>
      </c>
      <c r="K31" s="441">
        <v>2.60</v>
      </c>
      <c r="L31" s="441">
        <v>-4.4000000000000004</v>
      </c>
      <c r="M31" s="330">
        <v>3.80</v>
      </c>
      <c r="N31" s="330">
        <v>4</v>
      </c>
    </row>
    <row r="32" spans="1:14" ht="12.75" customHeight="1">
      <c r="A32" s="446" t="s">
        <v>527</v>
      </c>
      <c r="B32" s="446" t="s">
        <v>528</v>
      </c>
      <c r="C32" s="672" t="s">
        <v>500</v>
      </c>
      <c r="D32" s="672" t="s">
        <v>120</v>
      </c>
      <c r="E32" s="440">
        <v>0</v>
      </c>
      <c r="F32" s="440">
        <v>2.2999999999999998</v>
      </c>
      <c r="G32" s="440">
        <v>5.50</v>
      </c>
      <c r="H32" s="440">
        <v>2.40</v>
      </c>
      <c r="I32" s="440">
        <v>5.40</v>
      </c>
      <c r="J32" s="440">
        <v>3.20</v>
      </c>
      <c r="K32" s="440">
        <v>3</v>
      </c>
      <c r="L32" s="440">
        <v>-5.80</v>
      </c>
      <c r="M32" s="329">
        <v>2.40</v>
      </c>
      <c r="N32" s="329">
        <v>4.0999999999999996</v>
      </c>
    </row>
    <row r="33" spans="1:14" ht="12.75" customHeight="1" thickBot="1">
      <c r="A33" s="453" t="s">
        <v>529</v>
      </c>
      <c r="B33" s="453" t="s">
        <v>529</v>
      </c>
      <c r="C33" s="773" t="s">
        <v>508</v>
      </c>
      <c r="D33" s="773" t="s">
        <v>509</v>
      </c>
      <c r="E33" s="454">
        <v>0</v>
      </c>
      <c r="F33" s="454">
        <v>2.2999999999999998</v>
      </c>
      <c r="G33" s="454">
        <v>5.40</v>
      </c>
      <c r="H33" s="454">
        <v>2.50</v>
      </c>
      <c r="I33" s="454">
        <v>5.20</v>
      </c>
      <c r="J33" s="454">
        <v>3.20</v>
      </c>
      <c r="K33" s="454">
        <v>3</v>
      </c>
      <c r="L33" s="454">
        <v>-5.80</v>
      </c>
      <c r="M33" s="341">
        <v>2.50</v>
      </c>
      <c r="N33" s="341">
        <v>4.0999999999999996</v>
      </c>
    </row>
    <row r="34" spans="3:4" ht="12.75" customHeight="1">
      <c r="C34" s="255"/>
      <c r="D34" s="255"/>
    </row>
    <row r="35" spans="3:4" ht="12.75" customHeight="1">
      <c r="C35" s="255"/>
      <c r="D35" s="255"/>
    </row>
    <row r="36" spans="3:4" ht="12.75" customHeight="1" hidden="1">
      <c r="C36" s="255"/>
      <c r="D36" s="255"/>
    </row>
    <row r="37" spans="3:4" ht="12.75" customHeight="1" hidden="1">
      <c r="C37" s="255"/>
      <c r="D37" s="255"/>
    </row>
    <row r="38" spans="3:4" ht="12.75" customHeight="1" hidden="1">
      <c r="C38" s="255"/>
      <c r="D38" s="255"/>
    </row>
    <row r="39" spans="3:4" ht="12.75" customHeight="1" hidden="1">
      <c r="C39" s="255"/>
      <c r="D39" s="255"/>
    </row>
    <row r="40" spans="3:4" ht="12.75" customHeight="1" hidden="1">
      <c r="C40" s="255"/>
      <c r="D40" s="255"/>
    </row>
    <row r="41" spans="3:4" ht="12.75" customHeight="1" hidden="1">
      <c r="C41" s="255"/>
      <c r="D41" s="255"/>
    </row>
    <row r="42" spans="3:4" ht="12.75" customHeight="1" hidden="1">
      <c r="C42" s="255"/>
      <c r="D42" s="255"/>
    </row>
    <row r="43" spans="3:4" ht="12.75" customHeight="1" hidden="1">
      <c r="C43" s="255"/>
      <c r="D43" s="255"/>
    </row>
    <row r="44" spans="3:4" ht="12.75" customHeight="1" hidden="1">
      <c r="C44" s="255"/>
      <c r="D44" s="255"/>
    </row>
    <row r="45" spans="1:22" ht="12.75" customHeight="1" hidden="1">
      <c r="A45" s="47"/>
      <c r="B45" s="47"/>
      <c r="C45" s="47"/>
      <c r="D45" s="47"/>
      <c r="E45" s="52"/>
      <c r="F45" s="52"/>
      <c r="G45" s="52"/>
      <c r="H45" s="52"/>
      <c r="I45" s="52"/>
      <c r="J45" s="52"/>
      <c r="K45" s="102"/>
      <c r="L45" s="47"/>
      <c r="M45" s="47"/>
      <c r="P45" s="100"/>
      <c r="Q45" s="100"/>
      <c r="R45" s="100"/>
      <c r="S45" s="100"/>
      <c r="T45" s="100"/>
      <c r="U45" s="100"/>
      <c r="V45" s="100"/>
    </row>
    <row r="46" spans="1:13" ht="12.75" customHeight="1" hidden="1">
      <c r="A46" s="57"/>
      <c r="B46" s="57"/>
      <c r="C46" s="57"/>
      <c r="D46" s="57"/>
      <c r="E46" s="53"/>
      <c r="F46" s="53"/>
      <c r="G46" s="53"/>
      <c r="H46" s="53"/>
      <c r="I46" s="53"/>
      <c r="J46" s="53"/>
      <c r="K46" s="53"/>
      <c r="L46" s="53"/>
      <c r="M46" s="53"/>
    </row>
    <row r="47" spans="1:13" ht="12.75" customHeight="1" hidden="1">
      <c r="A47" s="55"/>
      <c r="B47" s="55"/>
      <c r="C47" s="55"/>
      <c r="D47" s="55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12.75" customHeight="1" hidden="1">
      <c r="A48" s="47"/>
      <c r="B48" s="47"/>
      <c r="C48" s="47"/>
      <c r="D48" s="47"/>
      <c r="E48" s="51"/>
      <c r="F48" s="51"/>
      <c r="G48" s="51"/>
      <c r="H48" s="51"/>
      <c r="I48" s="51"/>
      <c r="J48" s="51"/>
      <c r="K48" s="51"/>
      <c r="L48" s="51"/>
      <c r="M48" s="51"/>
    </row>
    <row r="49" spans="1:13" ht="12.75" customHeight="1" hidden="1">
      <c r="A49" s="57"/>
      <c r="B49" s="57"/>
      <c r="C49" s="57"/>
      <c r="D49" s="57"/>
      <c r="E49" s="51"/>
      <c r="F49" s="51"/>
      <c r="G49" s="51"/>
      <c r="H49" s="51"/>
      <c r="I49" s="51"/>
      <c r="J49" s="51"/>
      <c r="K49" s="51"/>
      <c r="L49" s="47"/>
      <c r="M49" s="47"/>
    </row>
    <row r="50" spans="1:15" ht="12.75" customHeight="1" hidden="1">
      <c r="A50" s="57"/>
      <c r="B50" s="57"/>
      <c r="C50" s="57"/>
      <c r="D50" s="57"/>
      <c r="E50" s="59"/>
      <c r="F50" s="59"/>
      <c r="G50" s="59"/>
      <c r="H50" s="59"/>
      <c r="I50" s="59"/>
      <c r="J50" s="59"/>
      <c r="K50" s="59"/>
      <c r="L50" s="59"/>
      <c r="M50" s="59"/>
      <c r="N50" s="47"/>
      <c r="O50" s="47"/>
    </row>
    <row r="51" spans="1:15" ht="12.75" customHeight="1" hidden="1">
      <c r="A51" s="55"/>
      <c r="B51" s="55"/>
      <c r="C51" s="55"/>
      <c r="D51" s="55"/>
      <c r="E51" s="52"/>
      <c r="F51" s="52"/>
      <c r="G51" s="52"/>
      <c r="H51" s="52"/>
      <c r="I51" s="52"/>
      <c r="J51" s="52"/>
      <c r="K51" s="28"/>
      <c r="L51" s="47"/>
      <c r="M51" s="47"/>
      <c r="N51" s="47"/>
      <c r="O51" s="47"/>
    </row>
    <row r="52" spans="1:15" ht="12.75" customHeight="1" hidden="1">
      <c r="A52" s="56"/>
      <c r="B52" s="56"/>
      <c r="C52" s="56"/>
      <c r="D52" s="56"/>
      <c r="E52" s="52"/>
      <c r="F52" s="52"/>
      <c r="G52" s="52"/>
      <c r="H52" s="52"/>
      <c r="I52" s="52"/>
      <c r="J52" s="52"/>
      <c r="K52" s="52"/>
      <c r="L52" s="52"/>
      <c r="M52" s="52"/>
      <c r="N52" s="47"/>
      <c r="O52" s="47"/>
    </row>
    <row r="53" spans="1:13" ht="12.75" customHeight="1" hidden="1">
      <c r="A53" s="47"/>
      <c r="B53" s="47"/>
      <c r="C53" s="47"/>
      <c r="D53" s="47"/>
      <c r="E53" s="51"/>
      <c r="F53" s="51"/>
      <c r="G53" s="51"/>
      <c r="H53" s="51"/>
      <c r="I53" s="51"/>
      <c r="J53" s="51"/>
      <c r="K53" s="51"/>
      <c r="L53" s="51"/>
      <c r="M53" s="51"/>
    </row>
    <row r="54" spans="1:13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51"/>
      <c r="F60" s="51"/>
      <c r="G60" s="51"/>
      <c r="H60" s="51"/>
      <c r="I60" s="51"/>
      <c r="J60" s="51"/>
      <c r="K60" s="51"/>
      <c r="L60" s="47"/>
      <c r="M60" s="47"/>
      <c r="N60" s="47"/>
      <c r="O60" s="47"/>
    </row>
    <row r="61" spans="1:15" ht="12.75" customHeight="1" hidden="1">
      <c r="A61" s="57"/>
      <c r="B61" s="57"/>
      <c r="C61" s="57"/>
      <c r="D61" s="57"/>
      <c r="E61" s="51"/>
      <c r="F61" s="51"/>
      <c r="G61" s="51"/>
      <c r="H61" s="51"/>
      <c r="I61" s="51"/>
      <c r="J61" s="51"/>
      <c r="K61" s="51"/>
      <c r="L61" s="47"/>
      <c r="M61" s="47"/>
      <c r="N61" s="47"/>
      <c r="O61" s="47"/>
    </row>
    <row r="62" spans="1:15" ht="12.75" customHeight="1" hidden="1">
      <c r="A62" s="57"/>
      <c r="B62" s="57"/>
      <c r="C62" s="57"/>
      <c r="D62" s="57"/>
      <c r="E62" s="47"/>
      <c r="F62" s="47"/>
      <c r="G62" s="47"/>
      <c r="H62" s="47"/>
      <c r="I62" s="47"/>
      <c r="J62" s="47"/>
      <c r="K62" s="51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103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47"/>
      <c r="B67" s="47"/>
      <c r="C67" s="47"/>
      <c r="D67" s="47"/>
      <c r="E67" s="54"/>
      <c r="F67" s="54"/>
      <c r="G67" s="54"/>
      <c r="H67" s="54"/>
      <c r="I67" s="54"/>
      <c r="J67" s="54"/>
      <c r="K67" s="54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54"/>
      <c r="F68" s="54"/>
      <c r="G68" s="54"/>
      <c r="H68" s="54"/>
      <c r="I68" s="54"/>
      <c r="J68" s="54"/>
      <c r="K68" s="54"/>
      <c r="L68" s="47"/>
      <c r="M68" s="47"/>
      <c r="N68" s="47"/>
      <c r="O68" s="47"/>
    </row>
    <row r="69" spans="1:15" ht="12.75" customHeight="1" hidden="1">
      <c r="A69" s="60"/>
      <c r="B69" s="60"/>
      <c r="C69" s="60"/>
      <c r="D69" s="60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spans="1:15" ht="12.75" customHeight="1" hidden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  <row r="71" spans="1:15" ht="12.75" customHeight="1" hidden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69</v>
      </c>
      <c r="B3" s="21" t="s">
        <v>99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66</v>
      </c>
      <c r="B4" s="61" t="s">
        <v>67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221</v>
      </c>
      <c r="B5" s="61" t="s">
        <v>220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203"/>
      <c r="B7" s="203"/>
      <c r="C7" s="203"/>
      <c r="D7" s="204"/>
      <c r="E7" s="203"/>
      <c r="F7" s="203"/>
      <c r="G7" s="205"/>
      <c r="H7" s="206"/>
      <c r="I7" s="203"/>
      <c r="J7" s="203"/>
      <c r="K7" s="203"/>
      <c r="L7" s="207"/>
    </row>
    <row r="8" spans="1:12" ht="12.75" customHeight="1">
      <c r="A8" s="331"/>
      <c r="B8" s="331"/>
      <c r="C8" s="325"/>
      <c r="D8" s="325"/>
      <c r="E8" s="442">
        <v>2020</v>
      </c>
      <c r="F8" s="443"/>
      <c r="G8" s="443"/>
      <c r="H8" s="834"/>
      <c r="I8" s="442">
        <v>2021</v>
      </c>
      <c r="J8" s="442"/>
      <c r="K8" s="332"/>
      <c r="L8" s="332"/>
    </row>
    <row r="9" spans="1:12" ht="12.75" customHeight="1">
      <c r="A9" s="333"/>
      <c r="B9" s="333"/>
      <c r="C9" s="327"/>
      <c r="D9" s="327"/>
      <c r="E9" s="444" t="s">
        <v>530</v>
      </c>
      <c r="F9" s="444" t="s">
        <v>531</v>
      </c>
      <c r="G9" s="444" t="s">
        <v>532</v>
      </c>
      <c r="H9" s="835" t="s">
        <v>533</v>
      </c>
      <c r="I9" s="444" t="s">
        <v>530</v>
      </c>
      <c r="J9" s="444" t="s">
        <v>531</v>
      </c>
      <c r="K9" s="334" t="s">
        <v>532</v>
      </c>
      <c r="L9" s="334" t="s">
        <v>533</v>
      </c>
    </row>
    <row r="10" spans="1:12" ht="12.75" customHeight="1">
      <c r="A10" s="333"/>
      <c r="B10" s="333"/>
      <c r="C10" s="327"/>
      <c r="D10" s="327"/>
      <c r="E10" s="439"/>
      <c r="F10" s="439"/>
      <c r="G10" s="439"/>
      <c r="H10" s="836"/>
      <c r="I10" s="439"/>
      <c r="J10" s="439"/>
      <c r="K10" s="328" t="s">
        <v>534</v>
      </c>
      <c r="L10" s="328" t="s">
        <v>496</v>
      </c>
    </row>
    <row r="11" spans="1:12" ht="12.75" customHeight="1" hidden="1">
      <c r="A11" s="333"/>
      <c r="B11" s="333"/>
      <c r="C11" s="327"/>
      <c r="D11" s="327"/>
      <c r="E11" s="445"/>
      <c r="F11" s="445"/>
      <c r="G11" s="445"/>
      <c r="H11" s="837"/>
      <c r="I11" s="445"/>
      <c r="J11" s="445"/>
      <c r="K11" s="335" t="s">
        <v>535</v>
      </c>
      <c r="L11" s="335" t="s">
        <v>497</v>
      </c>
    </row>
    <row r="12" spans="1:12" ht="12.75" customHeight="1">
      <c r="A12" s="800" t="s">
        <v>501</v>
      </c>
      <c r="B12" s="446" t="s">
        <v>501</v>
      </c>
      <c r="C12" s="672" t="s">
        <v>536</v>
      </c>
      <c r="D12" s="672" t="s">
        <v>537</v>
      </c>
      <c r="E12" s="447">
        <v>-1.30</v>
      </c>
      <c r="F12" s="447">
        <v>-8.90</v>
      </c>
      <c r="G12" s="447">
        <v>7.50</v>
      </c>
      <c r="H12" s="673">
        <v>1.1000000000000001</v>
      </c>
      <c r="I12" s="447">
        <v>1.50</v>
      </c>
      <c r="J12" s="447">
        <v>1.60</v>
      </c>
      <c r="K12" s="447">
        <v>0.50</v>
      </c>
      <c r="L12" s="336">
        <v>0.90</v>
      </c>
    </row>
    <row r="13" spans="1:12" ht="12.75" customHeight="1">
      <c r="A13" s="448" t="s">
        <v>529</v>
      </c>
      <c r="B13" s="448" t="s">
        <v>529</v>
      </c>
      <c r="C13" s="674" t="s">
        <v>538</v>
      </c>
      <c r="D13" s="674" t="s">
        <v>539</v>
      </c>
      <c r="E13" s="449">
        <v>0.60</v>
      </c>
      <c r="F13" s="449">
        <v>-9.10</v>
      </c>
      <c r="G13" s="449">
        <v>-2.90</v>
      </c>
      <c r="H13" s="675">
        <v>-2.2999999999999998</v>
      </c>
      <c r="I13" s="449">
        <v>0.50</v>
      </c>
      <c r="J13" s="449">
        <v>12.20</v>
      </c>
      <c r="K13" s="449">
        <v>4.9000000000000004</v>
      </c>
      <c r="L13" s="337">
        <v>4.70</v>
      </c>
    </row>
    <row r="14" spans="1:12" ht="12.75" customHeight="1">
      <c r="A14" s="448" t="s">
        <v>502</v>
      </c>
      <c r="B14" s="448" t="s">
        <v>503</v>
      </c>
      <c r="C14" s="676" t="s">
        <v>536</v>
      </c>
      <c r="D14" s="676" t="s">
        <v>537</v>
      </c>
      <c r="E14" s="450">
        <v>-9.50</v>
      </c>
      <c r="F14" s="450">
        <v>10.70</v>
      </c>
      <c r="G14" s="450">
        <v>2.90</v>
      </c>
      <c r="H14" s="677">
        <v>3.20</v>
      </c>
      <c r="I14" s="450">
        <v>0.20</v>
      </c>
      <c r="J14" s="450">
        <v>1.20</v>
      </c>
      <c r="K14" s="450">
        <v>0.20</v>
      </c>
      <c r="L14" s="338">
        <v>0.50</v>
      </c>
    </row>
    <row r="15" spans="1:12" ht="12.75" customHeight="1">
      <c r="A15" s="448" t="s">
        <v>529</v>
      </c>
      <c r="B15" s="448" t="s">
        <v>529</v>
      </c>
      <c r="C15" s="674" t="s">
        <v>538</v>
      </c>
      <c r="D15" s="674" t="s">
        <v>539</v>
      </c>
      <c r="E15" s="801">
        <v>-5.70</v>
      </c>
      <c r="F15" s="449">
        <v>3.10</v>
      </c>
      <c r="G15" s="449">
        <v>4.70</v>
      </c>
      <c r="H15" s="675">
        <v>6.40</v>
      </c>
      <c r="I15" s="449">
        <v>17.80</v>
      </c>
      <c r="J15" s="449">
        <v>7.70</v>
      </c>
      <c r="K15" s="449">
        <v>4.9000000000000004</v>
      </c>
      <c r="L15" s="337">
        <v>2.10</v>
      </c>
    </row>
    <row r="16" spans="1:12" ht="12.75" customHeight="1">
      <c r="A16" s="448" t="s">
        <v>504</v>
      </c>
      <c r="B16" s="448" t="s">
        <v>505</v>
      </c>
      <c r="C16" s="674" t="s">
        <v>536</v>
      </c>
      <c r="D16" s="674" t="s">
        <v>537</v>
      </c>
      <c r="E16" s="450">
        <v>-2.70</v>
      </c>
      <c r="F16" s="450">
        <v>-19.60</v>
      </c>
      <c r="G16" s="450">
        <v>17.40</v>
      </c>
      <c r="H16" s="677">
        <v>1.1000000000000001</v>
      </c>
      <c r="I16" s="450">
        <v>-1.40</v>
      </c>
      <c r="J16" s="450">
        <v>5.50</v>
      </c>
      <c r="K16" s="338">
        <v>1</v>
      </c>
      <c r="L16" s="338">
        <v>0.60</v>
      </c>
    </row>
    <row r="17" spans="1:12" ht="12.75" customHeight="1">
      <c r="A17" s="448" t="s">
        <v>529</v>
      </c>
      <c r="B17" s="448" t="s">
        <v>529</v>
      </c>
      <c r="C17" s="674" t="s">
        <v>538</v>
      </c>
      <c r="D17" s="674" t="s">
        <v>539</v>
      </c>
      <c r="E17" s="449">
        <v>-2.2000000000000002</v>
      </c>
      <c r="F17" s="449">
        <v>-21.40</v>
      </c>
      <c r="G17" s="449">
        <v>-8.10</v>
      </c>
      <c r="H17" s="675">
        <v>-7.10</v>
      </c>
      <c r="I17" s="449">
        <v>-5.80</v>
      </c>
      <c r="J17" s="449">
        <v>23.60</v>
      </c>
      <c r="K17" s="337">
        <v>6.20</v>
      </c>
      <c r="L17" s="337">
        <v>5.70</v>
      </c>
    </row>
    <row r="18" spans="1:12" ht="12.75" customHeight="1">
      <c r="A18" s="446" t="s">
        <v>506</v>
      </c>
      <c r="B18" s="446" t="s">
        <v>507</v>
      </c>
      <c r="C18" s="672" t="s">
        <v>536</v>
      </c>
      <c r="D18" s="672" t="s">
        <v>537</v>
      </c>
      <c r="E18" s="447">
        <v>-3.10</v>
      </c>
      <c r="F18" s="447">
        <v>-11.30</v>
      </c>
      <c r="G18" s="447">
        <v>11.80</v>
      </c>
      <c r="H18" s="673">
        <v>-0.20</v>
      </c>
      <c r="I18" s="447">
        <v>-0.10</v>
      </c>
      <c r="J18" s="447">
        <v>2</v>
      </c>
      <c r="K18" s="447">
        <v>2.10</v>
      </c>
      <c r="L18" s="336">
        <v>0.30</v>
      </c>
    </row>
    <row r="19" spans="1:12" ht="12.75" customHeight="1">
      <c r="A19" s="448" t="s">
        <v>529</v>
      </c>
      <c r="B19" s="448" t="s">
        <v>529</v>
      </c>
      <c r="C19" s="674" t="s">
        <v>538</v>
      </c>
      <c r="D19" s="674" t="s">
        <v>539</v>
      </c>
      <c r="E19" s="449">
        <v>-2.50</v>
      </c>
      <c r="F19" s="449">
        <v>-13.70</v>
      </c>
      <c r="G19" s="449">
        <v>-3.90</v>
      </c>
      <c r="H19" s="675">
        <v>-4.0999999999999996</v>
      </c>
      <c r="I19" s="449">
        <v>-1.20</v>
      </c>
      <c r="J19" s="449">
        <v>13.70</v>
      </c>
      <c r="K19" s="449">
        <v>3.90</v>
      </c>
      <c r="L19" s="337">
        <v>4.4000000000000004</v>
      </c>
    </row>
    <row r="20" spans="1:12" s="255" customFormat="1" ht="12.75" customHeight="1">
      <c r="A20" s="448" t="s">
        <v>511</v>
      </c>
      <c r="B20" s="448" t="s">
        <v>512</v>
      </c>
      <c r="C20" s="676" t="s">
        <v>536</v>
      </c>
      <c r="D20" s="676" t="s">
        <v>537</v>
      </c>
      <c r="E20" s="450">
        <v>-3.50</v>
      </c>
      <c r="F20" s="450">
        <v>-11.70</v>
      </c>
      <c r="G20" s="450">
        <v>12.60</v>
      </c>
      <c r="H20" s="677">
        <v>-0.40</v>
      </c>
      <c r="I20" s="450">
        <v>-0.30</v>
      </c>
      <c r="J20" s="450">
        <v>2.10</v>
      </c>
      <c r="K20" s="450">
        <v>2.2000000000000002</v>
      </c>
      <c r="L20" s="338">
        <v>0.30</v>
      </c>
    </row>
    <row r="21" spans="1:12" s="255" customFormat="1" ht="12.75" customHeight="1">
      <c r="A21" s="448" t="s">
        <v>529</v>
      </c>
      <c r="B21" s="448" t="s">
        <v>529</v>
      </c>
      <c r="C21" s="674" t="s">
        <v>538</v>
      </c>
      <c r="D21" s="674" t="s">
        <v>539</v>
      </c>
      <c r="E21" s="449">
        <v>-3</v>
      </c>
      <c r="F21" s="449">
        <v>-14.50</v>
      </c>
      <c r="G21" s="449">
        <v>-4</v>
      </c>
      <c r="H21" s="675">
        <v>-4.4000000000000004</v>
      </c>
      <c r="I21" s="449">
        <v>-1.20</v>
      </c>
      <c r="J21" s="449">
        <v>14.20</v>
      </c>
      <c r="K21" s="449">
        <v>3.60</v>
      </c>
      <c r="L21" s="337">
        <v>4.4000000000000004</v>
      </c>
    </row>
    <row r="22" spans="1:12" ht="12.75" customHeight="1">
      <c r="A22" s="448" t="s">
        <v>540</v>
      </c>
      <c r="B22" s="448" t="s">
        <v>514</v>
      </c>
      <c r="C22" s="676" t="s">
        <v>536</v>
      </c>
      <c r="D22" s="676" t="s">
        <v>537</v>
      </c>
      <c r="E22" s="450">
        <v>-1.80</v>
      </c>
      <c r="F22" s="450">
        <v>-10</v>
      </c>
      <c r="G22" s="450">
        <v>9</v>
      </c>
      <c r="H22" s="677">
        <v>0.70</v>
      </c>
      <c r="I22" s="450">
        <v>-1.90</v>
      </c>
      <c r="J22" s="450">
        <v>1.90</v>
      </c>
      <c r="K22" s="450">
        <v>1.80</v>
      </c>
      <c r="L22" s="338">
        <v>0.80</v>
      </c>
    </row>
    <row r="23" spans="1:12" ht="12.75" customHeight="1">
      <c r="A23" s="448" t="s">
        <v>529</v>
      </c>
      <c r="B23" s="448" t="s">
        <v>529</v>
      </c>
      <c r="C23" s="674" t="s">
        <v>538</v>
      </c>
      <c r="D23" s="674" t="s">
        <v>539</v>
      </c>
      <c r="E23" s="449">
        <v>-1.90</v>
      </c>
      <c r="F23" s="449">
        <v>-11.30</v>
      </c>
      <c r="G23" s="449">
        <v>-3.70</v>
      </c>
      <c r="H23" s="675">
        <v>-2.90</v>
      </c>
      <c r="I23" s="449">
        <v>-3</v>
      </c>
      <c r="J23" s="449">
        <v>9.90</v>
      </c>
      <c r="K23" s="449">
        <v>2.60</v>
      </c>
      <c r="L23" s="337">
        <v>2.60</v>
      </c>
    </row>
    <row r="24" spans="1:12" ht="12.75" customHeight="1">
      <c r="A24" s="448" t="s">
        <v>515</v>
      </c>
      <c r="B24" s="448" t="s">
        <v>516</v>
      </c>
      <c r="C24" s="676" t="s">
        <v>536</v>
      </c>
      <c r="D24" s="676" t="s">
        <v>537</v>
      </c>
      <c r="E24" s="450">
        <v>-5.70</v>
      </c>
      <c r="F24" s="450">
        <v>-13.50</v>
      </c>
      <c r="G24" s="450">
        <v>18.50</v>
      </c>
      <c r="H24" s="677">
        <v>-1.1000000000000001</v>
      </c>
      <c r="I24" s="450">
        <v>0.10</v>
      </c>
      <c r="J24" s="450">
        <v>1.30</v>
      </c>
      <c r="K24" s="450">
        <v>3</v>
      </c>
      <c r="L24" s="338">
        <v>0.10</v>
      </c>
    </row>
    <row r="25" spans="1:12" ht="12.75" customHeight="1">
      <c r="A25" s="448" t="s">
        <v>529</v>
      </c>
      <c r="B25" s="448" t="s">
        <v>529</v>
      </c>
      <c r="C25" s="674" t="s">
        <v>538</v>
      </c>
      <c r="D25" s="674" t="s">
        <v>539</v>
      </c>
      <c r="E25" s="449">
        <v>-5.40</v>
      </c>
      <c r="F25" s="449">
        <v>-18.60</v>
      </c>
      <c r="G25" s="449">
        <v>-3.60</v>
      </c>
      <c r="H25" s="675">
        <v>-4.30</v>
      </c>
      <c r="I25" s="449">
        <v>1.50</v>
      </c>
      <c r="J25" s="449">
        <v>18.80</v>
      </c>
      <c r="K25" s="449">
        <v>3.30</v>
      </c>
      <c r="L25" s="337">
        <v>4.50</v>
      </c>
    </row>
    <row r="26" spans="1:12" ht="12.75" customHeight="1">
      <c r="A26" s="448" t="s">
        <v>517</v>
      </c>
      <c r="B26" s="448" t="s">
        <v>518</v>
      </c>
      <c r="C26" s="676" t="s">
        <v>536</v>
      </c>
      <c r="D26" s="676" t="s">
        <v>537</v>
      </c>
      <c r="E26" s="450">
        <v>-5.70</v>
      </c>
      <c r="F26" s="450">
        <v>-13.10</v>
      </c>
      <c r="G26" s="450">
        <v>15.90</v>
      </c>
      <c r="H26" s="677">
        <v>-1.70</v>
      </c>
      <c r="I26" s="450">
        <v>0.20</v>
      </c>
      <c r="J26" s="450">
        <v>2.70</v>
      </c>
      <c r="K26" s="450">
        <v>2.60</v>
      </c>
      <c r="L26" s="338">
        <v>0</v>
      </c>
    </row>
    <row r="27" spans="1:12" ht="12.75" customHeight="1">
      <c r="A27" s="448" t="s">
        <v>529</v>
      </c>
      <c r="B27" s="448" t="s">
        <v>529</v>
      </c>
      <c r="C27" s="674" t="s">
        <v>538</v>
      </c>
      <c r="D27" s="674" t="s">
        <v>539</v>
      </c>
      <c r="E27" s="449">
        <v>-5.80</v>
      </c>
      <c r="F27" s="449">
        <v>-18.20</v>
      </c>
      <c r="G27" s="449">
        <v>-5.40</v>
      </c>
      <c r="H27" s="675">
        <v>-6.60</v>
      </c>
      <c r="I27" s="449">
        <v>-0.80</v>
      </c>
      <c r="J27" s="449">
        <v>17.20</v>
      </c>
      <c r="K27" s="449">
        <v>3.80</v>
      </c>
      <c r="L27" s="337">
        <v>5.70</v>
      </c>
    </row>
    <row r="28" spans="1:12" ht="12.75" customHeight="1">
      <c r="A28" s="448" t="s">
        <v>519</v>
      </c>
      <c r="B28" s="448" t="s">
        <v>520</v>
      </c>
      <c r="C28" s="676" t="s">
        <v>536</v>
      </c>
      <c r="D28" s="676" t="s">
        <v>537</v>
      </c>
      <c r="E28" s="450">
        <v>-2.50</v>
      </c>
      <c r="F28" s="450">
        <v>-11.50</v>
      </c>
      <c r="G28" s="450">
        <v>11</v>
      </c>
      <c r="H28" s="677">
        <v>-2</v>
      </c>
      <c r="I28" s="450">
        <v>-0.50</v>
      </c>
      <c r="J28" s="450">
        <v>4</v>
      </c>
      <c r="K28" s="450">
        <v>3.30</v>
      </c>
      <c r="L28" s="338">
        <v>0.20</v>
      </c>
    </row>
    <row r="29" spans="1:12" ht="12.75" customHeight="1">
      <c r="A29" s="448" t="s">
        <v>529</v>
      </c>
      <c r="B29" s="448" t="s">
        <v>529</v>
      </c>
      <c r="C29" s="674" t="s">
        <v>538</v>
      </c>
      <c r="D29" s="674" t="s">
        <v>539</v>
      </c>
      <c r="E29" s="449">
        <v>-3</v>
      </c>
      <c r="F29" s="449">
        <v>-13.70</v>
      </c>
      <c r="G29" s="449">
        <v>-4.50</v>
      </c>
      <c r="H29" s="675">
        <v>-6.10</v>
      </c>
      <c r="I29" s="449">
        <v>-4.20</v>
      </c>
      <c r="J29" s="449">
        <v>12.60</v>
      </c>
      <c r="K29" s="449">
        <v>4.80</v>
      </c>
      <c r="L29" s="337">
        <v>7.10</v>
      </c>
    </row>
    <row r="30" spans="1:12" ht="12.75" customHeight="1">
      <c r="A30" s="446" t="s">
        <v>521</v>
      </c>
      <c r="B30" s="446" t="s">
        <v>522</v>
      </c>
      <c r="C30" s="672" t="s">
        <v>536</v>
      </c>
      <c r="D30" s="672" t="s">
        <v>537</v>
      </c>
      <c r="E30" s="440">
        <v>-0.20</v>
      </c>
      <c r="F30" s="440">
        <v>-14</v>
      </c>
      <c r="G30" s="440">
        <v>10.40</v>
      </c>
      <c r="H30" s="838">
        <v>1.90</v>
      </c>
      <c r="I30" s="440">
        <v>1.60</v>
      </c>
      <c r="J30" s="440">
        <v>2.90</v>
      </c>
      <c r="K30" s="329">
        <v>0.60</v>
      </c>
      <c r="L30" s="329">
        <v>0.40</v>
      </c>
    </row>
    <row r="31" spans="1:12" ht="12.75" customHeight="1">
      <c r="A31" s="448" t="s">
        <v>529</v>
      </c>
      <c r="B31" s="448" t="s">
        <v>529</v>
      </c>
      <c r="C31" s="674" t="s">
        <v>538</v>
      </c>
      <c r="D31" s="674" t="s">
        <v>539</v>
      </c>
      <c r="E31" s="452">
        <v>1.90</v>
      </c>
      <c r="F31" s="452">
        <v>-13</v>
      </c>
      <c r="G31" s="452">
        <v>-4.5999999999999996</v>
      </c>
      <c r="H31" s="839">
        <v>-3.60</v>
      </c>
      <c r="I31" s="452">
        <v>-1.70</v>
      </c>
      <c r="J31" s="452">
        <v>17.60</v>
      </c>
      <c r="K31" s="340">
        <v>7.10</v>
      </c>
      <c r="L31" s="340">
        <v>5.70</v>
      </c>
    </row>
    <row r="32" spans="1:12" ht="12.75" customHeight="1">
      <c r="A32" s="448" t="s">
        <v>523</v>
      </c>
      <c r="B32" s="448" t="s">
        <v>524</v>
      </c>
      <c r="C32" s="676" t="s">
        <v>536</v>
      </c>
      <c r="D32" s="676" t="s">
        <v>537</v>
      </c>
      <c r="E32" s="441">
        <v>0</v>
      </c>
      <c r="F32" s="441">
        <v>-9.3000000000000007</v>
      </c>
      <c r="G32" s="441">
        <v>7.90</v>
      </c>
      <c r="H32" s="840">
        <v>-0.40</v>
      </c>
      <c r="I32" s="441">
        <v>1.40</v>
      </c>
      <c r="J32" s="441">
        <v>1.60</v>
      </c>
      <c r="K32" s="330">
        <v>1.40</v>
      </c>
      <c r="L32" s="330">
        <v>1</v>
      </c>
    </row>
    <row r="33" spans="1:12" ht="12.75" customHeight="1">
      <c r="A33" s="448" t="s">
        <v>529</v>
      </c>
      <c r="B33" s="448" t="s">
        <v>529</v>
      </c>
      <c r="C33" s="674" t="s">
        <v>538</v>
      </c>
      <c r="D33" s="674" t="s">
        <v>539</v>
      </c>
      <c r="E33" s="452">
        <v>2.2000000000000002</v>
      </c>
      <c r="F33" s="452">
        <v>-7.90</v>
      </c>
      <c r="G33" s="452">
        <v>-1.80</v>
      </c>
      <c r="H33" s="839">
        <v>-2.50</v>
      </c>
      <c r="I33" s="452">
        <v>-1.1000000000000001</v>
      </c>
      <c r="J33" s="452">
        <v>10.80</v>
      </c>
      <c r="K33" s="340">
        <v>4.0999999999999996</v>
      </c>
      <c r="L33" s="340">
        <v>5.50</v>
      </c>
    </row>
    <row r="34" spans="1:12" ht="12.75" customHeight="1">
      <c r="A34" s="448" t="s">
        <v>525</v>
      </c>
      <c r="B34" s="448" t="s">
        <v>526</v>
      </c>
      <c r="C34" s="676" t="s">
        <v>536</v>
      </c>
      <c r="D34" s="676" t="s">
        <v>537</v>
      </c>
      <c r="E34" s="441">
        <v>-3.90</v>
      </c>
      <c r="F34" s="441">
        <v>-7.10</v>
      </c>
      <c r="G34" s="441">
        <v>9</v>
      </c>
      <c r="H34" s="840">
        <v>0.50</v>
      </c>
      <c r="I34" s="441">
        <v>-1.40</v>
      </c>
      <c r="J34" s="441">
        <v>2.10</v>
      </c>
      <c r="K34" s="330">
        <v>1.50</v>
      </c>
      <c r="L34" s="330">
        <v>0.40</v>
      </c>
    </row>
    <row r="35" spans="1:12" ht="12.75" customHeight="1">
      <c r="A35" s="448" t="s">
        <v>529</v>
      </c>
      <c r="B35" s="448" t="s">
        <v>529</v>
      </c>
      <c r="C35" s="674" t="s">
        <v>538</v>
      </c>
      <c r="D35" s="674" t="s">
        <v>539</v>
      </c>
      <c r="E35" s="452">
        <v>-2.90</v>
      </c>
      <c r="F35" s="452">
        <v>-10.10</v>
      </c>
      <c r="G35" s="452">
        <v>-2.2000000000000002</v>
      </c>
      <c r="H35" s="839">
        <v>-2.2999999999999998</v>
      </c>
      <c r="I35" s="452">
        <v>0.30</v>
      </c>
      <c r="J35" s="452">
        <v>10.199999999999999</v>
      </c>
      <c r="K35" s="340">
        <v>2.60</v>
      </c>
      <c r="L35" s="340">
        <v>2.50</v>
      </c>
    </row>
    <row r="36" spans="1:12" ht="12.75" customHeight="1">
      <c r="A36" s="446" t="s">
        <v>527</v>
      </c>
      <c r="B36" s="446" t="s">
        <v>528</v>
      </c>
      <c r="C36" s="672" t="s">
        <v>536</v>
      </c>
      <c r="D36" s="672" t="s">
        <v>537</v>
      </c>
      <c r="E36" s="447">
        <v>-3.40</v>
      </c>
      <c r="F36" s="447">
        <v>-8.90</v>
      </c>
      <c r="G36" s="447">
        <v>6.80</v>
      </c>
      <c r="H36" s="673">
        <v>0.70</v>
      </c>
      <c r="I36" s="447">
        <v>-0.40</v>
      </c>
      <c r="J36" s="447">
        <v>1</v>
      </c>
      <c r="K36" s="447">
        <v>1.40</v>
      </c>
      <c r="L36" s="336">
        <v>0</v>
      </c>
    </row>
    <row r="37" spans="1:12" ht="12.75" customHeight="1" thickBot="1">
      <c r="A37" s="453" t="s">
        <v>529</v>
      </c>
      <c r="B37" s="453" t="s">
        <v>529</v>
      </c>
      <c r="C37" s="773" t="s">
        <v>538</v>
      </c>
      <c r="D37" s="773" t="s">
        <v>539</v>
      </c>
      <c r="E37" s="454">
        <v>-1.50</v>
      </c>
      <c r="F37" s="454">
        <v>-10.90</v>
      </c>
      <c r="G37" s="454">
        <v>-5.40</v>
      </c>
      <c r="H37" s="774">
        <v>-5.30</v>
      </c>
      <c r="I37" s="454">
        <v>-2.50</v>
      </c>
      <c r="J37" s="454">
        <v>8.10</v>
      </c>
      <c r="K37" s="454">
        <v>2.80</v>
      </c>
      <c r="L37" s="341">
        <v>1.90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spans="1:26" ht="12.75" customHeight="1" hidden="1">
      <c r="A49" s="57"/>
      <c r="B49" s="57"/>
      <c r="C49" s="57"/>
      <c r="D49" s="101"/>
      <c r="E49" s="54"/>
      <c r="F49" s="53"/>
      <c r="G49" s="53"/>
      <c r="H49" s="53"/>
      <c r="I49" s="53"/>
      <c r="J49" s="53"/>
      <c r="K49" s="53"/>
      <c r="L49" s="53"/>
      <c r="M49" s="96"/>
      <c r="N49" s="96"/>
      <c r="O49" s="96"/>
      <c r="P49" s="96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26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L50" s="54"/>
      <c r="M50" s="54"/>
      <c r="N50" s="54"/>
      <c r="Q50" s="100"/>
      <c r="R50" s="100"/>
      <c r="S50" s="100"/>
      <c r="T50" s="100"/>
      <c r="U50" s="100"/>
      <c r="V50" s="100"/>
      <c r="W50" s="100"/>
      <c r="X50" s="100"/>
      <c r="Y50" s="100"/>
      <c r="Z50" s="100"/>
    </row>
    <row r="51" spans="1:26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  <c r="Q51" s="100"/>
      <c r="R51" s="100"/>
      <c r="S51" s="100"/>
      <c r="T51" s="100"/>
      <c r="U51" s="100"/>
      <c r="V51" s="100"/>
      <c r="W51" s="100"/>
      <c r="X51" s="100"/>
      <c r="Y51" s="100"/>
      <c r="Z51" s="100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6"/>
      <c r="B55" s="56"/>
      <c r="C55" s="56"/>
      <c r="D55" s="108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4" ht="12.75" customHeight="1" hidden="1">
      <c r="A56" s="55"/>
      <c r="B56" s="55"/>
      <c r="C56" s="55"/>
      <c r="D56" s="107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1:14" ht="12.75" customHeight="1" hidden="1">
      <c r="A57" s="57"/>
      <c r="B57" s="57"/>
      <c r="C57" s="57"/>
      <c r="D57" s="101"/>
      <c r="E57" s="54"/>
      <c r="F57" s="53"/>
      <c r="G57" s="53"/>
      <c r="H57" s="53"/>
      <c r="I57" s="53"/>
      <c r="J57" s="53"/>
      <c r="K57" s="53"/>
      <c r="L57" s="53"/>
      <c r="M57" s="53"/>
      <c r="N57" s="53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51"/>
      <c r="F62" s="51"/>
      <c r="G62" s="51"/>
      <c r="H62" s="51"/>
      <c r="I62" s="51"/>
      <c r="J62" s="51"/>
      <c r="K62" s="51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57"/>
      <c r="B63" s="57"/>
      <c r="C63" s="57"/>
      <c r="D63" s="101"/>
      <c r="E63" s="51"/>
      <c r="F63" s="51"/>
      <c r="G63" s="51"/>
      <c r="H63" s="51"/>
      <c r="I63" s="51"/>
      <c r="J63" s="51"/>
      <c r="K63" s="51"/>
      <c r="L63" s="51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57"/>
      <c r="B64" s="57"/>
      <c r="C64" s="57"/>
      <c r="D64" s="101"/>
      <c r="E64" s="47"/>
      <c r="F64" s="47"/>
      <c r="G64" s="47"/>
      <c r="H64" s="47"/>
      <c r="I64" s="47"/>
      <c r="J64" s="47"/>
      <c r="K64" s="47"/>
      <c r="L64" s="51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103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47"/>
      <c r="B69" s="47"/>
      <c r="C69" s="47"/>
      <c r="D69" s="99"/>
      <c r="E69" s="54"/>
      <c r="F69" s="54"/>
      <c r="G69" s="54"/>
      <c r="H69" s="54"/>
      <c r="I69" s="54"/>
      <c r="J69" s="54"/>
      <c r="K69" s="54"/>
      <c r="L69" s="54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54"/>
      <c r="F70" s="54"/>
      <c r="G70" s="54"/>
      <c r="H70" s="54"/>
      <c r="I70" s="54"/>
      <c r="J70" s="54"/>
      <c r="K70" s="54"/>
      <c r="L70" s="54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60"/>
      <c r="B71" s="60"/>
      <c r="C71" s="60"/>
      <c r="D71" s="10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  <row r="72" spans="1:19" ht="12.75" customHeight="1" hidden="1">
      <c r="A72" s="47"/>
      <c r="B72" s="47"/>
      <c r="C72" s="47"/>
      <c r="D72" s="99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</row>
    <row r="73" spans="1:19" ht="12.75" customHeight="1" hidden="1">
      <c r="A73" s="47"/>
      <c r="B73" s="47"/>
      <c r="C73" s="47"/>
      <c r="D73" s="99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304" t="s">
        <v>176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216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 t="s">
        <v>1015</v>
      </c>
      <c r="B19" s="8">
        <v>53.60</v>
      </c>
      <c r="C19" s="8">
        <v>49.60</v>
      </c>
      <c r="D19" s="8">
        <v>52.10</v>
      </c>
      <c r="E19" s="8">
        <v>61.40</v>
      </c>
      <c r="F19" s="8">
        <v>66.900000000000006</v>
      </c>
      <c r="G19" s="8">
        <v>74.50</v>
      </c>
      <c r="H19" s="8">
        <v>75.099999999999994</v>
      </c>
      <c r="I19" s="8">
        <v>69</v>
      </c>
      <c r="J19" s="8">
        <v>63.10</v>
      </c>
      <c r="K19" s="8">
        <v>69</v>
      </c>
      <c r="L19" s="8">
        <v>61.90</v>
      </c>
      <c r="M19" s="8">
        <v>63.30</v>
      </c>
      <c r="N19" s="8">
        <v>50.30</v>
      </c>
      <c r="O19" s="8">
        <v>29.70</v>
      </c>
      <c r="P19" s="8">
        <v>42.90</v>
      </c>
      <c r="Q19" s="8">
        <v>44.30</v>
      </c>
      <c r="R19" s="8">
        <v>61</v>
      </c>
      <c r="S19" s="8">
        <v>69</v>
      </c>
      <c r="T19" s="8">
        <v>73.50</v>
      </c>
      <c r="U19" s="8">
        <v>76.39</v>
      </c>
      <c r="V19" s="8">
        <v>74.89</v>
      </c>
      <c r="W19" s="8">
        <v>73.06</v>
      </c>
      <c r="X19" s="8">
        <v>71.56</v>
      </c>
      <c r="Y19" s="8">
        <v>70.209999999999994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175</v>
      </c>
      <c r="H1" s="2" t="s">
        <v>31</v>
      </c>
    </row>
    <row r="2" ht="13.5" customHeight="1">
      <c r="A2" s="175" t="s">
        <v>174</v>
      </c>
    </row>
    <row r="3" ht="13.5" customHeight="1">
      <c r="A3" s="175" t="s">
        <v>217</v>
      </c>
    </row>
    <row r="18" spans="2:33" ht="13.5" customHeight="1">
      <c r="B18" s="185" t="s">
        <v>968</v>
      </c>
      <c r="C18" s="185" t="s">
        <v>969</v>
      </c>
      <c r="D18" s="185" t="s">
        <v>970</v>
      </c>
      <c r="E18" s="185" t="s">
        <v>971</v>
      </c>
      <c r="F18" s="185" t="s">
        <v>972</v>
      </c>
      <c r="G18" s="185" t="s">
        <v>969</v>
      </c>
      <c r="H18" s="185" t="s">
        <v>970</v>
      </c>
      <c r="I18" s="185" t="s">
        <v>971</v>
      </c>
      <c r="J18" s="185" t="s">
        <v>973</v>
      </c>
      <c r="K18" s="185" t="s">
        <v>969</v>
      </c>
      <c r="L18" s="185" t="s">
        <v>970</v>
      </c>
      <c r="M18" s="185" t="s">
        <v>971</v>
      </c>
      <c r="N18" s="185" t="s">
        <v>974</v>
      </c>
      <c r="O18" s="185" t="s">
        <v>969</v>
      </c>
      <c r="P18" s="185" t="s">
        <v>970</v>
      </c>
      <c r="Q18" s="185" t="s">
        <v>971</v>
      </c>
      <c r="R18" s="185" t="s">
        <v>975</v>
      </c>
      <c r="S18" s="185" t="s">
        <v>969</v>
      </c>
      <c r="T18" s="185" t="s">
        <v>970</v>
      </c>
      <c r="U18" s="185" t="s">
        <v>971</v>
      </c>
      <c r="V18" s="185" t="s">
        <v>976</v>
      </c>
      <c r="W18" s="185" t="s">
        <v>969</v>
      </c>
      <c r="X18" s="185" t="s">
        <v>970</v>
      </c>
      <c r="Y18" s="185" t="s">
        <v>971</v>
      </c>
      <c r="Z18" s="185"/>
      <c r="AA18" s="185"/>
      <c r="AB18" s="185"/>
      <c r="AC18" s="185"/>
      <c r="AD18" s="185"/>
      <c r="AE18" s="185"/>
      <c r="AF18" s="185"/>
      <c r="AG18" s="185"/>
    </row>
    <row r="19" spans="1:33" ht="13.5" customHeight="1">
      <c r="A19" s="174" t="s">
        <v>1016</v>
      </c>
      <c r="B19" s="186">
        <v>63.99</v>
      </c>
      <c r="C19" s="186">
        <v>9.43</v>
      </c>
      <c r="D19" s="186">
        <v>4.28</v>
      </c>
      <c r="E19" s="186">
        <v>8.7100000000000009</v>
      </c>
      <c r="F19" s="186">
        <v>1.63</v>
      </c>
      <c r="G19" s="186">
        <v>34.159999999999997</v>
      </c>
      <c r="H19" s="186">
        <v>43.66</v>
      </c>
      <c r="I19" s="186">
        <v>16.86</v>
      </c>
      <c r="J19" s="186">
        <v>3.22</v>
      </c>
      <c r="K19" s="186">
        <v>-1.59</v>
      </c>
      <c r="L19" s="186">
        <v>-13.70</v>
      </c>
      <c r="M19" s="186">
        <v>-6.45</v>
      </c>
      <c r="N19" s="186">
        <v>-18.04</v>
      </c>
      <c r="O19" s="186">
        <v>-53.77</v>
      </c>
      <c r="P19" s="186">
        <v>-32.24</v>
      </c>
      <c r="Q19" s="186">
        <v>-32.28</v>
      </c>
      <c r="R19" s="186">
        <v>12.88</v>
      </c>
      <c r="S19" s="186">
        <v>101.22</v>
      </c>
      <c r="T19" s="186">
        <v>63.73</v>
      </c>
      <c r="U19" s="186">
        <v>66.08</v>
      </c>
      <c r="V19" s="186">
        <v>21.81</v>
      </c>
      <c r="W19" s="186">
        <v>6.59</v>
      </c>
      <c r="X19" s="186">
        <v>-3.95</v>
      </c>
      <c r="Y19" s="186">
        <v>-9.1999999999999993</v>
      </c>
      <c r="Z19" s="186"/>
      <c r="AA19" s="186"/>
      <c r="AB19" s="186"/>
      <c r="AC19" s="186"/>
      <c r="AD19" s="186"/>
      <c r="AE19" s="186"/>
      <c r="AF19" s="186"/>
      <c r="AG19" s="186"/>
    </row>
    <row r="20" spans="1:33" ht="13.5" customHeight="1">
      <c r="A20" s="174" t="s">
        <v>1017</v>
      </c>
      <c r="B20" s="186">
        <v>59.58</v>
      </c>
      <c r="C20" s="186">
        <v>8.8000000000000007</v>
      </c>
      <c r="D20" s="186">
        <v>13.18</v>
      </c>
      <c r="E20" s="186">
        <v>23.41</v>
      </c>
      <c r="F20" s="186">
        <v>22.51</v>
      </c>
      <c r="G20" s="186">
        <v>47.52</v>
      </c>
      <c r="H20" s="186">
        <v>44.07</v>
      </c>
      <c r="I20" s="186">
        <v>12.62</v>
      </c>
      <c r="J20" s="186">
        <v>-5.95</v>
      </c>
      <c r="K20" s="186">
        <v>-7.61</v>
      </c>
      <c r="L20" s="186">
        <v>-17.989999999999998</v>
      </c>
      <c r="M20" s="186">
        <v>-8.34</v>
      </c>
      <c r="N20" s="186">
        <v>-20.57</v>
      </c>
      <c r="O20" s="186">
        <v>-59.07</v>
      </c>
      <c r="P20" s="186">
        <v>-30.35</v>
      </c>
      <c r="Q20" s="186">
        <v>-29.53</v>
      </c>
      <c r="R20" s="186">
        <v>20.54</v>
      </c>
      <c r="S20" s="186">
        <v>123.46</v>
      </c>
      <c r="T20" s="186">
        <v>69.75</v>
      </c>
      <c r="U20" s="186">
        <v>71.09</v>
      </c>
      <c r="V20" s="186">
        <v>22.68</v>
      </c>
      <c r="W20" s="186">
        <v>5.90</v>
      </c>
      <c r="X20" s="186">
        <v>-2.63</v>
      </c>
      <c r="Y20" s="186">
        <v>-8.0399999999999991</v>
      </c>
      <c r="Z20" s="186"/>
      <c r="AA20" s="186"/>
      <c r="AB20" s="186"/>
      <c r="AC20" s="186"/>
      <c r="AD20" s="186"/>
      <c r="AE20" s="186"/>
      <c r="AF20" s="186"/>
      <c r="AG20" s="186"/>
    </row>
    <row r="21" spans="1:33" ht="13.5" customHeight="1">
      <c r="A21" s="174" t="s">
        <v>1018</v>
      </c>
      <c r="B21" s="186">
        <v>4.41</v>
      </c>
      <c r="C21" s="186">
        <v>0.63</v>
      </c>
      <c r="D21" s="186">
        <v>-8.90</v>
      </c>
      <c r="E21" s="186">
        <v>-14.70</v>
      </c>
      <c r="F21" s="186">
        <v>-20.88</v>
      </c>
      <c r="G21" s="186">
        <v>-13.36</v>
      </c>
      <c r="H21" s="186">
        <v>-0.41</v>
      </c>
      <c r="I21" s="186">
        <v>4.24</v>
      </c>
      <c r="J21" s="186">
        <v>9.17</v>
      </c>
      <c r="K21" s="186">
        <v>6.02</v>
      </c>
      <c r="L21" s="186">
        <v>4.29</v>
      </c>
      <c r="M21" s="186">
        <v>1.89</v>
      </c>
      <c r="N21" s="186">
        <v>2.5299999999999998</v>
      </c>
      <c r="O21" s="186">
        <v>5.30</v>
      </c>
      <c r="P21" s="186">
        <v>-1.89</v>
      </c>
      <c r="Q21" s="186">
        <v>-2.74</v>
      </c>
      <c r="R21" s="186">
        <v>-7.66</v>
      </c>
      <c r="S21" s="186">
        <v>-22.25</v>
      </c>
      <c r="T21" s="186">
        <v>-6.02</v>
      </c>
      <c r="U21" s="186">
        <v>-5.01</v>
      </c>
      <c r="V21" s="186">
        <v>-0.87</v>
      </c>
      <c r="W21" s="186">
        <v>0.69</v>
      </c>
      <c r="X21" s="186">
        <v>-1.33</v>
      </c>
      <c r="Y21" s="186">
        <v>-1.1599999999999999</v>
      </c>
      <c r="Z21" s="186"/>
      <c r="AA21" s="186"/>
      <c r="AB21" s="186"/>
      <c r="AC21" s="186"/>
      <c r="AD21" s="186"/>
      <c r="AE21" s="186"/>
      <c r="AF21" s="186"/>
      <c r="AG21" s="186"/>
    </row>
    <row r="22" spans="3:33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</row>
    <row r="23" spans="3:33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</row>
    <row r="24" spans="3:33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</row>
    <row r="25" spans="3:33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</row>
    <row r="26" spans="3:33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</row>
    <row r="27" spans="3:33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</row>
    <row r="28" spans="3:33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10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169</v>
      </c>
      <c r="B3" s="21" t="s">
        <v>170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218</v>
      </c>
      <c r="B5" s="72" t="s">
        <v>219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8"/>
      <c r="B7" s="208"/>
      <c r="C7" s="209"/>
      <c r="D7" s="209"/>
      <c r="E7" s="208"/>
      <c r="F7" s="208"/>
      <c r="G7" s="208"/>
      <c r="H7" s="210"/>
      <c r="I7" s="208"/>
      <c r="J7" s="208"/>
      <c r="K7" s="208"/>
      <c r="L7" s="208"/>
      <c r="M7" s="208"/>
      <c r="N7" s="210"/>
    </row>
    <row r="8" spans="1:14" ht="12.75" customHeight="1">
      <c r="A8" s="331"/>
      <c r="B8" s="331"/>
      <c r="C8" s="342"/>
      <c r="D8" s="342"/>
      <c r="E8" s="438" t="s">
        <v>486</v>
      </c>
      <c r="F8" s="438" t="s">
        <v>487</v>
      </c>
      <c r="G8" s="438" t="s">
        <v>488</v>
      </c>
      <c r="H8" s="438" t="s">
        <v>489</v>
      </c>
      <c r="I8" s="438" t="s">
        <v>490</v>
      </c>
      <c r="J8" s="438" t="s">
        <v>491</v>
      </c>
      <c r="K8" s="438" t="s">
        <v>492</v>
      </c>
      <c r="L8" s="438" t="s">
        <v>493</v>
      </c>
      <c r="M8" s="326" t="s">
        <v>494</v>
      </c>
      <c r="N8" s="326" t="s">
        <v>495</v>
      </c>
    </row>
    <row r="9" spans="1:14" ht="12.75" customHeight="1">
      <c r="A9" s="343"/>
      <c r="B9" s="343"/>
      <c r="C9" s="344"/>
      <c r="D9" s="344"/>
      <c r="E9" s="439"/>
      <c r="F9" s="439"/>
      <c r="G9" s="439"/>
      <c r="H9" s="439"/>
      <c r="I9" s="439"/>
      <c r="J9" s="439"/>
      <c r="K9" s="439"/>
      <c r="L9" s="439"/>
      <c r="M9" s="328" t="s">
        <v>496</v>
      </c>
      <c r="N9" s="328" t="s">
        <v>496</v>
      </c>
    </row>
    <row r="10" spans="1:14" ht="12.75" customHeight="1" hidden="1">
      <c r="A10" s="343"/>
      <c r="B10" s="343"/>
      <c r="C10" s="344"/>
      <c r="D10" s="344"/>
      <c r="E10" s="439"/>
      <c r="F10" s="439"/>
      <c r="G10" s="439"/>
      <c r="H10" s="439"/>
      <c r="I10" s="439"/>
      <c r="J10" s="439"/>
      <c r="K10" s="439"/>
      <c r="L10" s="439"/>
      <c r="M10" s="328" t="s">
        <v>497</v>
      </c>
      <c r="N10" s="328" t="s">
        <v>497</v>
      </c>
    </row>
    <row r="11" spans="1:14" ht="12.75" customHeight="1">
      <c r="A11" s="802" t="s">
        <v>394</v>
      </c>
      <c r="B11" s="446" t="s">
        <v>395</v>
      </c>
      <c r="C11" s="672" t="s">
        <v>0</v>
      </c>
      <c r="D11" s="672" t="s">
        <v>1</v>
      </c>
      <c r="E11" s="455">
        <v>108.60</v>
      </c>
      <c r="F11" s="455">
        <v>99</v>
      </c>
      <c r="G11" s="455">
        <v>52.40</v>
      </c>
      <c r="H11" s="455">
        <v>43.60</v>
      </c>
      <c r="I11" s="455">
        <v>54.20</v>
      </c>
      <c r="J11" s="455">
        <v>71.400000000000006</v>
      </c>
      <c r="K11" s="455">
        <v>64.30</v>
      </c>
      <c r="L11" s="455">
        <v>41.80</v>
      </c>
      <c r="M11" s="456">
        <v>70</v>
      </c>
      <c r="N11" s="456">
        <v>72</v>
      </c>
    </row>
    <row r="12" spans="1:14" ht="12.75" customHeight="1">
      <c r="A12" s="457" t="s">
        <v>529</v>
      </c>
      <c r="B12" s="457" t="s">
        <v>529</v>
      </c>
      <c r="C12" s="527" t="s">
        <v>374</v>
      </c>
      <c r="D12" s="674" t="s">
        <v>375</v>
      </c>
      <c r="E12" s="458">
        <v>-2.60</v>
      </c>
      <c r="F12" s="458">
        <v>-8.8000000000000007</v>
      </c>
      <c r="G12" s="458">
        <v>-47.10</v>
      </c>
      <c r="H12" s="458">
        <v>-16.90</v>
      </c>
      <c r="I12" s="458">
        <v>24.30</v>
      </c>
      <c r="J12" s="458">
        <v>31.70</v>
      </c>
      <c r="K12" s="458">
        <v>-9.90</v>
      </c>
      <c r="L12" s="458">
        <v>-35</v>
      </c>
      <c r="M12" s="365">
        <v>67.400000000000006</v>
      </c>
      <c r="N12" s="365">
        <v>3.50</v>
      </c>
    </row>
    <row r="13" spans="1:14" ht="12.75" customHeight="1">
      <c r="A13" s="448" t="s">
        <v>541</v>
      </c>
      <c r="B13" s="448" t="s">
        <v>542</v>
      </c>
      <c r="C13" s="524" t="s">
        <v>543</v>
      </c>
      <c r="D13" s="524" t="s">
        <v>543</v>
      </c>
      <c r="E13" s="459">
        <v>139.90</v>
      </c>
      <c r="F13" s="459">
        <v>134.60</v>
      </c>
      <c r="G13" s="459">
        <v>85</v>
      </c>
      <c r="H13" s="459">
        <v>70.099999999999994</v>
      </c>
      <c r="I13" s="459">
        <v>83.10</v>
      </c>
      <c r="J13" s="459">
        <v>102.20</v>
      </c>
      <c r="K13" s="459">
        <v>97.10</v>
      </c>
      <c r="L13" s="459">
        <v>63.60</v>
      </c>
      <c r="M13" s="460">
        <v>99</v>
      </c>
      <c r="N13" s="460">
        <v>102</v>
      </c>
    </row>
    <row r="14" spans="1:14" ht="12.75" customHeight="1">
      <c r="A14" s="457" t="s">
        <v>529</v>
      </c>
      <c r="B14" s="457" t="s">
        <v>529</v>
      </c>
      <c r="C14" s="527" t="s">
        <v>374</v>
      </c>
      <c r="D14" s="674" t="s">
        <v>375</v>
      </c>
      <c r="E14" s="461">
        <v>-2.70</v>
      </c>
      <c r="F14" s="461">
        <v>-3.80</v>
      </c>
      <c r="G14" s="461">
        <v>-36.90</v>
      </c>
      <c r="H14" s="461">
        <v>-17.40</v>
      </c>
      <c r="I14" s="461">
        <v>18.50</v>
      </c>
      <c r="J14" s="461">
        <v>23</v>
      </c>
      <c r="K14" s="461">
        <v>-5</v>
      </c>
      <c r="L14" s="461">
        <v>-34.60</v>
      </c>
      <c r="M14" s="462">
        <v>56</v>
      </c>
      <c r="N14" s="462">
        <v>2.80</v>
      </c>
    </row>
    <row r="15" spans="1:14" ht="12.75" customHeight="1">
      <c r="A15" s="446" t="s">
        <v>544</v>
      </c>
      <c r="B15" s="446" t="s">
        <v>545</v>
      </c>
      <c r="C15" s="672" t="s">
        <v>546</v>
      </c>
      <c r="D15" s="672" t="s">
        <v>546</v>
      </c>
      <c r="E15" s="455">
        <v>11.80</v>
      </c>
      <c r="F15" s="455">
        <v>10.10</v>
      </c>
      <c r="G15" s="455">
        <v>6.80</v>
      </c>
      <c r="H15" s="455">
        <v>4.5999999999999996</v>
      </c>
      <c r="I15" s="455">
        <v>5.70</v>
      </c>
      <c r="J15" s="455">
        <v>7.70</v>
      </c>
      <c r="K15" s="455">
        <v>4.80</v>
      </c>
      <c r="L15" s="455">
        <v>3.20</v>
      </c>
      <c r="M15" s="456" t="s">
        <v>510</v>
      </c>
      <c r="N15" s="456" t="s">
        <v>510</v>
      </c>
    </row>
    <row r="16" spans="1:14" ht="12.75" customHeight="1">
      <c r="A16" s="457" t="s">
        <v>529</v>
      </c>
      <c r="B16" s="457" t="s">
        <v>529</v>
      </c>
      <c r="C16" s="527" t="s">
        <v>374</v>
      </c>
      <c r="D16" s="674" t="s">
        <v>375</v>
      </c>
      <c r="E16" s="461">
        <v>2.70</v>
      </c>
      <c r="F16" s="461">
        <v>-14.70</v>
      </c>
      <c r="G16" s="461">
        <v>-32.10</v>
      </c>
      <c r="H16" s="461">
        <v>-33.10</v>
      </c>
      <c r="I16" s="461">
        <v>25.30</v>
      </c>
      <c r="J16" s="461">
        <v>34.40</v>
      </c>
      <c r="K16" s="461">
        <v>-37.50</v>
      </c>
      <c r="L16" s="461">
        <v>-32.50</v>
      </c>
      <c r="M16" s="463" t="s">
        <v>510</v>
      </c>
      <c r="N16" s="463" t="s">
        <v>510</v>
      </c>
    </row>
    <row r="17" spans="1:14" ht="12.75" customHeight="1">
      <c r="A17" s="448" t="s">
        <v>541</v>
      </c>
      <c r="B17" s="448" t="s">
        <v>547</v>
      </c>
      <c r="C17" s="524" t="s">
        <v>543</v>
      </c>
      <c r="D17" s="524" t="s">
        <v>543</v>
      </c>
      <c r="E17" s="464">
        <v>145.90</v>
      </c>
      <c r="F17" s="464">
        <v>131.69999999999999</v>
      </c>
      <c r="G17" s="464">
        <v>106.20</v>
      </c>
      <c r="H17" s="464">
        <v>70.70</v>
      </c>
      <c r="I17" s="464">
        <v>84.20</v>
      </c>
      <c r="J17" s="464">
        <v>106</v>
      </c>
      <c r="K17" s="464">
        <v>69.599999999999994</v>
      </c>
      <c r="L17" s="464">
        <v>47.10</v>
      </c>
      <c r="M17" s="366" t="s">
        <v>510</v>
      </c>
      <c r="N17" s="366" t="s">
        <v>510</v>
      </c>
    </row>
    <row r="18" spans="1:14" ht="12.75" customHeight="1" thickBot="1">
      <c r="A18" s="465" t="s">
        <v>529</v>
      </c>
      <c r="B18" s="465" t="s">
        <v>529</v>
      </c>
      <c r="C18" s="775" t="s">
        <v>374</v>
      </c>
      <c r="D18" s="773" t="s">
        <v>375</v>
      </c>
      <c r="E18" s="466">
        <v>2.60</v>
      </c>
      <c r="F18" s="466">
        <v>-9.8000000000000007</v>
      </c>
      <c r="G18" s="466">
        <v>-19.40</v>
      </c>
      <c r="H18" s="466">
        <v>-33.40</v>
      </c>
      <c r="I18" s="466">
        <v>19.20</v>
      </c>
      <c r="J18" s="466">
        <v>25.80</v>
      </c>
      <c r="K18" s="466">
        <v>-34.299999999999997</v>
      </c>
      <c r="L18" s="466">
        <v>-32.40</v>
      </c>
      <c r="M18" s="376" t="s">
        <v>510</v>
      </c>
      <c r="N18" s="376" t="s">
        <v>510</v>
      </c>
    </row>
    <row r="19" ht="12.75" customHeight="1">
      <c r="N19" s="255"/>
    </row>
    <row r="20" ht="12.75" customHeight="1">
      <c r="N20" s="255"/>
    </row>
    <row r="21" ht="12.75" customHeight="1" hidden="1">
      <c r="N21" s="255"/>
    </row>
    <row r="22" ht="12.75" customHeight="1" hidden="1">
      <c r="N22" s="255"/>
    </row>
    <row r="23" ht="12.75" customHeight="1" hidden="1">
      <c r="N23" s="255"/>
    </row>
    <row r="24" ht="12.75" customHeight="1" hidden="1">
      <c r="N24" s="255"/>
    </row>
    <row r="25" ht="12.75" customHeight="1" hidden="1">
      <c r="N25" s="255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6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6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6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6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6"/>
      <c r="P59" s="26"/>
      <c r="Q59" s="26"/>
      <c r="R59" s="2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171</v>
      </c>
      <c r="B3" s="21" t="s">
        <v>172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218</v>
      </c>
      <c r="B5" s="72" t="s">
        <v>219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6"/>
      <c r="B7" s="197"/>
      <c r="C7" s="196"/>
      <c r="D7" s="196"/>
      <c r="E7" s="196"/>
      <c r="F7" s="196"/>
      <c r="G7" s="211"/>
      <c r="H7" s="212"/>
      <c r="I7" s="196"/>
      <c r="J7" s="196"/>
      <c r="K7" s="196"/>
      <c r="L7" s="196"/>
    </row>
    <row r="8" spans="1:12" ht="12.75" customHeight="1">
      <c r="A8" s="331"/>
      <c r="B8" s="345"/>
      <c r="C8" s="325"/>
      <c r="D8" s="325"/>
      <c r="E8" s="271">
        <v>2020</v>
      </c>
      <c r="F8" s="271"/>
      <c r="G8" s="271"/>
      <c r="H8" s="234"/>
      <c r="I8" s="895">
        <v>2021</v>
      </c>
      <c r="J8" s="271"/>
      <c r="K8" s="271"/>
      <c r="L8" s="346"/>
    </row>
    <row r="9" spans="1:12" ht="12.75" customHeight="1">
      <c r="A9" s="333"/>
      <c r="B9" s="347"/>
      <c r="C9" s="327"/>
      <c r="D9" s="327"/>
      <c r="E9" s="273" t="s">
        <v>530</v>
      </c>
      <c r="F9" s="273" t="s">
        <v>531</v>
      </c>
      <c r="G9" s="273" t="s">
        <v>532</v>
      </c>
      <c r="H9" s="242" t="s">
        <v>533</v>
      </c>
      <c r="I9" s="896" t="s">
        <v>530</v>
      </c>
      <c r="J9" s="273" t="s">
        <v>531</v>
      </c>
      <c r="K9" s="273" t="s">
        <v>532</v>
      </c>
      <c r="L9" s="348" t="s">
        <v>533</v>
      </c>
    </row>
    <row r="10" spans="1:12" ht="12.75" customHeight="1">
      <c r="A10" s="333"/>
      <c r="B10" s="347"/>
      <c r="C10" s="327"/>
      <c r="D10" s="327"/>
      <c r="E10" s="280"/>
      <c r="F10" s="280"/>
      <c r="G10" s="280"/>
      <c r="H10" s="243"/>
      <c r="I10" s="280"/>
      <c r="J10" s="280"/>
      <c r="K10" s="280"/>
      <c r="L10" s="323" t="s">
        <v>496</v>
      </c>
    </row>
    <row r="11" spans="1:12" ht="12.75" customHeight="1" hidden="1">
      <c r="A11" s="333"/>
      <c r="B11" s="347"/>
      <c r="C11" s="327"/>
      <c r="D11" s="327"/>
      <c r="E11" s="280"/>
      <c r="F11" s="280"/>
      <c r="G11" s="280"/>
      <c r="H11" s="243"/>
      <c r="I11" s="280"/>
      <c r="J11" s="280"/>
      <c r="K11" s="280"/>
      <c r="L11" s="323" t="s">
        <v>497</v>
      </c>
    </row>
    <row r="12" spans="1:12" ht="12.75" customHeight="1">
      <c r="A12" s="802" t="s">
        <v>394</v>
      </c>
      <c r="B12" s="467" t="s">
        <v>395</v>
      </c>
      <c r="C12" s="672" t="s">
        <v>0</v>
      </c>
      <c r="D12" s="672" t="s">
        <v>1</v>
      </c>
      <c r="E12" s="447">
        <v>50.30</v>
      </c>
      <c r="F12" s="447">
        <v>29.70</v>
      </c>
      <c r="G12" s="447">
        <v>42.90</v>
      </c>
      <c r="H12" s="673">
        <v>44.30</v>
      </c>
      <c r="I12" s="447">
        <v>61</v>
      </c>
      <c r="J12" s="447">
        <v>69</v>
      </c>
      <c r="K12" s="447">
        <v>73.50</v>
      </c>
      <c r="L12" s="468">
        <v>76</v>
      </c>
    </row>
    <row r="13" spans="1:12" ht="12.75" customHeight="1">
      <c r="A13" s="457" t="s">
        <v>529</v>
      </c>
      <c r="B13" s="469" t="s">
        <v>529</v>
      </c>
      <c r="C13" s="527" t="s">
        <v>374</v>
      </c>
      <c r="D13" s="674" t="s">
        <v>375</v>
      </c>
      <c r="E13" s="449">
        <v>-20.30</v>
      </c>
      <c r="F13" s="449">
        <v>-57</v>
      </c>
      <c r="G13" s="449">
        <v>-30.70</v>
      </c>
      <c r="H13" s="675">
        <v>-30</v>
      </c>
      <c r="I13" s="449">
        <v>21.30</v>
      </c>
      <c r="J13" s="449">
        <v>132.30000000000001</v>
      </c>
      <c r="K13" s="449">
        <v>71.30</v>
      </c>
      <c r="L13" s="337">
        <v>72.400000000000006</v>
      </c>
    </row>
    <row r="14" spans="1:12" ht="12.75" customHeight="1">
      <c r="A14" s="448" t="s">
        <v>541</v>
      </c>
      <c r="B14" s="470" t="s">
        <v>542</v>
      </c>
      <c r="C14" s="524" t="s">
        <v>543</v>
      </c>
      <c r="D14" s="524" t="s">
        <v>543</v>
      </c>
      <c r="E14" s="450">
        <v>77</v>
      </c>
      <c r="F14" s="450">
        <v>48</v>
      </c>
      <c r="G14" s="450">
        <v>64</v>
      </c>
      <c r="H14" s="677">
        <v>65.20</v>
      </c>
      <c r="I14" s="450">
        <v>86.90</v>
      </c>
      <c r="J14" s="450">
        <v>96.60</v>
      </c>
      <c r="K14" s="450">
        <v>104.70</v>
      </c>
      <c r="L14" s="471">
        <v>108</v>
      </c>
    </row>
    <row r="15" spans="1:12" ht="12.75" customHeight="1">
      <c r="A15" s="457" t="s">
        <v>529</v>
      </c>
      <c r="B15" s="469" t="s">
        <v>529</v>
      </c>
      <c r="C15" s="527" t="s">
        <v>374</v>
      </c>
      <c r="D15" s="674" t="s">
        <v>375</v>
      </c>
      <c r="E15" s="449">
        <v>-18</v>
      </c>
      <c r="F15" s="451">
        <v>-53.80</v>
      </c>
      <c r="G15" s="451">
        <v>-32.200000000000003</v>
      </c>
      <c r="H15" s="675">
        <v>-32.299999999999997</v>
      </c>
      <c r="I15" s="451">
        <v>12.90</v>
      </c>
      <c r="J15" s="451">
        <v>101.20</v>
      </c>
      <c r="K15" s="451">
        <v>63.70</v>
      </c>
      <c r="L15" s="339">
        <v>66.099999999999994</v>
      </c>
    </row>
    <row r="16" spans="1:12" ht="12.75" customHeight="1">
      <c r="A16" s="446" t="s">
        <v>544</v>
      </c>
      <c r="B16" s="446" t="s">
        <v>545</v>
      </c>
      <c r="C16" s="672" t="s">
        <v>546</v>
      </c>
      <c r="D16" s="672" t="s">
        <v>546</v>
      </c>
      <c r="E16" s="447">
        <v>3.10</v>
      </c>
      <c r="F16" s="447">
        <v>1.80</v>
      </c>
      <c r="G16" s="447">
        <v>2.90</v>
      </c>
      <c r="H16" s="673">
        <v>5.20</v>
      </c>
      <c r="I16" s="447">
        <v>6.50</v>
      </c>
      <c r="J16" s="447">
        <v>8.8000000000000007</v>
      </c>
      <c r="K16" s="447">
        <v>16.90</v>
      </c>
      <c r="L16" s="336" t="s">
        <v>510</v>
      </c>
    </row>
    <row r="17" spans="1:12" ht="12.75" customHeight="1">
      <c r="A17" s="472" t="s">
        <v>529</v>
      </c>
      <c r="B17" s="472" t="s">
        <v>529</v>
      </c>
      <c r="C17" s="527" t="s">
        <v>374</v>
      </c>
      <c r="D17" s="674" t="s">
        <v>375</v>
      </c>
      <c r="E17" s="449">
        <v>-49.80</v>
      </c>
      <c r="F17" s="449">
        <v>-57.60</v>
      </c>
      <c r="G17" s="449">
        <v>-25.10</v>
      </c>
      <c r="H17" s="675">
        <v>5.0999999999999996</v>
      </c>
      <c r="I17" s="449">
        <v>111.20</v>
      </c>
      <c r="J17" s="449">
        <v>383.80</v>
      </c>
      <c r="K17" s="449">
        <v>489.40</v>
      </c>
      <c r="L17" s="473" t="s">
        <v>510</v>
      </c>
    </row>
    <row r="18" spans="1:12" ht="12.75" customHeight="1">
      <c r="A18" s="448" t="s">
        <v>541</v>
      </c>
      <c r="B18" s="470" t="s">
        <v>547</v>
      </c>
      <c r="C18" s="524" t="s">
        <v>543</v>
      </c>
      <c r="D18" s="524" t="s">
        <v>543</v>
      </c>
      <c r="E18" s="450">
        <v>45.40</v>
      </c>
      <c r="F18" s="450">
        <v>28.20</v>
      </c>
      <c r="G18" s="450">
        <v>41.10</v>
      </c>
      <c r="H18" s="677">
        <v>73.50</v>
      </c>
      <c r="I18" s="450">
        <v>89.30</v>
      </c>
      <c r="J18" s="450">
        <v>118.20</v>
      </c>
      <c r="K18" s="450">
        <v>231.70</v>
      </c>
      <c r="L18" s="338" t="s">
        <v>510</v>
      </c>
    </row>
    <row r="19" spans="1:12" ht="12.75" customHeight="1" thickBot="1">
      <c r="A19" s="465" t="s">
        <v>529</v>
      </c>
      <c r="B19" s="465" t="s">
        <v>529</v>
      </c>
      <c r="C19" s="775" t="s">
        <v>374</v>
      </c>
      <c r="D19" s="773" t="s">
        <v>375</v>
      </c>
      <c r="E19" s="454">
        <v>-48.40</v>
      </c>
      <c r="F19" s="454">
        <v>-54.50</v>
      </c>
      <c r="G19" s="454">
        <v>-26.80</v>
      </c>
      <c r="H19" s="774">
        <v>1.70</v>
      </c>
      <c r="I19" s="454">
        <v>96.50</v>
      </c>
      <c r="J19" s="454">
        <v>319</v>
      </c>
      <c r="K19" s="454">
        <v>463.20</v>
      </c>
      <c r="L19" s="474" t="s">
        <v>510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304" t="s">
        <v>215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179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2012</v>
      </c>
      <c r="C18" s="11">
        <v>2013</v>
      </c>
      <c r="D18" s="11">
        <v>2014</v>
      </c>
      <c r="E18" s="11">
        <v>2015</v>
      </c>
      <c r="F18" s="11">
        <v>2016</v>
      </c>
      <c r="G18" s="11">
        <v>2017</v>
      </c>
      <c r="H18" s="11">
        <v>2018</v>
      </c>
      <c r="I18" s="11">
        <v>2019</v>
      </c>
      <c r="J18" s="11">
        <v>2020</v>
      </c>
      <c r="K18" s="11">
        <v>2021</v>
      </c>
      <c r="L18" s="11">
        <v>2022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1019</v>
      </c>
      <c r="B19" s="8">
        <v>-3.90</v>
      </c>
      <c r="C19" s="8">
        <v>-1.28</v>
      </c>
      <c r="D19" s="8">
        <v>-2.08</v>
      </c>
      <c r="E19" s="8">
        <v>-0.64</v>
      </c>
      <c r="F19" s="8">
        <v>0.71</v>
      </c>
      <c r="G19" s="8">
        <v>1.50</v>
      </c>
      <c r="H19" s="8">
        <v>0.91</v>
      </c>
      <c r="I19" s="8">
        <v>0.31</v>
      </c>
      <c r="J19" s="8">
        <v>-5.58</v>
      </c>
      <c r="K19" s="8">
        <v>-7.15</v>
      </c>
      <c r="L19" s="8">
        <v>-4.41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555</v>
      </c>
      <c r="B20" s="8">
        <v>-1.1399999999999999</v>
      </c>
      <c r="C20" s="8">
        <v>0.12</v>
      </c>
      <c r="D20" s="8">
        <v>-0.66</v>
      </c>
      <c r="E20" s="8">
        <v>-0.49</v>
      </c>
      <c r="F20" s="8">
        <v>1.07</v>
      </c>
      <c r="G20" s="8">
        <v>0.80</v>
      </c>
      <c r="H20" s="8">
        <v>-0.02</v>
      </c>
      <c r="I20" s="8">
        <v>-1.05</v>
      </c>
      <c r="J20" s="8">
        <v>-2.5299999999999998</v>
      </c>
      <c r="K20" s="8">
        <v>-5.32</v>
      </c>
      <c r="L20" s="8">
        <v>-4.76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1020</v>
      </c>
      <c r="B21" s="8">
        <v>-1.92</v>
      </c>
      <c r="C21" s="8">
        <v>-0.09</v>
      </c>
      <c r="D21" s="8">
        <v>-0.54</v>
      </c>
      <c r="E21" s="8">
        <v>-0.070000000000000007</v>
      </c>
      <c r="F21" s="8">
        <v>-0.13</v>
      </c>
      <c r="G21" s="8">
        <v>0</v>
      </c>
      <c r="H21" s="8">
        <v>-0.08</v>
      </c>
      <c r="I21" s="8">
        <v>0</v>
      </c>
      <c r="J21" s="8">
        <v>-2.08</v>
      </c>
      <c r="K21" s="8">
        <v>-1.44</v>
      </c>
      <c r="L21" s="8">
        <v>0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4" t="s">
        <v>1021</v>
      </c>
      <c r="B22" s="8">
        <v>-0.83</v>
      </c>
      <c r="C22" s="8">
        <v>-1.31</v>
      </c>
      <c r="D22" s="8">
        <v>-0.87</v>
      </c>
      <c r="E22" s="8">
        <v>-0.08</v>
      </c>
      <c r="F22" s="8">
        <v>-0.23</v>
      </c>
      <c r="G22" s="8">
        <v>0.70</v>
      </c>
      <c r="H22" s="8">
        <v>1.01</v>
      </c>
      <c r="I22" s="8">
        <v>1.36</v>
      </c>
      <c r="J22" s="8">
        <v>-0.97</v>
      </c>
      <c r="K22" s="8">
        <v>-0.39</v>
      </c>
      <c r="L22" s="8">
        <v>0.35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3:2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304" t="s">
        <v>167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179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2012</v>
      </c>
      <c r="C18" s="11">
        <v>2013</v>
      </c>
      <c r="D18" s="11">
        <v>2014</v>
      </c>
      <c r="E18" s="11">
        <v>2015</v>
      </c>
      <c r="F18" s="11">
        <v>2016</v>
      </c>
      <c r="G18" s="11">
        <v>2017</v>
      </c>
      <c r="H18" s="11">
        <v>2018</v>
      </c>
      <c r="I18" s="11">
        <v>2019</v>
      </c>
      <c r="J18" s="11">
        <v>2020</v>
      </c>
      <c r="K18" s="11">
        <v>2021</v>
      </c>
      <c r="L18" s="11">
        <v>2022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/>
      <c r="B19" s="8">
        <v>44.15</v>
      </c>
      <c r="C19" s="8">
        <v>44.42</v>
      </c>
      <c r="D19" s="8">
        <v>41.85</v>
      </c>
      <c r="E19" s="8">
        <v>39.700000000000003</v>
      </c>
      <c r="F19" s="8">
        <v>36.58</v>
      </c>
      <c r="G19" s="8">
        <v>34.24</v>
      </c>
      <c r="H19" s="8">
        <v>32.06</v>
      </c>
      <c r="I19" s="8">
        <v>30.05</v>
      </c>
      <c r="J19" s="8">
        <v>37.74</v>
      </c>
      <c r="K19" s="8">
        <v>43.28</v>
      </c>
      <c r="L19" s="8">
        <v>46.20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291</v>
      </c>
      <c r="H1" s="2" t="s">
        <v>31</v>
      </c>
    </row>
    <row r="2" ht="13.5" customHeight="1">
      <c r="A2" s="175" t="s">
        <v>178</v>
      </c>
    </row>
    <row r="3" ht="13.5" customHeight="1">
      <c r="A3" s="175" t="s">
        <v>179</v>
      </c>
    </row>
    <row r="18" spans="2:21" ht="13.5" customHeight="1">
      <c r="B18" s="185" t="s">
        <v>966</v>
      </c>
      <c r="C18" s="185" t="s">
        <v>486</v>
      </c>
      <c r="D18" s="185" t="s">
        <v>487</v>
      </c>
      <c r="E18" s="185" t="s">
        <v>488</v>
      </c>
      <c r="F18" s="185" t="s">
        <v>489</v>
      </c>
      <c r="G18" s="185" t="s">
        <v>490</v>
      </c>
      <c r="H18" s="185" t="s">
        <v>491</v>
      </c>
      <c r="I18" s="185" t="s">
        <v>492</v>
      </c>
      <c r="J18" s="185" t="s">
        <v>493</v>
      </c>
      <c r="K18" s="185" t="s">
        <v>494</v>
      </c>
      <c r="L18" s="185" t="s">
        <v>495</v>
      </c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ht="13.5" customHeight="1">
      <c r="A19" s="174" t="s">
        <v>717</v>
      </c>
      <c r="B19" s="186">
        <v>-0.91</v>
      </c>
      <c r="C19" s="186">
        <v>0.92</v>
      </c>
      <c r="D19" s="186">
        <v>0.90</v>
      </c>
      <c r="E19" s="186">
        <v>2.21</v>
      </c>
      <c r="F19" s="186">
        <v>2.2599999999999998</v>
      </c>
      <c r="G19" s="186">
        <v>2.2599999999999998</v>
      </c>
      <c r="H19" s="186">
        <v>2.38</v>
      </c>
      <c r="I19" s="186">
        <v>1.76</v>
      </c>
      <c r="J19" s="186">
        <v>-2.52</v>
      </c>
      <c r="K19" s="186">
        <v>2.19</v>
      </c>
      <c r="L19" s="186">
        <v>2.23</v>
      </c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3.5" customHeight="1">
      <c r="A20" s="174" t="s">
        <v>704</v>
      </c>
      <c r="B20" s="186">
        <v>-1.1399999999999999</v>
      </c>
      <c r="C20" s="186">
        <v>-1.1200000000000001</v>
      </c>
      <c r="D20" s="186">
        <v>1.79</v>
      </c>
      <c r="E20" s="186">
        <v>3.41</v>
      </c>
      <c r="F20" s="186">
        <v>-1.1100000000000001</v>
      </c>
      <c r="G20" s="186">
        <v>1.68</v>
      </c>
      <c r="H20" s="186">
        <v>2.0299999999999998</v>
      </c>
      <c r="I20" s="186">
        <v>1.22</v>
      </c>
      <c r="J20" s="186">
        <v>-2.81</v>
      </c>
      <c r="K20" s="186">
        <v>2.85</v>
      </c>
      <c r="L20" s="186">
        <v>1.45</v>
      </c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3.5" customHeight="1">
      <c r="A21" s="174" t="s">
        <v>742</v>
      </c>
      <c r="B21" s="186">
        <v>-0.79</v>
      </c>
      <c r="C21" s="186">
        <v>-0.05</v>
      </c>
      <c r="D21" s="186">
        <v>2.2599999999999998</v>
      </c>
      <c r="E21" s="186">
        <v>5.39</v>
      </c>
      <c r="F21" s="186">
        <v>2.54</v>
      </c>
      <c r="G21" s="186">
        <v>5.17</v>
      </c>
      <c r="H21" s="186">
        <v>3.20</v>
      </c>
      <c r="I21" s="186">
        <v>3.03</v>
      </c>
      <c r="J21" s="186">
        <v>-5.79</v>
      </c>
      <c r="K21" s="186">
        <v>2.5099999999999998</v>
      </c>
      <c r="L21" s="186">
        <v>4.07</v>
      </c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3.5" customHeight="1">
      <c r="A22" s="174" t="s">
        <v>967</v>
      </c>
      <c r="B22" s="186">
        <v>1.26</v>
      </c>
      <c r="C22" s="186">
        <v>0.15</v>
      </c>
      <c r="D22" s="186">
        <v>-0.42</v>
      </c>
      <c r="E22" s="186">
        <v>-0.23</v>
      </c>
      <c r="F22" s="186">
        <v>1.39</v>
      </c>
      <c r="G22" s="186">
        <v>1.23</v>
      </c>
      <c r="H22" s="186">
        <v>-1.21</v>
      </c>
      <c r="I22" s="186">
        <v>0.04</v>
      </c>
      <c r="J22" s="186">
        <v>-0.46</v>
      </c>
      <c r="K22" s="186">
        <v>-2.5299999999999998</v>
      </c>
      <c r="L22" s="186">
        <v>0.39</v>
      </c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12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</row>
    <row r="30" spans="3:12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</row>
    <row r="31" spans="3:12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</row>
    <row r="32" spans="3:12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</row>
    <row r="33" spans="3:12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</row>
    <row r="34" spans="3:12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3:12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3:12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3:12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</row>
    <row r="38" spans="3:12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</row>
    <row r="39" spans="3:12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</row>
    <row r="40" spans="3:12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</row>
    <row r="41" spans="3:12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2" width="6.66666666666667" style="69" customWidth="1"/>
    <col min="13" max="13" width="7" style="69" bestFit="1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165</v>
      </c>
      <c r="B3" s="21" t="s">
        <v>166</v>
      </c>
      <c r="C3" s="69"/>
      <c r="D3" s="70"/>
      <c r="E3"/>
      <c r="F3"/>
      <c r="G3"/>
      <c r="H3"/>
    </row>
    <row r="4" spans="1:8" ht="12.75" customHeight="1">
      <c r="A4" s="72" t="s">
        <v>179</v>
      </c>
      <c r="B4" s="72" t="s">
        <v>187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13"/>
      <c r="B6" s="214"/>
      <c r="C6" s="215"/>
      <c r="D6" s="215"/>
      <c r="E6" s="216"/>
      <c r="F6" s="216"/>
      <c r="G6" s="216"/>
      <c r="H6" s="216"/>
      <c r="I6" s="217"/>
      <c r="J6" s="217"/>
      <c r="K6" s="217"/>
      <c r="L6" s="217"/>
      <c r="M6" s="217"/>
      <c r="N6" s="217"/>
    </row>
    <row r="7" spans="1:14" ht="12.75" customHeight="1">
      <c r="A7" s="218"/>
      <c r="B7" s="219"/>
      <c r="C7" s="220"/>
      <c r="D7" s="220"/>
      <c r="E7" s="278">
        <v>2015</v>
      </c>
      <c r="F7" s="278">
        <v>2016</v>
      </c>
      <c r="G7" s="278">
        <v>2017</v>
      </c>
      <c r="H7" s="278">
        <v>2018</v>
      </c>
      <c r="I7" s="278">
        <v>2019</v>
      </c>
      <c r="J7" s="278">
        <v>2020</v>
      </c>
      <c r="K7" s="322">
        <v>2021</v>
      </c>
      <c r="L7" s="322">
        <v>2022</v>
      </c>
      <c r="M7" s="322">
        <v>2023</v>
      </c>
      <c r="N7" s="322">
        <v>2024</v>
      </c>
    </row>
    <row r="8" spans="1:14" ht="12.75" customHeight="1" hidden="1">
      <c r="A8" s="198"/>
      <c r="B8" s="199"/>
      <c r="C8" s="475"/>
      <c r="D8" s="475"/>
      <c r="E8" s="280" t="s">
        <v>529</v>
      </c>
      <c r="F8" s="280" t="s">
        <v>529</v>
      </c>
      <c r="G8" s="280" t="s">
        <v>529</v>
      </c>
      <c r="H8" s="280" t="s">
        <v>529</v>
      </c>
      <c r="I8" s="280" t="s">
        <v>529</v>
      </c>
      <c r="J8" s="280" t="s">
        <v>529</v>
      </c>
      <c r="K8" s="323" t="s">
        <v>497</v>
      </c>
      <c r="L8" s="323" t="s">
        <v>497</v>
      </c>
      <c r="M8" s="323" t="s">
        <v>569</v>
      </c>
      <c r="N8" s="323" t="s">
        <v>569</v>
      </c>
    </row>
    <row r="9" spans="1:14" ht="12.75" customHeight="1">
      <c r="A9" s="198"/>
      <c r="B9" s="199"/>
      <c r="C9" s="475"/>
      <c r="D9" s="475"/>
      <c r="E9" s="280" t="s">
        <v>529</v>
      </c>
      <c r="F9" s="280" t="s">
        <v>529</v>
      </c>
      <c r="G9" s="280" t="s">
        <v>529</v>
      </c>
      <c r="H9" s="280" t="s">
        <v>529</v>
      </c>
      <c r="I9" s="280" t="s">
        <v>529</v>
      </c>
      <c r="J9" s="280" t="s">
        <v>529</v>
      </c>
      <c r="K9" s="323" t="s">
        <v>496</v>
      </c>
      <c r="L9" s="323" t="s">
        <v>496</v>
      </c>
      <c r="M9" s="323" t="s">
        <v>570</v>
      </c>
      <c r="N9" s="323" t="s">
        <v>570</v>
      </c>
    </row>
    <row r="10" spans="1:14" ht="12.75" customHeight="1">
      <c r="A10" s="918" t="s">
        <v>385</v>
      </c>
      <c r="B10" s="476" t="s">
        <v>386</v>
      </c>
      <c r="C10" s="911" t="s">
        <v>548</v>
      </c>
      <c r="D10" s="911" t="s">
        <v>383</v>
      </c>
      <c r="E10" s="477">
        <v>-0.60</v>
      </c>
      <c r="F10" s="477">
        <v>0.70</v>
      </c>
      <c r="G10" s="477">
        <v>1.50</v>
      </c>
      <c r="H10" s="477">
        <v>0.90</v>
      </c>
      <c r="I10" s="477">
        <v>0.30</v>
      </c>
      <c r="J10" s="477">
        <v>-5.60</v>
      </c>
      <c r="K10" s="421">
        <v>-7.20</v>
      </c>
      <c r="L10" s="421">
        <v>-4.4000000000000004</v>
      </c>
      <c r="M10" s="421">
        <v>-3.80</v>
      </c>
      <c r="N10" s="421">
        <v>-3.40</v>
      </c>
    </row>
    <row r="11" spans="1:14" ht="12.75" customHeight="1">
      <c r="A11" s="478" t="s">
        <v>529</v>
      </c>
      <c r="B11" s="478" t="s">
        <v>529</v>
      </c>
      <c r="C11" s="912" t="s">
        <v>353</v>
      </c>
      <c r="D11" s="912" t="s">
        <v>549</v>
      </c>
      <c r="E11" s="913">
        <v>-30</v>
      </c>
      <c r="F11" s="913">
        <v>34</v>
      </c>
      <c r="G11" s="913">
        <v>77</v>
      </c>
      <c r="H11" s="913">
        <v>49</v>
      </c>
      <c r="I11" s="913">
        <v>18</v>
      </c>
      <c r="J11" s="913">
        <v>-318</v>
      </c>
      <c r="K11" s="479">
        <v>-432</v>
      </c>
      <c r="L11" s="479">
        <v>-287</v>
      </c>
      <c r="M11" s="479">
        <v>-260</v>
      </c>
      <c r="N11" s="479">
        <v>-238</v>
      </c>
    </row>
    <row r="12" spans="1:14" ht="12.75" customHeight="1">
      <c r="A12" s="476" t="s">
        <v>550</v>
      </c>
      <c r="B12" s="476" t="s">
        <v>551</v>
      </c>
      <c r="C12" s="911" t="s">
        <v>548</v>
      </c>
      <c r="D12" s="911" t="s">
        <v>383</v>
      </c>
      <c r="E12" s="477">
        <v>-0.10</v>
      </c>
      <c r="F12" s="477">
        <v>-0.20</v>
      </c>
      <c r="G12" s="477">
        <v>0.70</v>
      </c>
      <c r="H12" s="477">
        <v>1</v>
      </c>
      <c r="I12" s="477">
        <v>1.40</v>
      </c>
      <c r="J12" s="477">
        <v>-1</v>
      </c>
      <c r="K12" s="421">
        <v>-0.40</v>
      </c>
      <c r="L12" s="421">
        <v>0.30</v>
      </c>
      <c r="M12" s="421">
        <v>0.60</v>
      </c>
      <c r="N12" s="421">
        <v>0.60</v>
      </c>
    </row>
    <row r="13" spans="1:14" ht="12.75" customHeight="1">
      <c r="A13" s="478" t="s">
        <v>552</v>
      </c>
      <c r="B13" s="478" t="s">
        <v>553</v>
      </c>
      <c r="C13" s="914" t="s">
        <v>548</v>
      </c>
      <c r="D13" s="914" t="s">
        <v>383</v>
      </c>
      <c r="E13" s="480">
        <v>-0.60</v>
      </c>
      <c r="F13" s="480">
        <v>0.90</v>
      </c>
      <c r="G13" s="480">
        <v>0.80</v>
      </c>
      <c r="H13" s="480">
        <v>-0.10</v>
      </c>
      <c r="I13" s="480">
        <v>-1.1000000000000001</v>
      </c>
      <c r="J13" s="480">
        <v>-4.5999999999999996</v>
      </c>
      <c r="K13" s="387">
        <v>-6.80</v>
      </c>
      <c r="L13" s="387">
        <v>-4.80</v>
      </c>
      <c r="M13" s="387">
        <v>-4.4000000000000004</v>
      </c>
      <c r="N13" s="387">
        <v>-3.90</v>
      </c>
    </row>
    <row r="14" spans="1:14" ht="12.75" customHeight="1">
      <c r="A14" s="476" t="s">
        <v>554</v>
      </c>
      <c r="B14" s="476" t="s">
        <v>571</v>
      </c>
      <c r="C14" s="911" t="s">
        <v>548</v>
      </c>
      <c r="D14" s="911" t="s">
        <v>383</v>
      </c>
      <c r="E14" s="477">
        <v>-0.10</v>
      </c>
      <c r="F14" s="477">
        <v>-0.10</v>
      </c>
      <c r="G14" s="477">
        <v>0</v>
      </c>
      <c r="H14" s="477">
        <v>-0.10</v>
      </c>
      <c r="I14" s="477">
        <v>0</v>
      </c>
      <c r="J14" s="477">
        <v>-2.10</v>
      </c>
      <c r="K14" s="421">
        <v>-1.40</v>
      </c>
      <c r="L14" s="421">
        <v>0</v>
      </c>
      <c r="M14" s="421">
        <v>0</v>
      </c>
      <c r="N14" s="421">
        <v>0</v>
      </c>
    </row>
    <row r="15" spans="1:14" ht="12.75" customHeight="1">
      <c r="A15" s="478" t="s">
        <v>555</v>
      </c>
      <c r="B15" s="478" t="s">
        <v>556</v>
      </c>
      <c r="C15" s="914" t="s">
        <v>548</v>
      </c>
      <c r="D15" s="914" t="s">
        <v>383</v>
      </c>
      <c r="E15" s="480">
        <v>-0.50</v>
      </c>
      <c r="F15" s="480">
        <v>1.1000000000000001</v>
      </c>
      <c r="G15" s="480">
        <v>0.80</v>
      </c>
      <c r="H15" s="480">
        <v>0</v>
      </c>
      <c r="I15" s="480">
        <v>-1.1000000000000001</v>
      </c>
      <c r="J15" s="480">
        <v>-2.50</v>
      </c>
      <c r="K15" s="387">
        <v>-5.30</v>
      </c>
      <c r="L15" s="387">
        <v>-4.80</v>
      </c>
      <c r="M15" s="387">
        <v>-4.4000000000000004</v>
      </c>
      <c r="N15" s="387">
        <v>-3.90</v>
      </c>
    </row>
    <row r="16" spans="1:14" ht="12.75" customHeight="1">
      <c r="A16" s="478" t="s">
        <v>557</v>
      </c>
      <c r="B16" s="478" t="s">
        <v>572</v>
      </c>
      <c r="C16" s="914" t="s">
        <v>369</v>
      </c>
      <c r="D16" s="914" t="s">
        <v>558</v>
      </c>
      <c r="E16" s="480">
        <v>0.20</v>
      </c>
      <c r="F16" s="480">
        <v>1.60</v>
      </c>
      <c r="G16" s="480">
        <v>-0.30</v>
      </c>
      <c r="H16" s="480">
        <v>-0.80</v>
      </c>
      <c r="I16" s="480">
        <v>-1</v>
      </c>
      <c r="J16" s="480">
        <v>-1.50</v>
      </c>
      <c r="K16" s="387">
        <v>-2.80</v>
      </c>
      <c r="L16" s="387">
        <v>0.60</v>
      </c>
      <c r="M16" s="387">
        <v>0.40</v>
      </c>
      <c r="N16" s="387">
        <v>0.50</v>
      </c>
    </row>
    <row r="17" spans="1:14" ht="12.75" customHeight="1">
      <c r="A17" s="476" t="s">
        <v>559</v>
      </c>
      <c r="B17" s="476" t="s">
        <v>560</v>
      </c>
      <c r="C17" s="911" t="s">
        <v>548</v>
      </c>
      <c r="D17" s="911" t="s">
        <v>383</v>
      </c>
      <c r="E17" s="477">
        <v>1.1000000000000001</v>
      </c>
      <c r="F17" s="477">
        <v>0.90</v>
      </c>
      <c r="G17" s="477">
        <v>0.70</v>
      </c>
      <c r="H17" s="477">
        <v>0.70</v>
      </c>
      <c r="I17" s="477">
        <v>0.70</v>
      </c>
      <c r="J17" s="477">
        <v>0.80</v>
      </c>
      <c r="K17" s="421">
        <v>0.80</v>
      </c>
      <c r="L17" s="421">
        <v>0.80</v>
      </c>
      <c r="M17" s="421">
        <v>0.80</v>
      </c>
      <c r="N17" s="421">
        <v>0.90</v>
      </c>
    </row>
    <row r="18" spans="1:14" ht="12.75" customHeight="1">
      <c r="A18" s="478" t="s">
        <v>561</v>
      </c>
      <c r="B18" s="478" t="s">
        <v>562</v>
      </c>
      <c r="C18" s="914" t="s">
        <v>548</v>
      </c>
      <c r="D18" s="914" t="s">
        <v>383</v>
      </c>
      <c r="E18" s="480">
        <v>0.40</v>
      </c>
      <c r="F18" s="480">
        <v>1.60</v>
      </c>
      <c r="G18" s="480">
        <v>2.2000000000000002</v>
      </c>
      <c r="H18" s="480">
        <v>1.70</v>
      </c>
      <c r="I18" s="480">
        <v>1</v>
      </c>
      <c r="J18" s="480">
        <v>-4.80</v>
      </c>
      <c r="K18" s="387">
        <v>-6.40</v>
      </c>
      <c r="L18" s="387">
        <v>-3.60</v>
      </c>
      <c r="M18" s="387">
        <v>-3</v>
      </c>
      <c r="N18" s="387">
        <v>-2.50</v>
      </c>
    </row>
    <row r="19" spans="1:14" ht="12.75" customHeight="1">
      <c r="A19" s="478" t="s">
        <v>563</v>
      </c>
      <c r="B19" s="478" t="s">
        <v>564</v>
      </c>
      <c r="C19" s="914" t="s">
        <v>548</v>
      </c>
      <c r="D19" s="914" t="s">
        <v>383</v>
      </c>
      <c r="E19" s="480">
        <v>0.50</v>
      </c>
      <c r="F19" s="480">
        <v>1.90</v>
      </c>
      <c r="G19" s="480">
        <v>1.50</v>
      </c>
      <c r="H19" s="480">
        <v>0.60</v>
      </c>
      <c r="I19" s="480">
        <v>-0.40</v>
      </c>
      <c r="J19" s="480">
        <v>-3.90</v>
      </c>
      <c r="K19" s="387">
        <v>-6</v>
      </c>
      <c r="L19" s="387">
        <v>-4</v>
      </c>
      <c r="M19" s="387">
        <v>-3.50</v>
      </c>
      <c r="N19" s="387">
        <v>-3</v>
      </c>
    </row>
    <row r="20" spans="1:14" ht="12.75" customHeight="1">
      <c r="A20" s="476" t="s">
        <v>565</v>
      </c>
      <c r="B20" s="476" t="s">
        <v>566</v>
      </c>
      <c r="C20" s="911" t="s">
        <v>548</v>
      </c>
      <c r="D20" s="911" t="s">
        <v>383</v>
      </c>
      <c r="E20" s="477">
        <v>39.700000000000003</v>
      </c>
      <c r="F20" s="477">
        <v>36.60</v>
      </c>
      <c r="G20" s="477">
        <v>34.200000000000003</v>
      </c>
      <c r="H20" s="477">
        <v>32.10</v>
      </c>
      <c r="I20" s="477">
        <v>30</v>
      </c>
      <c r="J20" s="477">
        <v>37.700000000000003</v>
      </c>
      <c r="K20" s="421">
        <v>43.30</v>
      </c>
      <c r="L20" s="421">
        <v>46.20</v>
      </c>
      <c r="M20" s="421">
        <v>48.90</v>
      </c>
      <c r="N20" s="421">
        <v>51.30</v>
      </c>
    </row>
    <row r="21" spans="1:14" ht="12.75" customHeight="1">
      <c r="A21" s="478" t="s">
        <v>529</v>
      </c>
      <c r="B21" s="478" t="s">
        <v>529</v>
      </c>
      <c r="C21" s="912" t="s">
        <v>353</v>
      </c>
      <c r="D21" s="912" t="s">
        <v>549</v>
      </c>
      <c r="E21" s="915">
        <v>1836</v>
      </c>
      <c r="F21" s="915">
        <v>1755</v>
      </c>
      <c r="G21" s="915">
        <v>1750</v>
      </c>
      <c r="H21" s="915">
        <v>1735</v>
      </c>
      <c r="I21" s="915">
        <v>1740</v>
      </c>
      <c r="J21" s="915">
        <v>2149</v>
      </c>
      <c r="K21" s="481">
        <v>2614</v>
      </c>
      <c r="L21" s="481">
        <v>3002</v>
      </c>
      <c r="M21" s="481">
        <v>3324</v>
      </c>
      <c r="N21" s="481">
        <v>3628</v>
      </c>
    </row>
    <row r="22" spans="1:14" ht="12.75" customHeight="1" thickBot="1">
      <c r="A22" s="482" t="s">
        <v>567</v>
      </c>
      <c r="B22" s="482" t="s">
        <v>568</v>
      </c>
      <c r="C22" s="916" t="s">
        <v>369</v>
      </c>
      <c r="D22" s="916" t="s">
        <v>558</v>
      </c>
      <c r="E22" s="917">
        <v>-2.2000000000000002</v>
      </c>
      <c r="F22" s="917">
        <v>-3.10</v>
      </c>
      <c r="G22" s="917">
        <v>-2.2999999999999998</v>
      </c>
      <c r="H22" s="917">
        <v>-2.2000000000000002</v>
      </c>
      <c r="I22" s="917">
        <v>-2</v>
      </c>
      <c r="J22" s="917">
        <v>7.70</v>
      </c>
      <c r="K22" s="483">
        <v>5.50</v>
      </c>
      <c r="L22" s="483">
        <v>2.90</v>
      </c>
      <c r="M22" s="483">
        <v>2.70</v>
      </c>
      <c r="N22" s="483">
        <v>2.40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0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</row>
    <row r="38" spans="1:14" ht="12.75" customHeight="1" hidden="1">
      <c r="A38" s="78"/>
      <c r="B38" s="79"/>
      <c r="C38" s="75"/>
      <c r="D38" s="75"/>
      <c r="E38" s="189"/>
      <c r="F38" s="189"/>
      <c r="G38" s="189"/>
      <c r="H38" s="189"/>
      <c r="I38" s="189"/>
      <c r="J38" s="189"/>
      <c r="K38" s="189"/>
      <c r="L38" s="189"/>
      <c r="M38" s="189"/>
      <c r="N38" s="189"/>
    </row>
    <row r="39" spans="1:14" ht="12.75" customHeight="1" hidden="1">
      <c r="A39" s="78"/>
      <c r="B39" s="79"/>
      <c r="C39" s="75"/>
      <c r="D39" s="75"/>
      <c r="E39" s="189"/>
      <c r="F39" s="189"/>
      <c r="G39" s="189"/>
      <c r="H39" s="189"/>
      <c r="I39" s="189"/>
      <c r="J39" s="189"/>
      <c r="K39" s="189"/>
      <c r="L39" s="189"/>
      <c r="M39" s="189"/>
      <c r="N39" s="189"/>
    </row>
    <row r="40" spans="1:14" ht="12.75" customHeight="1" hidden="1">
      <c r="A40" s="78"/>
      <c r="B40" s="65"/>
      <c r="C40" s="75"/>
      <c r="D40" s="75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s="80" customFormat="1" ht="12.75" customHeight="1" hidden="1">
      <c r="A41" s="78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ht="12.75" customHeight="1" hidden="1">
      <c r="A42" s="78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14" ht="12.75" customHeight="1" hidden="1">
      <c r="A43" s="78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5:14" ht="12.75" customHeight="1" hidden="1"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5:14" ht="12.75" customHeight="1" hidden="1"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5:14" ht="12.75" customHeight="1" hidden="1"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47" spans="5:14" ht="12.75" customHeight="1" hidden="1">
      <c r="E47" s="189"/>
      <c r="F47" s="189"/>
      <c r="G47" s="189"/>
      <c r="H47" s="189"/>
      <c r="I47" s="189"/>
      <c r="J47" s="189"/>
      <c r="K47" s="189"/>
      <c r="L47" s="189"/>
      <c r="M47" s="189"/>
      <c r="N47" s="189"/>
    </row>
    <row r="48" spans="5:14" ht="12.75" customHeight="1" hidden="1"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5:14" ht="12.75" customHeight="1" hidden="1">
      <c r="E49" s="189"/>
      <c r="F49" s="189"/>
      <c r="G49" s="189"/>
      <c r="H49" s="189"/>
      <c r="I49" s="189"/>
      <c r="J49" s="189"/>
      <c r="K49" s="189"/>
      <c r="L49" s="189"/>
      <c r="M49" s="189"/>
      <c r="N49" s="189"/>
    </row>
    <row r="50" spans="5:14" ht="12.75" customHeight="1" hidden="1">
      <c r="E50" s="189"/>
      <c r="F50" s="189"/>
      <c r="G50" s="189"/>
      <c r="H50" s="189"/>
      <c r="I50" s="189"/>
      <c r="J50" s="189"/>
      <c r="K50" s="189"/>
      <c r="L50" s="189"/>
      <c r="M50" s="189"/>
      <c r="N50" s="189"/>
    </row>
    <row r="51" spans="5:14" ht="12.75" customHeight="1" hidden="1"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5:14" ht="12.75" customHeight="1" hidden="1">
      <c r="E52" s="189"/>
      <c r="F52" s="189"/>
      <c r="G52" s="189"/>
      <c r="H52" s="189"/>
      <c r="I52" s="189"/>
      <c r="J52" s="189"/>
      <c r="K52" s="189"/>
      <c r="L52" s="189"/>
      <c r="M52" s="189"/>
      <c r="N52" s="189"/>
    </row>
    <row r="53" spans="3:18" s="66" customFormat="1" ht="12.75" customHeight="1" hidden="1">
      <c r="C53" s="82"/>
      <c r="D53" s="82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69"/>
      <c r="P60" s="69"/>
      <c r="Q60" s="69"/>
      <c r="R60" s="69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304" t="s">
        <v>159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223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580</v>
      </c>
      <c r="B19" s="8">
        <v>0.28000000000000003</v>
      </c>
      <c r="C19" s="8">
        <v>0.28999999999999998</v>
      </c>
      <c r="D19" s="8">
        <v>0.40</v>
      </c>
      <c r="E19" s="8">
        <v>0.65</v>
      </c>
      <c r="F19" s="8">
        <v>0.86</v>
      </c>
      <c r="G19" s="8">
        <v>0.92</v>
      </c>
      <c r="H19" s="8">
        <v>1.33</v>
      </c>
      <c r="I19" s="8">
        <v>1.83</v>
      </c>
      <c r="J19" s="8">
        <v>2.0099999999999998</v>
      </c>
      <c r="K19" s="8">
        <v>2.13</v>
      </c>
      <c r="L19" s="8">
        <v>2.15</v>
      </c>
      <c r="M19" s="8">
        <v>2.17</v>
      </c>
      <c r="N19" s="8">
        <v>2.15</v>
      </c>
      <c r="O19" s="8">
        <v>0.59</v>
      </c>
      <c r="P19" s="8">
        <v>0.34</v>
      </c>
      <c r="Q19" s="8">
        <v>0.35</v>
      </c>
      <c r="R19" s="8">
        <v>0.36</v>
      </c>
      <c r="S19" s="8">
        <v>0.40</v>
      </c>
      <c r="T19" s="8">
        <v>1.1100000000000001</v>
      </c>
      <c r="U19" s="8">
        <v>2.2999999999999998</v>
      </c>
      <c r="V19" s="8">
        <v>2.70</v>
      </c>
      <c r="W19" s="8">
        <v>2.85</v>
      </c>
      <c r="X19" s="8">
        <v>2.85</v>
      </c>
      <c r="Y19" s="8">
        <v>2.85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1022</v>
      </c>
      <c r="B20" s="8">
        <v>0.66</v>
      </c>
      <c r="C20" s="8">
        <v>0.82</v>
      </c>
      <c r="D20" s="8">
        <v>0.90</v>
      </c>
      <c r="E20" s="8">
        <v>1.54</v>
      </c>
      <c r="F20" s="8">
        <v>1.80</v>
      </c>
      <c r="G20" s="8">
        <v>1.92</v>
      </c>
      <c r="H20" s="8">
        <v>2.13</v>
      </c>
      <c r="I20" s="8">
        <v>2.0699999999999998</v>
      </c>
      <c r="J20" s="8">
        <v>1.81</v>
      </c>
      <c r="K20" s="8">
        <v>1.75</v>
      </c>
      <c r="L20" s="8">
        <v>1.20</v>
      </c>
      <c r="M20" s="8">
        <v>1.43</v>
      </c>
      <c r="N20" s="8">
        <v>1.46</v>
      </c>
      <c r="O20" s="8">
        <v>1.02</v>
      </c>
      <c r="P20" s="8">
        <v>0.93</v>
      </c>
      <c r="Q20" s="8">
        <v>1.1100000000000001</v>
      </c>
      <c r="R20" s="8">
        <v>1.55</v>
      </c>
      <c r="S20" s="8">
        <v>1.76</v>
      </c>
      <c r="T20" s="8">
        <v>1.79</v>
      </c>
      <c r="U20" s="8">
        <v>2.40</v>
      </c>
      <c r="V20" s="8">
        <v>2.70</v>
      </c>
      <c r="W20" s="8">
        <v>2.70</v>
      </c>
      <c r="X20" s="8">
        <v>2.75</v>
      </c>
      <c r="Y20" s="8">
        <v>2.75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160</v>
      </c>
      <c r="H1" s="2" t="s">
        <v>31</v>
      </c>
    </row>
    <row r="2" ht="13.5" customHeight="1">
      <c r="A2" s="6" t="s">
        <v>63</v>
      </c>
    </row>
    <row r="3" ht="13.5" customHeight="1">
      <c r="A3" s="6" t="s">
        <v>114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 t="s">
        <v>969</v>
      </c>
      <c r="X18" s="11" t="s">
        <v>970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1023</v>
      </c>
      <c r="B19" s="8">
        <v>7.47</v>
      </c>
      <c r="C19" s="8">
        <v>7.50</v>
      </c>
      <c r="D19" s="8">
        <v>6.56</v>
      </c>
      <c r="E19" s="8">
        <v>7.23</v>
      </c>
      <c r="F19" s="8">
        <v>7.57</v>
      </c>
      <c r="G19" s="8">
        <v>8</v>
      </c>
      <c r="H19" s="8">
        <v>7.97</v>
      </c>
      <c r="I19" s="8">
        <v>7.55</v>
      </c>
      <c r="J19" s="8">
        <v>7.67</v>
      </c>
      <c r="K19" s="8">
        <v>7.55</v>
      </c>
      <c r="L19" s="8">
        <v>7.49</v>
      </c>
      <c r="M19" s="8">
        <v>7.72</v>
      </c>
      <c r="N19" s="8">
        <v>7.21</v>
      </c>
      <c r="O19" s="8">
        <v>6.80</v>
      </c>
      <c r="P19" s="8">
        <v>6.42</v>
      </c>
      <c r="Q19" s="8">
        <v>5.99</v>
      </c>
      <c r="R19" s="8">
        <v>6.31</v>
      </c>
      <c r="S19" s="8">
        <v>6.08</v>
      </c>
      <c r="T19" s="8">
        <v>6.21</v>
      </c>
      <c r="U19" s="8">
        <v>6.40</v>
      </c>
      <c r="V19" s="8">
        <v>6.54</v>
      </c>
      <c r="W19" s="8">
        <v>7.53</v>
      </c>
      <c r="X19" s="8">
        <v>8.51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601</v>
      </c>
      <c r="B20" s="8">
        <v>1.52</v>
      </c>
      <c r="C20" s="8">
        <v>1.36</v>
      </c>
      <c r="D20" s="8">
        <v>0.37</v>
      </c>
      <c r="E20" s="8">
        <v>0.60</v>
      </c>
      <c r="F20" s="8">
        <v>0.67</v>
      </c>
      <c r="G20" s="8">
        <v>0.72</v>
      </c>
      <c r="H20" s="8">
        <v>0.70</v>
      </c>
      <c r="I20" s="8">
        <v>0.60</v>
      </c>
      <c r="J20" s="8">
        <v>0.65</v>
      </c>
      <c r="K20" s="8">
        <v>0.79</v>
      </c>
      <c r="L20" s="8">
        <v>0.87</v>
      </c>
      <c r="M20" s="8">
        <v>0.98</v>
      </c>
      <c r="N20" s="8">
        <v>0.89</v>
      </c>
      <c r="O20" s="8">
        <v>0.91</v>
      </c>
      <c r="P20" s="8">
        <v>0.96</v>
      </c>
      <c r="Q20" s="8">
        <v>1.04</v>
      </c>
      <c r="R20" s="8">
        <v>1.1200000000000001</v>
      </c>
      <c r="S20" s="8">
        <v>0.78</v>
      </c>
      <c r="T20" s="8">
        <v>0.54</v>
      </c>
      <c r="U20" s="8">
        <v>0.24</v>
      </c>
      <c r="V20" s="8">
        <v>0</v>
      </c>
      <c r="W20" s="8">
        <v>0.25</v>
      </c>
      <c r="X20" s="8">
        <v>0.49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603</v>
      </c>
      <c r="B21" s="8">
        <v>5.65</v>
      </c>
      <c r="C21" s="8">
        <v>5.85</v>
      </c>
      <c r="D21" s="8">
        <v>5.86</v>
      </c>
      <c r="E21" s="8">
        <v>6.25</v>
      </c>
      <c r="F21" s="8">
        <v>6.51</v>
      </c>
      <c r="G21" s="8">
        <v>6.79</v>
      </c>
      <c r="H21" s="8">
        <v>6.81</v>
      </c>
      <c r="I21" s="8">
        <v>6.53</v>
      </c>
      <c r="J21" s="8">
        <v>6.55</v>
      </c>
      <c r="K21" s="8">
        <v>6.32</v>
      </c>
      <c r="L21" s="8">
        <v>6.18</v>
      </c>
      <c r="M21" s="8">
        <v>6.36</v>
      </c>
      <c r="N21" s="8">
        <v>6.05</v>
      </c>
      <c r="O21" s="8">
        <v>5.69</v>
      </c>
      <c r="P21" s="8">
        <v>5.42</v>
      </c>
      <c r="Q21" s="8">
        <v>5.03</v>
      </c>
      <c r="R21" s="8">
        <v>5.23</v>
      </c>
      <c r="S21" s="8">
        <v>5.38</v>
      </c>
      <c r="T21" s="8">
        <v>5.57</v>
      </c>
      <c r="U21" s="8">
        <v>5.83</v>
      </c>
      <c r="V21" s="8">
        <v>6.20</v>
      </c>
      <c r="W21" s="8">
        <v>6.92</v>
      </c>
      <c r="X21" s="8">
        <v>7.63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605</v>
      </c>
      <c r="B22" s="8">
        <v>0.30</v>
      </c>
      <c r="C22" s="8">
        <v>0.28999999999999998</v>
      </c>
      <c r="D22" s="8">
        <v>0.32</v>
      </c>
      <c r="E22" s="8">
        <v>0.37</v>
      </c>
      <c r="F22" s="8">
        <v>0.39</v>
      </c>
      <c r="G22" s="8">
        <v>0.49</v>
      </c>
      <c r="H22" s="8">
        <v>0.45</v>
      </c>
      <c r="I22" s="8">
        <v>0.42</v>
      </c>
      <c r="J22" s="8">
        <v>0.47</v>
      </c>
      <c r="K22" s="8">
        <v>0.45</v>
      </c>
      <c r="L22" s="8">
        <v>0.44</v>
      </c>
      <c r="M22" s="8">
        <v>0.37</v>
      </c>
      <c r="N22" s="8">
        <v>0.27</v>
      </c>
      <c r="O22" s="8">
        <v>0.21</v>
      </c>
      <c r="P22" s="8">
        <v>0.04</v>
      </c>
      <c r="Q22" s="8">
        <v>-0.070000000000000007</v>
      </c>
      <c r="R22" s="8">
        <v>-0.03</v>
      </c>
      <c r="S22" s="8">
        <v>-0.070000000000000007</v>
      </c>
      <c r="T22" s="8">
        <v>0.10</v>
      </c>
      <c r="U22" s="8">
        <v>0.33</v>
      </c>
      <c r="V22" s="8">
        <v>0.34</v>
      </c>
      <c r="W22" s="8">
        <v>0.36</v>
      </c>
      <c r="X22" s="8">
        <v>0.39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3" customWidth="1"/>
    <col min="2" max="23" width="7.33333333333333" style="173" customWidth="1"/>
    <col min="24" max="16384" width="7.33333333333333" style="173"/>
  </cols>
  <sheetData>
    <row r="1" spans="1:8" ht="13.5" customHeight="1">
      <c r="A1" s="304" t="s">
        <v>224</v>
      </c>
      <c r="H1" s="2" t="s">
        <v>31</v>
      </c>
    </row>
    <row r="2" ht="13.5" customHeight="1">
      <c r="A2" s="175" t="s">
        <v>454</v>
      </c>
    </row>
    <row r="3" ht="13.5" customHeight="1">
      <c r="A3" s="175" t="s">
        <v>114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 t="s">
        <v>969</v>
      </c>
      <c r="X18" s="11" t="s">
        <v>970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1024</v>
      </c>
      <c r="B19" s="8">
        <v>21.46</v>
      </c>
      <c r="C19" s="8">
        <v>22.25</v>
      </c>
      <c r="D19" s="8">
        <v>35.04</v>
      </c>
      <c r="E19" s="8">
        <v>50.90</v>
      </c>
      <c r="F19" s="8">
        <v>50.54</v>
      </c>
      <c r="G19" s="8">
        <v>21.49</v>
      </c>
      <c r="H19" s="8">
        <v>-8.49</v>
      </c>
      <c r="I19" s="8">
        <v>-7.38</v>
      </c>
      <c r="J19" s="8">
        <v>3.25</v>
      </c>
      <c r="K19" s="8">
        <v>-3.65</v>
      </c>
      <c r="L19" s="8">
        <v>23.11</v>
      </c>
      <c r="M19" s="8">
        <v>9.83</v>
      </c>
      <c r="N19" s="8">
        <v>-23.08</v>
      </c>
      <c r="O19" s="8">
        <v>-9.41</v>
      </c>
      <c r="P19" s="8">
        <v>-17.02</v>
      </c>
      <c r="Q19" s="8">
        <v>-5.78</v>
      </c>
      <c r="R19" s="8">
        <v>40.31</v>
      </c>
      <c r="S19" s="8">
        <v>18.21</v>
      </c>
      <c r="T19" s="8">
        <v>36.840000000000003</v>
      </c>
      <c r="U19" s="8">
        <v>42.05</v>
      </c>
      <c r="V19" s="8">
        <v>60.59</v>
      </c>
      <c r="W19" s="8">
        <v>107.20</v>
      </c>
      <c r="X19" s="8">
        <v>70.86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1025</v>
      </c>
      <c r="B20" s="192">
        <v>19.43</v>
      </c>
      <c r="C20" s="192">
        <v>16.03</v>
      </c>
      <c r="D20" s="192">
        <v>30.39</v>
      </c>
      <c r="E20" s="192">
        <v>48.02</v>
      </c>
      <c r="F20" s="192">
        <v>44.45</v>
      </c>
      <c r="G20" s="192">
        <v>18.15</v>
      </c>
      <c r="H20" s="192">
        <v>-8.34</v>
      </c>
      <c r="I20" s="192">
        <v>-9.75</v>
      </c>
      <c r="J20" s="192">
        <v>-1.1599999999999999</v>
      </c>
      <c r="K20" s="192">
        <v>-6.74</v>
      </c>
      <c r="L20" s="192">
        <v>19.36</v>
      </c>
      <c r="M20" s="192">
        <v>9.34</v>
      </c>
      <c r="N20" s="192">
        <v>-21.24</v>
      </c>
      <c r="O20" s="192">
        <v>-6.44</v>
      </c>
      <c r="P20" s="192">
        <v>-17.22</v>
      </c>
      <c r="Q20" s="192">
        <v>-7.58</v>
      </c>
      <c r="R20" s="192">
        <v>37.67</v>
      </c>
      <c r="S20" s="192">
        <v>14.77</v>
      </c>
      <c r="T20" s="192">
        <v>33.79</v>
      </c>
      <c r="U20" s="192">
        <v>38.520000000000003</v>
      </c>
      <c r="V20" s="192">
        <v>56.67</v>
      </c>
      <c r="W20" s="192">
        <v>93.91</v>
      </c>
      <c r="X20" s="192">
        <v>48.63</v>
      </c>
      <c r="Y20" s="192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1026</v>
      </c>
      <c r="B21" s="192">
        <v>2.02</v>
      </c>
      <c r="C21" s="192">
        <v>6.22</v>
      </c>
      <c r="D21" s="192">
        <v>4.6500000000000004</v>
      </c>
      <c r="E21" s="192">
        <v>2.88</v>
      </c>
      <c r="F21" s="192">
        <v>6.09</v>
      </c>
      <c r="G21" s="192">
        <v>3.34</v>
      </c>
      <c r="H21" s="192">
        <v>-0.15</v>
      </c>
      <c r="I21" s="192">
        <v>2.37</v>
      </c>
      <c r="J21" s="192">
        <v>4.41</v>
      </c>
      <c r="K21" s="192">
        <v>3.08</v>
      </c>
      <c r="L21" s="192">
        <v>3.75</v>
      </c>
      <c r="M21" s="192">
        <v>0.50</v>
      </c>
      <c r="N21" s="192">
        <v>-1.84</v>
      </c>
      <c r="O21" s="192">
        <v>-2.97</v>
      </c>
      <c r="P21" s="192">
        <v>0.21</v>
      </c>
      <c r="Q21" s="192">
        <v>1.80</v>
      </c>
      <c r="R21" s="192">
        <v>2.65</v>
      </c>
      <c r="S21" s="192">
        <v>3.44</v>
      </c>
      <c r="T21" s="192">
        <v>3.05</v>
      </c>
      <c r="U21" s="192">
        <v>3.53</v>
      </c>
      <c r="V21" s="192">
        <v>3.92</v>
      </c>
      <c r="W21" s="192">
        <v>13.30</v>
      </c>
      <c r="X21" s="192">
        <v>22.23</v>
      </c>
      <c r="Y21" s="192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257</v>
      </c>
      <c r="H1" s="2" t="s">
        <v>31</v>
      </c>
    </row>
    <row r="2" ht="13.5" customHeight="1">
      <c r="A2" s="175" t="s">
        <v>63</v>
      </c>
    </row>
    <row r="3" ht="13.5" customHeight="1">
      <c r="A3" s="175" t="s">
        <v>114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 t="s">
        <v>969</v>
      </c>
      <c r="X18" s="11" t="s">
        <v>970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1023</v>
      </c>
      <c r="B19" s="8">
        <v>6.34</v>
      </c>
      <c r="C19" s="8">
        <v>7.76</v>
      </c>
      <c r="D19" s="8">
        <v>6.08</v>
      </c>
      <c r="E19" s="8">
        <v>6.43</v>
      </c>
      <c r="F19" s="8">
        <v>5.83</v>
      </c>
      <c r="G19" s="8">
        <v>6.26</v>
      </c>
      <c r="H19" s="8">
        <v>5.27</v>
      </c>
      <c r="I19" s="8">
        <v>2.65</v>
      </c>
      <c r="J19" s="8">
        <v>3.46</v>
      </c>
      <c r="K19" s="8">
        <v>1.99</v>
      </c>
      <c r="L19" s="8">
        <v>4.24</v>
      </c>
      <c r="M19" s="8">
        <v>6.99</v>
      </c>
      <c r="N19" s="8">
        <v>6.14</v>
      </c>
      <c r="O19" s="8">
        <v>4.9800000000000004</v>
      </c>
      <c r="P19" s="8">
        <v>3.42</v>
      </c>
      <c r="Q19" s="8">
        <v>2.98</v>
      </c>
      <c r="R19" s="8">
        <v>3.50</v>
      </c>
      <c r="S19" s="8">
        <v>5.72</v>
      </c>
      <c r="T19" s="8">
        <v>2.58</v>
      </c>
      <c r="U19" s="8">
        <v>1.17</v>
      </c>
      <c r="V19" s="8">
        <v>-0.09</v>
      </c>
      <c r="W19" s="8">
        <v>-2.12</v>
      </c>
      <c r="X19" s="8">
        <v>0.16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607</v>
      </c>
      <c r="B20" s="8">
        <v>4.1900000000000004</v>
      </c>
      <c r="C20" s="8">
        <v>3.01</v>
      </c>
      <c r="D20" s="8">
        <v>1.18</v>
      </c>
      <c r="E20" s="8">
        <v>0.39</v>
      </c>
      <c r="F20" s="8">
        <v>-1.32</v>
      </c>
      <c r="G20" s="8">
        <v>-1.72</v>
      </c>
      <c r="H20" s="8">
        <v>-0.94</v>
      </c>
      <c r="I20" s="8">
        <v>-0.40</v>
      </c>
      <c r="J20" s="8">
        <v>1.66</v>
      </c>
      <c r="K20" s="8">
        <v>2.2000000000000002</v>
      </c>
      <c r="L20" s="8">
        <v>2.09</v>
      </c>
      <c r="M20" s="8">
        <v>2.59</v>
      </c>
      <c r="N20" s="8">
        <v>2.59</v>
      </c>
      <c r="O20" s="8">
        <v>1.69</v>
      </c>
      <c r="P20" s="8">
        <v>0.87</v>
      </c>
      <c r="Q20" s="8">
        <v>0.27</v>
      </c>
      <c r="R20" s="8">
        <v>-0.35</v>
      </c>
      <c r="S20" s="8">
        <v>-1.1200000000000001</v>
      </c>
      <c r="T20" s="8">
        <v>-1.71</v>
      </c>
      <c r="U20" s="8">
        <v>-1.67</v>
      </c>
      <c r="V20" s="8">
        <v>-1.1399999999999999</v>
      </c>
      <c r="W20" s="8">
        <v>1.50</v>
      </c>
      <c r="X20" s="8">
        <v>3.68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609</v>
      </c>
      <c r="B21" s="8">
        <v>2.15</v>
      </c>
      <c r="C21" s="8">
        <v>4.75</v>
      </c>
      <c r="D21" s="8">
        <v>4.91</v>
      </c>
      <c r="E21" s="8">
        <v>6.04</v>
      </c>
      <c r="F21" s="8">
        <v>7.15</v>
      </c>
      <c r="G21" s="8">
        <v>7.97</v>
      </c>
      <c r="H21" s="8">
        <v>6.21</v>
      </c>
      <c r="I21" s="8">
        <v>3.04</v>
      </c>
      <c r="J21" s="8">
        <v>1.79</v>
      </c>
      <c r="K21" s="8">
        <v>-0.21</v>
      </c>
      <c r="L21" s="8">
        <v>2.15</v>
      </c>
      <c r="M21" s="8">
        <v>4.41</v>
      </c>
      <c r="N21" s="8">
        <v>3.55</v>
      </c>
      <c r="O21" s="8">
        <v>3.29</v>
      </c>
      <c r="P21" s="8">
        <v>2.5499999999999998</v>
      </c>
      <c r="Q21" s="8">
        <v>2.71</v>
      </c>
      <c r="R21" s="8">
        <v>3.85</v>
      </c>
      <c r="S21" s="8">
        <v>6.84</v>
      </c>
      <c r="T21" s="8">
        <v>4.29</v>
      </c>
      <c r="U21" s="8">
        <v>2.85</v>
      </c>
      <c r="V21" s="8">
        <v>1.05</v>
      </c>
      <c r="W21" s="8">
        <v>-3.62</v>
      </c>
      <c r="X21" s="8">
        <v>-3.51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BH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304" t="s">
        <v>259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114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60" ht="13.5" customHeight="1">
      <c r="A18" s="12"/>
      <c r="B18" s="11" t="s">
        <v>1027</v>
      </c>
      <c r="C18" s="11" t="s">
        <v>969</v>
      </c>
      <c r="D18" s="11" t="s">
        <v>970</v>
      </c>
      <c r="E18" s="11" t="s">
        <v>971</v>
      </c>
      <c r="F18" s="11" t="s">
        <v>1028</v>
      </c>
      <c r="G18" s="11" t="s">
        <v>969</v>
      </c>
      <c r="H18" s="11" t="s">
        <v>970</v>
      </c>
      <c r="I18" s="11" t="s">
        <v>971</v>
      </c>
      <c r="J18" s="11" t="s">
        <v>1029</v>
      </c>
      <c r="K18" s="11" t="s">
        <v>969</v>
      </c>
      <c r="L18" s="11" t="s">
        <v>970</v>
      </c>
      <c r="M18" s="11" t="s">
        <v>971</v>
      </c>
      <c r="N18" s="11" t="s">
        <v>1030</v>
      </c>
      <c r="O18" s="11" t="s">
        <v>969</v>
      </c>
      <c r="P18" s="11" t="s">
        <v>970</v>
      </c>
      <c r="Q18" s="11" t="s">
        <v>971</v>
      </c>
      <c r="R18" s="11" t="s">
        <v>1031</v>
      </c>
      <c r="S18" s="11" t="s">
        <v>969</v>
      </c>
      <c r="T18" s="11" t="s">
        <v>970</v>
      </c>
      <c r="U18" s="11" t="s">
        <v>971</v>
      </c>
      <c r="V18" s="11" t="s">
        <v>1032</v>
      </c>
      <c r="W18" s="11" t="s">
        <v>969</v>
      </c>
      <c r="X18" s="11" t="s">
        <v>970</v>
      </c>
      <c r="Y18" s="11" t="s">
        <v>971</v>
      </c>
      <c r="Z18" s="11" t="s">
        <v>1033</v>
      </c>
      <c r="AA18" s="11" t="s">
        <v>969</v>
      </c>
      <c r="AB18" s="11" t="s">
        <v>970</v>
      </c>
      <c r="AC18" s="11" t="s">
        <v>971</v>
      </c>
      <c r="AD18" s="11" t="s">
        <v>1034</v>
      </c>
      <c r="AE18" s="11" t="s">
        <v>969</v>
      </c>
      <c r="AF18" s="11" t="s">
        <v>970</v>
      </c>
      <c r="AG18" s="11" t="s">
        <v>971</v>
      </c>
      <c r="AH18" s="11" t="s">
        <v>1035</v>
      </c>
      <c r="AI18" s="11" t="s">
        <v>969</v>
      </c>
      <c r="AJ18" s="11" t="s">
        <v>970</v>
      </c>
      <c r="AK18" s="11" t="s">
        <v>971</v>
      </c>
      <c r="AL18" s="11" t="s">
        <v>1008</v>
      </c>
      <c r="AM18" s="11" t="s">
        <v>969</v>
      </c>
      <c r="AN18" s="11" t="s">
        <v>970</v>
      </c>
      <c r="AO18" s="11" t="s">
        <v>971</v>
      </c>
      <c r="AP18" s="11" t="s">
        <v>968</v>
      </c>
      <c r="AQ18" s="11" t="s">
        <v>969</v>
      </c>
      <c r="AR18" s="11" t="s">
        <v>970</v>
      </c>
      <c r="AS18" s="11" t="s">
        <v>971</v>
      </c>
      <c r="AT18" s="11" t="s">
        <v>972</v>
      </c>
      <c r="AU18" s="11" t="s">
        <v>969</v>
      </c>
      <c r="AV18" s="11" t="s">
        <v>970</v>
      </c>
      <c r="AW18" s="11" t="s">
        <v>971</v>
      </c>
      <c r="AX18" s="11" t="s">
        <v>973</v>
      </c>
      <c r="AY18" s="11" t="s">
        <v>969</v>
      </c>
      <c r="AZ18" s="11" t="s">
        <v>970</v>
      </c>
      <c r="BA18" s="11" t="s">
        <v>971</v>
      </c>
      <c r="BB18" s="11" t="s">
        <v>974</v>
      </c>
      <c r="BC18" s="11" t="s">
        <v>969</v>
      </c>
      <c r="BD18" s="11" t="s">
        <v>970</v>
      </c>
      <c r="BE18" s="11" t="s">
        <v>971</v>
      </c>
      <c r="BF18" s="11" t="s">
        <v>975</v>
      </c>
      <c r="BG18" s="11" t="s">
        <v>969</v>
      </c>
      <c r="BH18" s="11" t="s">
        <v>970</v>
      </c>
    </row>
    <row r="19" spans="1:60" ht="13.5" customHeight="1">
      <c r="A19" s="13" t="s">
        <v>621</v>
      </c>
      <c r="B19" s="8">
        <v>4.51</v>
      </c>
      <c r="C19" s="8">
        <v>3.90</v>
      </c>
      <c r="D19" s="8">
        <v>3.63</v>
      </c>
      <c r="E19" s="8">
        <v>3.20</v>
      </c>
      <c r="F19" s="8">
        <v>3.21</v>
      </c>
      <c r="G19" s="8">
        <v>3.32</v>
      </c>
      <c r="H19" s="8">
        <v>3.61</v>
      </c>
      <c r="I19" s="8">
        <v>4</v>
      </c>
      <c r="J19" s="8">
        <v>4.5999999999999996</v>
      </c>
      <c r="K19" s="8">
        <v>5.54</v>
      </c>
      <c r="L19" s="8">
        <v>6.51</v>
      </c>
      <c r="M19" s="8">
        <v>7.43</v>
      </c>
      <c r="N19" s="8">
        <v>8.0500000000000007</v>
      </c>
      <c r="O19" s="8">
        <v>8.51</v>
      </c>
      <c r="P19" s="8">
        <v>8.7899999999999991</v>
      </c>
      <c r="Q19" s="8">
        <v>8.93</v>
      </c>
      <c r="R19" s="8">
        <v>8.85</v>
      </c>
      <c r="S19" s="8">
        <v>8.5500000000000007</v>
      </c>
      <c r="T19" s="8">
        <v>8.44</v>
      </c>
      <c r="U19" s="8">
        <v>8.23</v>
      </c>
      <c r="V19" s="8">
        <v>8.10</v>
      </c>
      <c r="W19" s="8">
        <v>7.91</v>
      </c>
      <c r="X19" s="8">
        <v>7.66</v>
      </c>
      <c r="Y19" s="8">
        <v>7.47</v>
      </c>
      <c r="Z19" s="8">
        <v>7.39</v>
      </c>
      <c r="AA19" s="8">
        <v>7.54</v>
      </c>
      <c r="AB19" s="8">
        <v>7.50</v>
      </c>
      <c r="AC19" s="8">
        <v>7.25</v>
      </c>
      <c r="AD19" s="8">
        <v>7.14</v>
      </c>
      <c r="AE19" s="8">
        <v>7.23</v>
      </c>
      <c r="AF19" s="8">
        <v>6.99</v>
      </c>
      <c r="AG19" s="8">
        <v>6.84</v>
      </c>
      <c r="AH19" s="8">
        <v>6.61</v>
      </c>
      <c r="AI19" s="8">
        <v>6.15</v>
      </c>
      <c r="AJ19" s="8">
        <v>5.79</v>
      </c>
      <c r="AK19" s="8">
        <v>5.62</v>
      </c>
      <c r="AL19" s="8">
        <v>5.45</v>
      </c>
      <c r="AM19" s="8">
        <v>5.08</v>
      </c>
      <c r="AN19" s="8">
        <v>5.08</v>
      </c>
      <c r="AO19" s="8">
        <v>5.03</v>
      </c>
      <c r="AP19" s="8">
        <v>5.14</v>
      </c>
      <c r="AQ19" s="8">
        <v>4.70</v>
      </c>
      <c r="AR19" s="8">
        <v>4.51</v>
      </c>
      <c r="AS19" s="8">
        <v>4.3499999999999996</v>
      </c>
      <c r="AT19" s="8">
        <v>4.04</v>
      </c>
      <c r="AU19" s="8">
        <v>3.78</v>
      </c>
      <c r="AV19" s="8">
        <v>3.51</v>
      </c>
      <c r="AW19" s="8">
        <v>3.55</v>
      </c>
      <c r="AX19" s="8">
        <v>3.65</v>
      </c>
      <c r="AY19" s="8">
        <v>3.53</v>
      </c>
      <c r="AZ19" s="8">
        <v>3.36</v>
      </c>
      <c r="BA19" s="8">
        <v>3.20</v>
      </c>
      <c r="BB19" s="8">
        <v>3.14</v>
      </c>
      <c r="BC19" s="8">
        <v>3.17</v>
      </c>
      <c r="BD19" s="8">
        <v>3.15</v>
      </c>
      <c r="BE19" s="8">
        <v>3.66</v>
      </c>
      <c r="BF19" s="8">
        <v>4.2300000000000004</v>
      </c>
      <c r="BG19" s="8">
        <v>4.3099999999999996</v>
      </c>
      <c r="BH19" s="8">
        <v>4.22</v>
      </c>
    </row>
    <row r="20" spans="1:60" ht="13.5" customHeight="1">
      <c r="A20" s="13" t="s">
        <v>597</v>
      </c>
      <c r="B20" s="8">
        <v>3.33</v>
      </c>
      <c r="C20" s="8">
        <v>3.23</v>
      </c>
      <c r="D20" s="8">
        <v>3.19</v>
      </c>
      <c r="E20" s="8">
        <v>3.11</v>
      </c>
      <c r="F20" s="8">
        <v>3.07</v>
      </c>
      <c r="G20" s="8">
        <v>2.96</v>
      </c>
      <c r="H20" s="8">
        <v>2.88</v>
      </c>
      <c r="I20" s="8">
        <v>2.95</v>
      </c>
      <c r="J20" s="8">
        <v>3.14</v>
      </c>
      <c r="K20" s="8">
        <v>3.43</v>
      </c>
      <c r="L20" s="8">
        <v>3.80</v>
      </c>
      <c r="M20" s="8">
        <v>4.07</v>
      </c>
      <c r="N20" s="8">
        <v>4.2699999999999996</v>
      </c>
      <c r="O20" s="8">
        <v>4.5999999999999996</v>
      </c>
      <c r="P20" s="8">
        <v>4.8899999999999997</v>
      </c>
      <c r="Q20" s="8">
        <v>5.28</v>
      </c>
      <c r="R20" s="8">
        <v>5.31</v>
      </c>
      <c r="S20" s="8">
        <v>5.33</v>
      </c>
      <c r="T20" s="8">
        <v>5.31</v>
      </c>
      <c r="U20" s="8">
        <v>5.17</v>
      </c>
      <c r="V20" s="8">
        <v>5.0199999999999996</v>
      </c>
      <c r="W20" s="8">
        <v>5.16</v>
      </c>
      <c r="X20" s="8">
        <v>5.23</v>
      </c>
      <c r="Y20" s="8">
        <v>5.23</v>
      </c>
      <c r="Z20" s="8">
        <v>5.18</v>
      </c>
      <c r="AA20" s="8">
        <v>5.24</v>
      </c>
      <c r="AB20" s="8">
        <v>5.15</v>
      </c>
      <c r="AC20" s="8">
        <v>5.09</v>
      </c>
      <c r="AD20" s="8">
        <v>5.01</v>
      </c>
      <c r="AE20" s="8">
        <v>4.9400000000000004</v>
      </c>
      <c r="AF20" s="8">
        <v>4.8499999999999996</v>
      </c>
      <c r="AG20" s="8">
        <v>4.78</v>
      </c>
      <c r="AH20" s="8">
        <v>4.70</v>
      </c>
      <c r="AI20" s="8">
        <v>4.54</v>
      </c>
      <c r="AJ20" s="8">
        <v>4.55</v>
      </c>
      <c r="AK20" s="8">
        <v>4.2699999999999996</v>
      </c>
      <c r="AL20" s="8">
        <v>4.03</v>
      </c>
      <c r="AM20" s="8">
        <v>3.69</v>
      </c>
      <c r="AN20" s="8">
        <v>3.47</v>
      </c>
      <c r="AO20" s="8">
        <v>3.28</v>
      </c>
      <c r="AP20" s="8">
        <v>3.11</v>
      </c>
      <c r="AQ20" s="8">
        <v>2.83</v>
      </c>
      <c r="AR20" s="8">
        <v>2.64</v>
      </c>
      <c r="AS20" s="8">
        <v>2.42</v>
      </c>
      <c r="AT20" s="8">
        <v>2.56</v>
      </c>
      <c r="AU20" s="8">
        <v>2.4300000000000002</v>
      </c>
      <c r="AV20" s="8">
        <v>2.3199999999999998</v>
      </c>
      <c r="AW20" s="8">
        <v>2.1800000000000002</v>
      </c>
      <c r="AX20" s="8">
        <v>2.0299999999999998</v>
      </c>
      <c r="AY20" s="8">
        <v>1.92</v>
      </c>
      <c r="AZ20" s="8">
        <v>1.80</v>
      </c>
      <c r="BA20" s="8">
        <v>1.72</v>
      </c>
      <c r="BB20" s="8">
        <v>1.66</v>
      </c>
      <c r="BC20" s="8">
        <v>1.66</v>
      </c>
      <c r="BD20" s="8">
        <v>1.60</v>
      </c>
      <c r="BE20" s="8">
        <v>1.62</v>
      </c>
      <c r="BF20" s="8">
        <v>1.80</v>
      </c>
      <c r="BG20" s="8">
        <v>1.84</v>
      </c>
      <c r="BH20" s="8">
        <v>1.74</v>
      </c>
    </row>
    <row r="21" spans="1:60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</row>
    <row r="22" spans="3:60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</row>
    <row r="23" spans="3:6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</row>
    <row r="24" spans="3:6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</row>
    <row r="25" spans="3:6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</row>
    <row r="26" spans="3:6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</row>
    <row r="27" spans="3:6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</row>
    <row r="28" spans="3:6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</row>
    <row r="29" spans="3:60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</row>
    <row r="30" spans="3:60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</row>
    <row r="31" spans="3:60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</row>
    <row r="32" spans="3:60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</row>
    <row r="33" spans="3:60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</row>
    <row r="34" spans="3:60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</row>
    <row r="35" spans="3:60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</row>
    <row r="36" spans="3:60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</row>
    <row r="37" spans="3:60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</row>
    <row r="38" spans="3:60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</row>
    <row r="39" spans="3:60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</row>
    <row r="40" spans="3:60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</row>
    <row r="41" spans="3:60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</row>
    <row r="42" spans="3:60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</row>
    <row r="43" spans="3:60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</row>
    <row r="44" spans="3:60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</row>
    <row r="45" spans="3:60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</row>
    <row r="46" spans="3:60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</row>
    <row r="47" spans="3:60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</row>
    <row r="48" spans="3:60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</row>
    <row r="49" spans="3:60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</row>
    <row r="50" spans="3:60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</row>
    <row r="51" spans="3:60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</row>
    <row r="52" spans="3:60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</row>
    <row r="53" spans="3:60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</row>
    <row r="54" spans="3:60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</row>
    <row r="55" spans="3:60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</row>
    <row r="56" spans="3:60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</row>
    <row r="57" spans="3:60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</row>
    <row r="58" spans="3:60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</row>
    <row r="59" spans="3:60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</row>
    <row r="60" spans="3:60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</row>
    <row r="61" spans="3:60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</row>
    <row r="62" spans="3:60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</row>
    <row r="63" spans="3:60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</row>
    <row r="64" spans="3:60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</row>
    <row r="65" spans="3:60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</row>
    <row r="66" spans="3:60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</row>
    <row r="67" spans="3:60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</row>
    <row r="68" spans="3:60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</row>
    <row r="69" spans="3:60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</row>
    <row r="70" spans="3:60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</row>
    <row r="71" spans="3:60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  <c r="BF71" s="173"/>
      <c r="BG71" s="173"/>
      <c r="BH71" s="173"/>
    </row>
    <row r="72" spans="3:60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</row>
    <row r="73" spans="3:60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</row>
    <row r="74" spans="3:60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</row>
    <row r="75" spans="3:60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  <c r="BD75" s="173"/>
      <c r="BE75" s="173"/>
      <c r="BF75" s="173"/>
      <c r="BG75" s="173"/>
      <c r="BH75" s="173"/>
    </row>
    <row r="76" spans="3:60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  <c r="BD76" s="173"/>
      <c r="BE76" s="173"/>
      <c r="BF76" s="173"/>
      <c r="BG76" s="173"/>
      <c r="BH76" s="173"/>
    </row>
    <row r="77" spans="3:60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</row>
    <row r="78" spans="3:60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</row>
    <row r="79" spans="3:60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</row>
    <row r="80" spans="3:60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</row>
    <row r="81" spans="3:60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</row>
    <row r="82" spans="3:60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</row>
    <row r="83" spans="3:60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</row>
    <row r="84" spans="3:60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</row>
    <row r="85" spans="3:60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</row>
    <row r="86" spans="3:60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</row>
    <row r="87" spans="3:60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261</v>
      </c>
      <c r="H1" s="2" t="s">
        <v>31</v>
      </c>
    </row>
    <row r="2" ht="13.5" customHeight="1">
      <c r="A2" s="6" t="s">
        <v>63</v>
      </c>
    </row>
    <row r="3" ht="13.5" customHeight="1">
      <c r="A3" s="6" t="s">
        <v>114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 t="s">
        <v>969</v>
      </c>
      <c r="X18" s="11" t="s">
        <v>970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597</v>
      </c>
      <c r="B19" s="8">
        <v>5.89</v>
      </c>
      <c r="C19" s="8">
        <v>6.40</v>
      </c>
      <c r="D19" s="8">
        <v>7.57</v>
      </c>
      <c r="E19" s="8">
        <v>7.95</v>
      </c>
      <c r="F19" s="8">
        <v>8.7799999999999994</v>
      </c>
      <c r="G19" s="8">
        <v>9.31</v>
      </c>
      <c r="H19" s="8">
        <v>8.6300000000000008</v>
      </c>
      <c r="I19" s="8">
        <v>7.97</v>
      </c>
      <c r="J19" s="8">
        <v>6.57</v>
      </c>
      <c r="K19" s="8">
        <v>6.42</v>
      </c>
      <c r="L19" s="8">
        <v>7.19</v>
      </c>
      <c r="M19" s="8">
        <v>7.70</v>
      </c>
      <c r="N19" s="8">
        <v>7.60</v>
      </c>
      <c r="O19" s="8">
        <v>7.26</v>
      </c>
      <c r="P19" s="8">
        <v>7.06</v>
      </c>
      <c r="Q19" s="8">
        <v>6.71</v>
      </c>
      <c r="R19" s="8">
        <v>6.91</v>
      </c>
      <c r="S19" s="8">
        <v>9.10</v>
      </c>
      <c r="T19" s="8">
        <v>10.08</v>
      </c>
      <c r="U19" s="8">
        <v>11.29</v>
      </c>
      <c r="V19" s="8">
        <v>12.85</v>
      </c>
      <c r="W19" s="8">
        <v>12.13</v>
      </c>
      <c r="X19" s="8">
        <v>10.82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621</v>
      </c>
      <c r="B20" s="8">
        <v>8.58</v>
      </c>
      <c r="C20" s="8">
        <v>5.56</v>
      </c>
      <c r="D20" s="8">
        <v>3.16</v>
      </c>
      <c r="E20" s="8">
        <v>1.30</v>
      </c>
      <c r="F20" s="8">
        <v>4.2699999999999996</v>
      </c>
      <c r="G20" s="8">
        <v>10.23</v>
      </c>
      <c r="H20" s="8">
        <v>9.49</v>
      </c>
      <c r="I20" s="8">
        <v>7.39</v>
      </c>
      <c r="J20" s="8">
        <v>5.56</v>
      </c>
      <c r="K20" s="8">
        <v>2.15</v>
      </c>
      <c r="L20" s="8">
        <v>1.29</v>
      </c>
      <c r="M20" s="8">
        <v>3.14</v>
      </c>
      <c r="N20" s="8">
        <v>2.89</v>
      </c>
      <c r="O20" s="8">
        <v>3.93</v>
      </c>
      <c r="P20" s="8">
        <v>5.41</v>
      </c>
      <c r="Q20" s="8">
        <v>4.54</v>
      </c>
      <c r="R20" s="8">
        <v>6.95</v>
      </c>
      <c r="S20" s="8">
        <v>8.16</v>
      </c>
      <c r="T20" s="8">
        <v>10.050000000000001</v>
      </c>
      <c r="U20" s="8">
        <v>12.85</v>
      </c>
      <c r="V20" s="8">
        <v>11.10</v>
      </c>
      <c r="W20" s="8">
        <v>9.0399999999999991</v>
      </c>
      <c r="X20" s="8">
        <v>8.9499999999999993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1036</v>
      </c>
      <c r="B21" s="8">
        <v>6.11</v>
      </c>
      <c r="C21" s="8">
        <v>3.38</v>
      </c>
      <c r="D21" s="8">
        <v>2.4300000000000002</v>
      </c>
      <c r="E21" s="8">
        <v>1.83</v>
      </c>
      <c r="F21" s="8">
        <v>6.42</v>
      </c>
      <c r="G21" s="8">
        <v>14.78</v>
      </c>
      <c r="H21" s="8">
        <v>11.77</v>
      </c>
      <c r="I21" s="8">
        <v>9.2100000000000009</v>
      </c>
      <c r="J21" s="8">
        <v>5.35</v>
      </c>
      <c r="K21" s="8">
        <v>0.14000000000000001</v>
      </c>
      <c r="L21" s="8">
        <v>-0.11</v>
      </c>
      <c r="M21" s="8">
        <v>1.47</v>
      </c>
      <c r="N21" s="8">
        <v>0.90</v>
      </c>
      <c r="O21" s="8">
        <v>0.49</v>
      </c>
      <c r="P21" s="8">
        <v>2.61</v>
      </c>
      <c r="Q21" s="8">
        <v>1.96</v>
      </c>
      <c r="R21" s="8">
        <v>3.94</v>
      </c>
      <c r="S21" s="8">
        <v>7.52</v>
      </c>
      <c r="T21" s="8">
        <v>8.0500000000000007</v>
      </c>
      <c r="U21" s="8">
        <v>9.56</v>
      </c>
      <c r="V21" s="8">
        <v>7.82</v>
      </c>
      <c r="W21" s="8">
        <v>4.67</v>
      </c>
      <c r="X21" s="8">
        <v>5.22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1037</v>
      </c>
      <c r="B22" s="8">
        <v>2.4700000000000002</v>
      </c>
      <c r="C22" s="8">
        <v>2.1800000000000002</v>
      </c>
      <c r="D22" s="8">
        <v>0.73</v>
      </c>
      <c r="E22" s="8">
        <v>-0.53</v>
      </c>
      <c r="F22" s="8">
        <v>-2.15</v>
      </c>
      <c r="G22" s="8">
        <v>-4.55</v>
      </c>
      <c r="H22" s="8">
        <v>-2.29</v>
      </c>
      <c r="I22" s="8">
        <v>-1.82</v>
      </c>
      <c r="J22" s="8">
        <v>0.21</v>
      </c>
      <c r="K22" s="8">
        <v>2.0099999999999998</v>
      </c>
      <c r="L22" s="8">
        <v>1.40</v>
      </c>
      <c r="M22" s="8">
        <v>1.67</v>
      </c>
      <c r="N22" s="8">
        <v>1.98</v>
      </c>
      <c r="O22" s="8">
        <v>3.44</v>
      </c>
      <c r="P22" s="8">
        <v>2.81</v>
      </c>
      <c r="Q22" s="8">
        <v>2.58</v>
      </c>
      <c r="R22" s="8">
        <v>3.01</v>
      </c>
      <c r="S22" s="8">
        <v>0.64</v>
      </c>
      <c r="T22" s="8">
        <v>2</v>
      </c>
      <c r="U22" s="8">
        <v>3.29</v>
      </c>
      <c r="V22" s="8">
        <v>3.29</v>
      </c>
      <c r="W22" s="8">
        <v>4.37</v>
      </c>
      <c r="X22" s="8">
        <v>3.73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304" t="s">
        <v>161</v>
      </c>
      <c r="H1" s="2" t="s">
        <v>31</v>
      </c>
    </row>
    <row r="2" ht="13.5" customHeight="1">
      <c r="A2" s="6" t="s">
        <v>122</v>
      </c>
    </row>
    <row r="3" ht="13.5" customHeight="1">
      <c r="A3" s="6" t="s">
        <v>223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7" t="s">
        <v>968</v>
      </c>
      <c r="C18" s="7" t="s">
        <v>969</v>
      </c>
      <c r="D18" s="7" t="s">
        <v>970</v>
      </c>
      <c r="E18" s="7" t="s">
        <v>971</v>
      </c>
      <c r="F18" s="7" t="s">
        <v>972</v>
      </c>
      <c r="G18" s="7" t="s">
        <v>969</v>
      </c>
      <c r="H18" s="7" t="s">
        <v>970</v>
      </c>
      <c r="I18" s="7" t="s">
        <v>971</v>
      </c>
      <c r="J18" s="7" t="s">
        <v>973</v>
      </c>
      <c r="K18" s="7" t="s">
        <v>969</v>
      </c>
      <c r="L18" s="7" t="s">
        <v>970</v>
      </c>
      <c r="M18" s="7" t="s">
        <v>971</v>
      </c>
      <c r="N18" s="7" t="s">
        <v>974</v>
      </c>
      <c r="O18" s="7" t="s">
        <v>969</v>
      </c>
      <c r="P18" s="7" t="s">
        <v>970</v>
      </c>
      <c r="Q18" s="7" t="s">
        <v>971</v>
      </c>
      <c r="R18" s="7" t="s">
        <v>975</v>
      </c>
      <c r="S18" s="7" t="s">
        <v>969</v>
      </c>
      <c r="T18" s="7" t="s">
        <v>970</v>
      </c>
      <c r="U18" s="7" t="s">
        <v>971</v>
      </c>
      <c r="V18" s="7" t="s">
        <v>976</v>
      </c>
      <c r="W18" s="7" t="s">
        <v>969</v>
      </c>
      <c r="X18" s="7" t="s">
        <v>970</v>
      </c>
      <c r="Y18" s="7" t="s">
        <v>971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1038</v>
      </c>
      <c r="B19" s="8">
        <v>27.02</v>
      </c>
      <c r="C19" s="8">
        <v>26.53</v>
      </c>
      <c r="D19" s="8">
        <v>26.08</v>
      </c>
      <c r="E19" s="8">
        <v>25.65</v>
      </c>
      <c r="F19" s="8">
        <v>25.40</v>
      </c>
      <c r="G19" s="8">
        <v>25.60</v>
      </c>
      <c r="H19" s="8">
        <v>25.71</v>
      </c>
      <c r="I19" s="8">
        <v>25.86</v>
      </c>
      <c r="J19" s="8">
        <v>25.68</v>
      </c>
      <c r="K19" s="8">
        <v>25.68</v>
      </c>
      <c r="L19" s="8">
        <v>25.74</v>
      </c>
      <c r="M19" s="8">
        <v>25.58</v>
      </c>
      <c r="N19" s="8">
        <v>25.63</v>
      </c>
      <c r="O19" s="8">
        <v>27.05</v>
      </c>
      <c r="P19" s="8">
        <v>26.46</v>
      </c>
      <c r="Q19" s="8">
        <v>26.66</v>
      </c>
      <c r="R19" s="8">
        <v>26.07</v>
      </c>
      <c r="S19" s="8">
        <v>25.64</v>
      </c>
      <c r="T19" s="8">
        <v>25.50</v>
      </c>
      <c r="U19" s="8">
        <v>25.20</v>
      </c>
      <c r="V19" s="8">
        <v>25.12</v>
      </c>
      <c r="W19" s="8">
        <v>25.05</v>
      </c>
      <c r="X19" s="8">
        <v>24.97</v>
      </c>
      <c r="Y19" s="8">
        <v>24.89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1039</v>
      </c>
      <c r="B20" s="8">
        <v>25.38</v>
      </c>
      <c r="C20" s="8">
        <v>24.09</v>
      </c>
      <c r="D20" s="8">
        <v>22.19</v>
      </c>
      <c r="E20" s="8">
        <v>21.79</v>
      </c>
      <c r="F20" s="8">
        <v>20.66</v>
      </c>
      <c r="G20" s="8">
        <v>21.51</v>
      </c>
      <c r="H20" s="8">
        <v>22.11</v>
      </c>
      <c r="I20" s="8">
        <v>22.66</v>
      </c>
      <c r="J20" s="8">
        <v>22.61</v>
      </c>
      <c r="K20" s="8">
        <v>22.86</v>
      </c>
      <c r="L20" s="8">
        <v>23.15</v>
      </c>
      <c r="M20" s="8">
        <v>23.11</v>
      </c>
      <c r="N20" s="8">
        <v>23.25</v>
      </c>
      <c r="O20" s="8">
        <v>24.55</v>
      </c>
      <c r="P20" s="8">
        <v>22.64</v>
      </c>
      <c r="Q20" s="8">
        <v>22.36</v>
      </c>
      <c r="R20" s="8">
        <v>21.64</v>
      </c>
      <c r="S20" s="8">
        <v>21.27</v>
      </c>
      <c r="T20" s="8">
        <v>21.63</v>
      </c>
      <c r="U20" s="8">
        <v>21.54</v>
      </c>
      <c r="V20" s="8">
        <v>21.47</v>
      </c>
      <c r="W20" s="8">
        <v>21.41</v>
      </c>
      <c r="X20" s="8">
        <v>21.34</v>
      </c>
      <c r="Y20" s="8">
        <v>21.28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1040</v>
      </c>
      <c r="B21" s="8">
        <v>101.93</v>
      </c>
      <c r="C21" s="8">
        <v>103.99</v>
      </c>
      <c r="D21" s="8">
        <v>107.08</v>
      </c>
      <c r="E21" s="8">
        <v>108.87</v>
      </c>
      <c r="F21" s="8">
        <v>110.07</v>
      </c>
      <c r="G21" s="8">
        <v>109.27</v>
      </c>
      <c r="H21" s="8">
        <v>109.38</v>
      </c>
      <c r="I21" s="8">
        <v>108.54</v>
      </c>
      <c r="J21" s="8">
        <v>108.84</v>
      </c>
      <c r="K21" s="8">
        <v>108.80</v>
      </c>
      <c r="L21" s="8">
        <v>108.85</v>
      </c>
      <c r="M21" s="8">
        <v>109.22</v>
      </c>
      <c r="N21" s="8">
        <v>109.24</v>
      </c>
      <c r="O21" s="8">
        <v>104.24</v>
      </c>
      <c r="P21" s="8">
        <v>107.41</v>
      </c>
      <c r="Q21" s="8">
        <v>106.76</v>
      </c>
      <c r="R21" s="8">
        <v>109.05</v>
      </c>
      <c r="S21" s="8">
        <v>110.73</v>
      </c>
      <c r="T21" s="8">
        <v>111.09</v>
      </c>
      <c r="U21" s="8">
        <v>112.32</v>
      </c>
      <c r="V21" s="8">
        <v>112.66</v>
      </c>
      <c r="W21" s="8">
        <v>113</v>
      </c>
      <c r="X21" s="8">
        <v>113.35</v>
      </c>
      <c r="Y21" s="8">
        <v>113.69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304" t="s">
        <v>264</v>
      </c>
      <c r="H1" s="2" t="s">
        <v>31</v>
      </c>
    </row>
    <row r="2" ht="13.5" customHeight="1">
      <c r="A2" s="6" t="s">
        <v>225</v>
      </c>
    </row>
    <row r="3" ht="13.5" customHeight="1">
      <c r="A3" s="6" t="s">
        <v>226</v>
      </c>
    </row>
    <row r="18" spans="1:93" ht="13.5" customHeight="1">
      <c r="A18" s="173"/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1041</v>
      </c>
      <c r="B19" s="8">
        <v>-0.55000000000000004</v>
      </c>
      <c r="C19" s="8">
        <v>-0.04</v>
      </c>
      <c r="D19" s="8">
        <v>0.49</v>
      </c>
      <c r="E19" s="8">
        <v>0.82</v>
      </c>
      <c r="F19" s="8">
        <v>1.04</v>
      </c>
      <c r="G19" s="8">
        <v>1.22</v>
      </c>
      <c r="H19" s="8">
        <v>1.06</v>
      </c>
      <c r="I19" s="8">
        <v>0.93</v>
      </c>
      <c r="J19" s="8">
        <v>1.94</v>
      </c>
      <c r="K19" s="8">
        <v>2.17</v>
      </c>
      <c r="L19" s="8">
        <v>2.2000000000000002</v>
      </c>
      <c r="M19" s="8">
        <v>2.2400000000000002</v>
      </c>
      <c r="N19" s="8">
        <v>2.12</v>
      </c>
      <c r="O19" s="8">
        <v>1.57</v>
      </c>
      <c r="P19" s="8">
        <v>3.47</v>
      </c>
      <c r="Q19" s="8">
        <v>3.79</v>
      </c>
      <c r="R19" s="8">
        <v>2.2799999999999998</v>
      </c>
      <c r="S19" s="8">
        <v>3.73</v>
      </c>
      <c r="T19" s="8">
        <v>1.26</v>
      </c>
      <c r="U19" s="8">
        <v>1.24</v>
      </c>
      <c r="V19" s="8">
        <v>2.59</v>
      </c>
      <c r="W19" s="8">
        <v>0.72</v>
      </c>
      <c r="X19" s="8">
        <v>1.68</v>
      </c>
      <c r="Y19" s="8">
        <v>1.45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1042</v>
      </c>
      <c r="B20" s="8">
        <v>-0.49</v>
      </c>
      <c r="C20" s="8">
        <v>1.87</v>
      </c>
      <c r="D20" s="8">
        <v>4.12</v>
      </c>
      <c r="E20" s="8">
        <v>6.21</v>
      </c>
      <c r="F20" s="8">
        <v>7.44</v>
      </c>
      <c r="G20" s="8">
        <v>4.87</v>
      </c>
      <c r="H20" s="8">
        <v>2.5099999999999998</v>
      </c>
      <c r="I20" s="8">
        <v>0.10</v>
      </c>
      <c r="J20" s="8">
        <v>0.84</v>
      </c>
      <c r="K20" s="8">
        <v>1.84</v>
      </c>
      <c r="L20" s="8">
        <v>2.11</v>
      </c>
      <c r="M20" s="8">
        <v>3.35</v>
      </c>
      <c r="N20" s="8">
        <v>2.3199999999999998</v>
      </c>
      <c r="O20" s="8">
        <v>-3.53</v>
      </c>
      <c r="P20" s="8">
        <v>0.68</v>
      </c>
      <c r="Q20" s="8">
        <v>-0.35</v>
      </c>
      <c r="R20" s="8">
        <v>0.56999999999999995</v>
      </c>
      <c r="S20" s="8">
        <v>9.35</v>
      </c>
      <c r="T20" s="8">
        <v>5.08</v>
      </c>
      <c r="U20" s="8">
        <v>7.08</v>
      </c>
      <c r="V20" s="8">
        <v>6.41</v>
      </c>
      <c r="W20" s="8">
        <v>3.09</v>
      </c>
      <c r="X20" s="8">
        <v>3.80</v>
      </c>
      <c r="Y20" s="8">
        <v>2.69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1043</v>
      </c>
      <c r="B21" s="8">
        <v>0.070000000000000007</v>
      </c>
      <c r="C21" s="8">
        <v>1.91</v>
      </c>
      <c r="D21" s="8">
        <v>3.63</v>
      </c>
      <c r="E21" s="8">
        <v>5.40</v>
      </c>
      <c r="F21" s="8">
        <v>6.40</v>
      </c>
      <c r="G21" s="8">
        <v>3.65</v>
      </c>
      <c r="H21" s="8">
        <v>1.45</v>
      </c>
      <c r="I21" s="8">
        <v>-0.83</v>
      </c>
      <c r="J21" s="8">
        <v>-1.1000000000000001</v>
      </c>
      <c r="K21" s="8">
        <v>-0.32</v>
      </c>
      <c r="L21" s="8">
        <v>-0.10</v>
      </c>
      <c r="M21" s="8">
        <v>1.1100000000000001</v>
      </c>
      <c r="N21" s="8">
        <v>0.20</v>
      </c>
      <c r="O21" s="8">
        <v>-5.0999999999999996</v>
      </c>
      <c r="P21" s="8">
        <v>-2.79</v>
      </c>
      <c r="Q21" s="8">
        <v>-4.1399999999999997</v>
      </c>
      <c r="R21" s="8">
        <v>-1.70</v>
      </c>
      <c r="S21" s="8">
        <v>5.62</v>
      </c>
      <c r="T21" s="8">
        <v>3.82</v>
      </c>
      <c r="U21" s="8">
        <v>5.84</v>
      </c>
      <c r="V21" s="8">
        <v>3.82</v>
      </c>
      <c r="W21" s="8">
        <v>2.37</v>
      </c>
      <c r="X21" s="8">
        <v>2.12</v>
      </c>
      <c r="Y21" s="8">
        <v>1.23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467</v>
      </c>
      <c r="H1" s="2" t="s">
        <v>31</v>
      </c>
    </row>
    <row r="2" ht="13.5" customHeight="1">
      <c r="A2" s="175" t="s">
        <v>180</v>
      </c>
    </row>
    <row r="3" ht="13.5" customHeight="1">
      <c r="A3" s="175" t="s">
        <v>179</v>
      </c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5" t="s">
        <v>968</v>
      </c>
      <c r="C18" s="185" t="s">
        <v>969</v>
      </c>
      <c r="D18" s="185" t="s">
        <v>970</v>
      </c>
      <c r="E18" s="185" t="s">
        <v>971</v>
      </c>
      <c r="F18" s="185" t="s">
        <v>972</v>
      </c>
      <c r="G18" s="185" t="s">
        <v>969</v>
      </c>
      <c r="H18" s="185" t="s">
        <v>970</v>
      </c>
      <c r="I18" s="185" t="s">
        <v>971</v>
      </c>
      <c r="J18" s="185" t="s">
        <v>973</v>
      </c>
      <c r="K18" s="185" t="s">
        <v>969</v>
      </c>
      <c r="L18" s="185" t="s">
        <v>970</v>
      </c>
      <c r="M18" s="185" t="s">
        <v>971</v>
      </c>
      <c r="N18" s="185" t="s">
        <v>974</v>
      </c>
      <c r="O18" s="185" t="s">
        <v>969</v>
      </c>
      <c r="P18" s="185" t="s">
        <v>970</v>
      </c>
      <c r="Q18" s="185" t="s">
        <v>971</v>
      </c>
      <c r="R18" s="185" t="s">
        <v>975</v>
      </c>
      <c r="S18" s="185" t="s">
        <v>969</v>
      </c>
      <c r="T18" s="185" t="s">
        <v>970</v>
      </c>
      <c r="U18" s="185" t="s">
        <v>971</v>
      </c>
      <c r="V18" s="185" t="s">
        <v>976</v>
      </c>
      <c r="W18" s="185" t="s">
        <v>969</v>
      </c>
      <c r="X18" s="185" t="s">
        <v>970</v>
      </c>
      <c r="Y18" s="185" t="s">
        <v>971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760</v>
      </c>
      <c r="B19" s="186">
        <v>3.27</v>
      </c>
      <c r="C19" s="186">
        <v>3.94</v>
      </c>
      <c r="D19" s="186">
        <v>3.88</v>
      </c>
      <c r="E19" s="186">
        <v>4.07</v>
      </c>
      <c r="F19" s="186">
        <v>4.6500000000000004</v>
      </c>
      <c r="G19" s="186">
        <v>4.30</v>
      </c>
      <c r="H19" s="186">
        <v>3.96</v>
      </c>
      <c r="I19" s="186">
        <v>3.90</v>
      </c>
      <c r="J19" s="186">
        <v>3.86</v>
      </c>
      <c r="K19" s="186">
        <v>3.60</v>
      </c>
      <c r="L19" s="186">
        <v>3.18</v>
      </c>
      <c r="M19" s="186">
        <v>3.19</v>
      </c>
      <c r="N19" s="186">
        <v>1.79</v>
      </c>
      <c r="O19" s="186">
        <v>-1.1299999999999999</v>
      </c>
      <c r="P19" s="186">
        <v>0.15</v>
      </c>
      <c r="Q19" s="186">
        <v>1.72</v>
      </c>
      <c r="R19" s="186">
        <v>0.60</v>
      </c>
      <c r="S19" s="186">
        <v>5.22</v>
      </c>
      <c r="T19" s="186">
        <v>3.73</v>
      </c>
      <c r="U19" s="186">
        <v>0.47</v>
      </c>
      <c r="V19" s="186">
        <v>1.27</v>
      </c>
      <c r="W19" s="186">
        <v>0.36</v>
      </c>
      <c r="X19" s="186">
        <v>2.23</v>
      </c>
      <c r="Y19" s="186">
        <v>2.61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977</v>
      </c>
      <c r="B20" s="186">
        <v>1.35</v>
      </c>
      <c r="C20" s="186">
        <v>0.55000000000000004</v>
      </c>
      <c r="D20" s="186">
        <v>2.72</v>
      </c>
      <c r="E20" s="186">
        <v>3.02</v>
      </c>
      <c r="F20" s="186">
        <v>1.75</v>
      </c>
      <c r="G20" s="186">
        <v>1.27</v>
      </c>
      <c r="H20" s="186">
        <v>1.20</v>
      </c>
      <c r="I20" s="186">
        <v>1.59</v>
      </c>
      <c r="J20" s="186">
        <v>2.74</v>
      </c>
      <c r="K20" s="186">
        <v>2.57</v>
      </c>
      <c r="L20" s="186">
        <v>3.87</v>
      </c>
      <c r="M20" s="186">
        <v>2.92</v>
      </c>
      <c r="N20" s="186">
        <v>1.73</v>
      </c>
      <c r="O20" s="186">
        <v>-3.89</v>
      </c>
      <c r="P20" s="186">
        <v>-0.67</v>
      </c>
      <c r="Q20" s="186">
        <v>-0.12</v>
      </c>
      <c r="R20" s="186">
        <v>2.56</v>
      </c>
      <c r="S20" s="186">
        <v>7.74</v>
      </c>
      <c r="T20" s="186">
        <v>0.50</v>
      </c>
      <c r="U20" s="186">
        <v>2.46</v>
      </c>
      <c r="V20" s="186">
        <v>3.54</v>
      </c>
      <c r="W20" s="186">
        <v>3.70</v>
      </c>
      <c r="X20" s="186">
        <v>4.70</v>
      </c>
      <c r="Y20" s="186">
        <v>4.33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754</v>
      </c>
      <c r="B21" s="186">
        <v>0.19</v>
      </c>
      <c r="C21" s="186">
        <v>1.29</v>
      </c>
      <c r="D21" s="186">
        <v>0.64</v>
      </c>
      <c r="E21" s="186">
        <v>1.07</v>
      </c>
      <c r="F21" s="186">
        <v>0.37</v>
      </c>
      <c r="G21" s="186">
        <v>0.16</v>
      </c>
      <c r="H21" s="186">
        <v>0.19</v>
      </c>
      <c r="I21" s="186">
        <v>0.15</v>
      </c>
      <c r="J21" s="186">
        <v>0.28000000000000003</v>
      </c>
      <c r="K21" s="186">
        <v>0.59</v>
      </c>
      <c r="L21" s="186">
        <v>0.82</v>
      </c>
      <c r="M21" s="186">
        <v>0.53</v>
      </c>
      <c r="N21" s="186">
        <v>-0.73</v>
      </c>
      <c r="O21" s="186">
        <v>-2.0099999999999998</v>
      </c>
      <c r="P21" s="186">
        <v>-1</v>
      </c>
      <c r="Q21" s="186">
        <v>-2.14</v>
      </c>
      <c r="R21" s="186">
        <v>-2.12</v>
      </c>
      <c r="S21" s="186">
        <v>0.45</v>
      </c>
      <c r="T21" s="186">
        <v>0.85</v>
      </c>
      <c r="U21" s="186">
        <v>1.97</v>
      </c>
      <c r="V21" s="186">
        <v>3.57</v>
      </c>
      <c r="W21" s="186">
        <v>2.38</v>
      </c>
      <c r="X21" s="186">
        <v>0.73</v>
      </c>
      <c r="Y21" s="186">
        <v>1.06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  <row r="22" spans="1:61" s="255" customFormat="1" ht="13.5" customHeight="1">
      <c r="A22" s="174" t="s">
        <v>742</v>
      </c>
      <c r="B22" s="186">
        <v>4.8099999999999996</v>
      </c>
      <c r="C22" s="186">
        <v>5.78</v>
      </c>
      <c r="D22" s="186">
        <v>7.24</v>
      </c>
      <c r="E22" s="186">
        <v>8.15</v>
      </c>
      <c r="F22" s="186">
        <v>6.78</v>
      </c>
      <c r="G22" s="186">
        <v>5.73</v>
      </c>
      <c r="H22" s="186">
        <v>5.34</v>
      </c>
      <c r="I22" s="186">
        <v>5.65</v>
      </c>
      <c r="J22" s="186">
        <v>6.88</v>
      </c>
      <c r="K22" s="186">
        <v>6.76</v>
      </c>
      <c r="L22" s="186">
        <v>7.87</v>
      </c>
      <c r="M22" s="186">
        <v>6.64</v>
      </c>
      <c r="N22" s="186">
        <v>2.79</v>
      </c>
      <c r="O22" s="186">
        <v>-7.04</v>
      </c>
      <c r="P22" s="186">
        <v>-1.52</v>
      </c>
      <c r="Q22" s="186">
        <v>-0.55000000000000004</v>
      </c>
      <c r="R22" s="186">
        <v>1.04</v>
      </c>
      <c r="S22" s="186">
        <v>13.42</v>
      </c>
      <c r="T22" s="186">
        <v>5.08</v>
      </c>
      <c r="U22" s="186">
        <v>4.9000000000000004</v>
      </c>
      <c r="V22" s="186">
        <v>8.39</v>
      </c>
      <c r="W22" s="186">
        <v>6.44</v>
      </c>
      <c r="X22" s="186">
        <v>7.66</v>
      </c>
      <c r="Y22" s="186">
        <v>8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I1" sqref="I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151</v>
      </c>
      <c r="C3" s="21" t="s">
        <v>152</v>
      </c>
      <c r="D3" s="22"/>
      <c r="E3"/>
      <c r="F3"/>
      <c r="G3"/>
      <c r="H3"/>
    </row>
    <row r="4" spans="1:8" ht="12.75" customHeight="1">
      <c r="A4" s="72" t="s">
        <v>126</v>
      </c>
      <c r="C4" s="72" t="s">
        <v>125</v>
      </c>
      <c r="D4" s="22"/>
      <c r="E4"/>
      <c r="F4"/>
      <c r="G4"/>
      <c r="H4"/>
    </row>
    <row r="5" spans="1:8" ht="12.75" customHeight="1">
      <c r="A5" s="72" t="s">
        <v>439</v>
      </c>
      <c r="C5" s="72" t="s">
        <v>440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86"/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</row>
    <row r="8" spans="1:14" ht="12.75" customHeight="1">
      <c r="A8" s="432"/>
      <c r="B8" s="789"/>
      <c r="C8" s="432"/>
      <c r="D8" s="789"/>
      <c r="E8" s="288">
        <v>2013</v>
      </c>
      <c r="F8" s="288">
        <v>2014</v>
      </c>
      <c r="G8" s="288">
        <v>2015</v>
      </c>
      <c r="H8" s="288">
        <v>2016</v>
      </c>
      <c r="I8" s="288">
        <v>2017</v>
      </c>
      <c r="J8" s="288">
        <v>2018</v>
      </c>
      <c r="K8" s="288">
        <v>2019</v>
      </c>
      <c r="L8" s="288">
        <v>2020</v>
      </c>
      <c r="M8" s="349">
        <v>2021</v>
      </c>
      <c r="N8" s="349">
        <v>2022</v>
      </c>
    </row>
    <row r="9" spans="1:14" ht="12.75" customHeight="1">
      <c r="A9" s="435"/>
      <c r="B9" s="790"/>
      <c r="C9" s="435"/>
      <c r="D9" s="790"/>
      <c r="E9" s="291"/>
      <c r="F9" s="291"/>
      <c r="G9" s="291"/>
      <c r="H9" s="291"/>
      <c r="I9" s="291"/>
      <c r="J9" s="292"/>
      <c r="K9" s="292"/>
      <c r="L9" s="292"/>
      <c r="M9" s="350" t="s">
        <v>496</v>
      </c>
      <c r="N9" s="350" t="s">
        <v>496</v>
      </c>
    </row>
    <row r="10" spans="1:14" ht="12.75" customHeight="1" hidden="1">
      <c r="A10" s="435"/>
      <c r="B10" s="790"/>
      <c r="C10" s="435"/>
      <c r="D10" s="790"/>
      <c r="E10" s="292"/>
      <c r="F10" s="292"/>
      <c r="G10" s="292"/>
      <c r="H10" s="291"/>
      <c r="I10" s="291"/>
      <c r="J10" s="291"/>
      <c r="K10" s="291"/>
      <c r="L10" s="291"/>
      <c r="M10" s="351" t="s">
        <v>497</v>
      </c>
      <c r="N10" s="351" t="s">
        <v>497</v>
      </c>
    </row>
    <row r="11" spans="1:14" ht="12.75" customHeight="1">
      <c r="A11" s="618" t="s">
        <v>573</v>
      </c>
      <c r="B11" s="634" t="s">
        <v>574</v>
      </c>
      <c r="C11" s="484" t="s">
        <v>575</v>
      </c>
      <c r="D11" s="634" t="s">
        <v>35</v>
      </c>
      <c r="E11" s="486">
        <v>0.05</v>
      </c>
      <c r="F11" s="486">
        <v>0.05</v>
      </c>
      <c r="G11" s="486">
        <v>0.05</v>
      </c>
      <c r="H11" s="486">
        <v>0.05</v>
      </c>
      <c r="I11" s="486">
        <v>0.50</v>
      </c>
      <c r="J11" s="486">
        <v>1.75</v>
      </c>
      <c r="K11" s="486">
        <v>2</v>
      </c>
      <c r="L11" s="486">
        <v>0.25</v>
      </c>
      <c r="M11" s="352" t="s">
        <v>510</v>
      </c>
      <c r="N11" s="352" t="s">
        <v>510</v>
      </c>
    </row>
    <row r="12" spans="1:14" ht="12.75" customHeight="1">
      <c r="A12" s="487" t="s">
        <v>576</v>
      </c>
      <c r="B12" s="524" t="s">
        <v>574</v>
      </c>
      <c r="C12" s="487" t="s">
        <v>577</v>
      </c>
      <c r="D12" s="524" t="s">
        <v>35</v>
      </c>
      <c r="E12" s="489">
        <v>0.25</v>
      </c>
      <c r="F12" s="489">
        <v>0.05</v>
      </c>
      <c r="G12" s="489">
        <v>0.05</v>
      </c>
      <c r="H12" s="489">
        <v>0</v>
      </c>
      <c r="I12" s="489">
        <v>0</v>
      </c>
      <c r="J12" s="489">
        <v>0</v>
      </c>
      <c r="K12" s="489">
        <v>0</v>
      </c>
      <c r="L12" s="489">
        <v>0</v>
      </c>
      <c r="M12" s="353" t="s">
        <v>510</v>
      </c>
      <c r="N12" s="353" t="s">
        <v>510</v>
      </c>
    </row>
    <row r="13" spans="1:14" ht="12.75" customHeight="1">
      <c r="A13" s="487" t="s">
        <v>578</v>
      </c>
      <c r="B13" s="524" t="s">
        <v>574</v>
      </c>
      <c r="C13" s="487" t="s">
        <v>579</v>
      </c>
      <c r="D13" s="524" t="s">
        <v>35</v>
      </c>
      <c r="E13" s="491">
        <v>0.25</v>
      </c>
      <c r="F13" s="491">
        <v>0.25</v>
      </c>
      <c r="G13" s="491">
        <v>0.50</v>
      </c>
      <c r="H13" s="491">
        <v>0.75</v>
      </c>
      <c r="I13" s="491">
        <v>1.50</v>
      </c>
      <c r="J13" s="491">
        <v>2.50</v>
      </c>
      <c r="K13" s="491">
        <v>1.75</v>
      </c>
      <c r="L13" s="491">
        <v>0.25</v>
      </c>
      <c r="M13" s="297" t="s">
        <v>510</v>
      </c>
      <c r="N13" s="297" t="s">
        <v>510</v>
      </c>
    </row>
    <row r="14" spans="1:14" ht="12.75" customHeight="1">
      <c r="A14" s="484" t="s">
        <v>580</v>
      </c>
      <c r="B14" s="634" t="s">
        <v>574</v>
      </c>
      <c r="C14" s="484" t="s">
        <v>581</v>
      </c>
      <c r="D14" s="634" t="s">
        <v>35</v>
      </c>
      <c r="E14" s="486">
        <v>0.46</v>
      </c>
      <c r="F14" s="486">
        <v>0.36</v>
      </c>
      <c r="G14" s="486">
        <v>0.31</v>
      </c>
      <c r="H14" s="486">
        <v>0.28999999999999998</v>
      </c>
      <c r="I14" s="486">
        <v>0.41</v>
      </c>
      <c r="J14" s="486">
        <v>1.23</v>
      </c>
      <c r="K14" s="486">
        <v>2.12</v>
      </c>
      <c r="L14" s="486">
        <v>0.86</v>
      </c>
      <c r="M14" s="354">
        <v>1</v>
      </c>
      <c r="N14" s="354">
        <v>2.80</v>
      </c>
    </row>
    <row r="15" spans="1:14" ht="12.75" customHeight="1">
      <c r="A15" s="487" t="s">
        <v>593</v>
      </c>
      <c r="B15" s="524" t="s">
        <v>574</v>
      </c>
      <c r="C15" s="492" t="s">
        <v>582</v>
      </c>
      <c r="D15" s="524" t="s">
        <v>35</v>
      </c>
      <c r="E15" s="489">
        <v>2.11</v>
      </c>
      <c r="F15" s="489">
        <v>1.58</v>
      </c>
      <c r="G15" s="489">
        <v>0.57999999999999996</v>
      </c>
      <c r="H15" s="489">
        <v>0.43</v>
      </c>
      <c r="I15" s="489">
        <v>0.98</v>
      </c>
      <c r="J15" s="489">
        <v>1.98</v>
      </c>
      <c r="K15" s="489">
        <v>1.55</v>
      </c>
      <c r="L15" s="489">
        <v>1.1299999999999999</v>
      </c>
      <c r="M15" s="355">
        <v>1.90</v>
      </c>
      <c r="N15" s="355">
        <v>2.70</v>
      </c>
    </row>
    <row r="16" spans="1:14" ht="12.75" customHeight="1">
      <c r="A16" s="493" t="s">
        <v>583</v>
      </c>
      <c r="B16" s="520" t="s">
        <v>529</v>
      </c>
      <c r="C16" s="494" t="s">
        <v>584</v>
      </c>
      <c r="D16" s="791"/>
      <c r="E16" s="486"/>
      <c r="F16" s="486"/>
      <c r="G16" s="486"/>
      <c r="H16" s="486"/>
      <c r="I16" s="486"/>
      <c r="J16" s="486"/>
      <c r="K16" s="486"/>
      <c r="L16" s="521"/>
      <c r="M16" s="354"/>
      <c r="N16" s="354"/>
    </row>
    <row r="17" spans="1:14" ht="12.75" customHeight="1">
      <c r="A17" s="495" t="s">
        <v>585</v>
      </c>
      <c r="B17" s="524" t="s">
        <v>574</v>
      </c>
      <c r="C17" s="496" t="s">
        <v>586</v>
      </c>
      <c r="D17" s="524" t="s">
        <v>35</v>
      </c>
      <c r="E17" s="489">
        <v>6.05</v>
      </c>
      <c r="F17" s="489">
        <v>5.59</v>
      </c>
      <c r="G17" s="489">
        <v>5.15</v>
      </c>
      <c r="H17" s="489">
        <v>4.6500000000000004</v>
      </c>
      <c r="I17" s="489">
        <v>4.0999999999999996</v>
      </c>
      <c r="J17" s="489">
        <v>3.76</v>
      </c>
      <c r="K17" s="489">
        <v>3.66</v>
      </c>
      <c r="L17" s="489">
        <v>3.53</v>
      </c>
      <c r="M17" s="353" t="s">
        <v>510</v>
      </c>
      <c r="N17" s="353" t="s">
        <v>510</v>
      </c>
    </row>
    <row r="18" spans="1:14" ht="12.75" customHeight="1">
      <c r="A18" s="495" t="s">
        <v>587</v>
      </c>
      <c r="B18" s="524" t="s">
        <v>574</v>
      </c>
      <c r="C18" s="496" t="s">
        <v>588</v>
      </c>
      <c r="D18" s="524" t="s">
        <v>35</v>
      </c>
      <c r="E18" s="489">
        <v>3.20</v>
      </c>
      <c r="F18" s="489">
        <v>3.01</v>
      </c>
      <c r="G18" s="489">
        <v>2.78</v>
      </c>
      <c r="H18" s="489">
        <v>2.59</v>
      </c>
      <c r="I18" s="489">
        <v>2.57</v>
      </c>
      <c r="J18" s="489">
        <v>3.05</v>
      </c>
      <c r="K18" s="489">
        <v>3.75</v>
      </c>
      <c r="L18" s="489">
        <v>2.96</v>
      </c>
      <c r="M18" s="353" t="s">
        <v>510</v>
      </c>
      <c r="N18" s="353" t="s">
        <v>510</v>
      </c>
    </row>
    <row r="19" spans="1:14" ht="12.75" customHeight="1">
      <c r="A19" s="497" t="s">
        <v>589</v>
      </c>
      <c r="B19" s="524" t="s">
        <v>574</v>
      </c>
      <c r="C19" s="496" t="s">
        <v>590</v>
      </c>
      <c r="D19" s="524" t="s">
        <v>35</v>
      </c>
      <c r="E19" s="489">
        <v>1.02</v>
      </c>
      <c r="F19" s="489">
        <v>0.85</v>
      </c>
      <c r="G19" s="489">
        <v>0.65</v>
      </c>
      <c r="H19" s="489">
        <v>0.47</v>
      </c>
      <c r="I19" s="489">
        <v>0.36</v>
      </c>
      <c r="J19" s="489">
        <v>0.33</v>
      </c>
      <c r="K19" s="489">
        <v>0.39</v>
      </c>
      <c r="L19" s="489">
        <v>0.35</v>
      </c>
      <c r="M19" s="356" t="s">
        <v>510</v>
      </c>
      <c r="N19" s="356" t="s">
        <v>510</v>
      </c>
    </row>
    <row r="20" spans="1:14" ht="12.75" customHeight="1" thickBot="1">
      <c r="A20" s="498" t="s">
        <v>591</v>
      </c>
      <c r="B20" s="777" t="s">
        <v>574</v>
      </c>
      <c r="C20" s="500" t="s">
        <v>592</v>
      </c>
      <c r="D20" s="777" t="s">
        <v>35</v>
      </c>
      <c r="E20" s="502">
        <v>0.41</v>
      </c>
      <c r="F20" s="502">
        <v>0.28999999999999998</v>
      </c>
      <c r="G20" s="502">
        <v>0.19</v>
      </c>
      <c r="H20" s="502">
        <v>0.10</v>
      </c>
      <c r="I20" s="502">
        <v>0.05</v>
      </c>
      <c r="J20" s="502">
        <v>0.11</v>
      </c>
      <c r="K20" s="502">
        <v>0.37</v>
      </c>
      <c r="L20" s="502">
        <v>0.20</v>
      </c>
      <c r="M20" s="357" t="s">
        <v>510</v>
      </c>
      <c r="N20" s="357" t="s">
        <v>510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9"/>
      <c r="E1"/>
      <c r="F1"/>
      <c r="G1"/>
      <c r="H1"/>
      <c r="J1" s="166"/>
    </row>
    <row r="2" spans="1:8" ht="12.75" customHeight="1">
      <c r="A2" s="210"/>
      <c r="C2" s="210"/>
      <c r="D2" s="209"/>
      <c r="E2" s="210"/>
      <c r="F2" s="210"/>
      <c r="G2" s="210"/>
      <c r="H2" s="210"/>
    </row>
    <row r="3" spans="1:8" ht="12.75" customHeight="1">
      <c r="A3" s="21" t="s">
        <v>153</v>
      </c>
      <c r="C3" s="21" t="s">
        <v>154</v>
      </c>
      <c r="D3" s="22"/>
      <c r="E3"/>
      <c r="F3"/>
      <c r="G3"/>
      <c r="H3"/>
    </row>
    <row r="4" spans="1:8" ht="12.75" customHeight="1">
      <c r="A4" s="72" t="s">
        <v>126</v>
      </c>
      <c r="C4" s="72" t="s">
        <v>125</v>
      </c>
      <c r="D4" s="22"/>
      <c r="E4"/>
      <c r="F4"/>
      <c r="G4"/>
      <c r="H4"/>
    </row>
    <row r="5" spans="1:8" ht="12.75" customHeight="1">
      <c r="A5" s="72" t="s">
        <v>439</v>
      </c>
      <c r="C5" s="72" t="s">
        <v>440</v>
      </c>
      <c r="D5" s="22"/>
      <c r="E5" s="24"/>
      <c r="F5" s="24"/>
      <c r="G5" s="24"/>
      <c r="H5" s="24"/>
    </row>
    <row r="6" ht="12.75" customHeight="1"/>
    <row r="7" spans="1:12" s="255" customFormat="1" ht="1.5" customHeight="1" thickBot="1">
      <c r="A7" s="294"/>
      <c r="B7" s="294"/>
      <c r="C7" s="294"/>
      <c r="D7" s="294"/>
      <c r="E7" s="295"/>
      <c r="F7" s="295"/>
      <c r="G7" s="312"/>
      <c r="H7" s="295"/>
      <c r="I7" s="295"/>
      <c r="J7" s="295"/>
      <c r="K7" s="312"/>
      <c r="L7" s="295"/>
    </row>
    <row r="8" spans="1:12" s="255" customFormat="1" ht="12.75" customHeight="1">
      <c r="A8" s="287"/>
      <c r="B8" s="287"/>
      <c r="C8" s="287"/>
      <c r="D8" s="518"/>
      <c r="E8" s="824">
        <v>2020</v>
      </c>
      <c r="F8" s="410"/>
      <c r="G8" s="410"/>
      <c r="H8" s="410"/>
      <c r="I8" s="409">
        <v>2021</v>
      </c>
      <c r="J8" s="409"/>
      <c r="K8" s="919"/>
      <c r="L8" s="411"/>
    </row>
    <row r="9" spans="1:12" s="255" customFormat="1" ht="12.75" customHeight="1">
      <c r="A9" s="289"/>
      <c r="B9" s="289"/>
      <c r="C9" s="289"/>
      <c r="D9" s="535"/>
      <c r="E9" s="296" t="s">
        <v>530</v>
      </c>
      <c r="F9" s="297" t="s">
        <v>531</v>
      </c>
      <c r="G9" s="297" t="s">
        <v>532</v>
      </c>
      <c r="H9" s="406" t="s">
        <v>533</v>
      </c>
      <c r="I9" s="297" t="s">
        <v>530</v>
      </c>
      <c r="J9" s="297" t="s">
        <v>531</v>
      </c>
      <c r="K9" s="920" t="s">
        <v>532</v>
      </c>
      <c r="L9" s="358" t="s">
        <v>533</v>
      </c>
    </row>
    <row r="10" spans="1:12" s="255" customFormat="1" ht="12.75" customHeight="1">
      <c r="A10" s="289"/>
      <c r="B10" s="289"/>
      <c r="C10" s="289"/>
      <c r="D10" s="535"/>
      <c r="E10" s="298"/>
      <c r="F10" s="291"/>
      <c r="G10" s="291"/>
      <c r="H10" s="369"/>
      <c r="I10" s="291"/>
      <c r="J10" s="291"/>
      <c r="K10" s="921"/>
      <c r="L10" s="351" t="s">
        <v>496</v>
      </c>
    </row>
    <row r="11" spans="1:12" s="255" customFormat="1" ht="12.75" customHeight="1" hidden="1">
      <c r="A11" s="289"/>
      <c r="B11" s="289"/>
      <c r="C11" s="289"/>
      <c r="D11" s="535"/>
      <c r="E11" s="503"/>
      <c r="F11" s="291"/>
      <c r="G11" s="291"/>
      <c r="H11" s="369"/>
      <c r="I11" s="923"/>
      <c r="J11" s="923"/>
      <c r="K11" s="922"/>
      <c r="L11" s="359" t="s">
        <v>497</v>
      </c>
    </row>
    <row r="12" spans="1:12" s="255" customFormat="1" ht="12.75" customHeight="1">
      <c r="A12" s="803" t="s">
        <v>573</v>
      </c>
      <c r="B12" s="485" t="s">
        <v>574</v>
      </c>
      <c r="C12" s="504" t="s">
        <v>575</v>
      </c>
      <c r="D12" s="634" t="s">
        <v>35</v>
      </c>
      <c r="E12" s="505">
        <v>1</v>
      </c>
      <c r="F12" s="506">
        <v>0.25</v>
      </c>
      <c r="G12" s="506">
        <v>0.25</v>
      </c>
      <c r="H12" s="507">
        <v>0.25</v>
      </c>
      <c r="I12" s="506">
        <v>0.25</v>
      </c>
      <c r="J12" s="506">
        <v>0.50</v>
      </c>
      <c r="K12" s="506">
        <v>0.75</v>
      </c>
      <c r="L12" s="360" t="s">
        <v>510</v>
      </c>
    </row>
    <row r="13" spans="1:12" s="255" customFormat="1" ht="12.75" customHeight="1">
      <c r="A13" s="508" t="s">
        <v>576</v>
      </c>
      <c r="B13" s="488" t="s">
        <v>574</v>
      </c>
      <c r="C13" s="508" t="s">
        <v>577</v>
      </c>
      <c r="D13" s="524" t="s">
        <v>35</v>
      </c>
      <c r="E13" s="490">
        <v>0</v>
      </c>
      <c r="F13" s="491">
        <v>0</v>
      </c>
      <c r="G13" s="491">
        <v>0</v>
      </c>
      <c r="H13" s="509">
        <v>0</v>
      </c>
      <c r="I13" s="491">
        <v>0</v>
      </c>
      <c r="J13" s="491">
        <v>0</v>
      </c>
      <c r="K13" s="491">
        <v>0</v>
      </c>
      <c r="L13" s="361" t="s">
        <v>510</v>
      </c>
    </row>
    <row r="14" spans="1:12" s="255" customFormat="1" ht="12.75" customHeight="1">
      <c r="A14" s="508" t="s">
        <v>578</v>
      </c>
      <c r="B14" s="488" t="s">
        <v>574</v>
      </c>
      <c r="C14" s="508" t="s">
        <v>579</v>
      </c>
      <c r="D14" s="524" t="s">
        <v>35</v>
      </c>
      <c r="E14" s="510">
        <v>0.25</v>
      </c>
      <c r="F14" s="511">
        <v>0.25</v>
      </c>
      <c r="G14" s="511">
        <v>0.25</v>
      </c>
      <c r="H14" s="512">
        <v>0.25</v>
      </c>
      <c r="I14" s="511">
        <v>0.25</v>
      </c>
      <c r="J14" s="511">
        <v>0.25</v>
      </c>
      <c r="K14" s="511">
        <v>0</v>
      </c>
      <c r="L14" s="362" t="s">
        <v>510</v>
      </c>
    </row>
    <row r="15" spans="1:12" s="255" customFormat="1" ht="12.75" customHeight="1">
      <c r="A15" s="504" t="s">
        <v>594</v>
      </c>
      <c r="B15" s="485" t="s">
        <v>574</v>
      </c>
      <c r="C15" s="504" t="s">
        <v>581</v>
      </c>
      <c r="D15" s="634" t="s">
        <v>35</v>
      </c>
      <c r="E15" s="505">
        <v>2.15</v>
      </c>
      <c r="F15" s="506">
        <v>0.59</v>
      </c>
      <c r="G15" s="506">
        <v>0.34</v>
      </c>
      <c r="H15" s="507">
        <v>0.35</v>
      </c>
      <c r="I15" s="506">
        <v>0.36</v>
      </c>
      <c r="J15" s="506">
        <v>0.40</v>
      </c>
      <c r="K15" s="506">
        <v>1.1100000000000001</v>
      </c>
      <c r="L15" s="360">
        <v>2.2999999999999998</v>
      </c>
    </row>
    <row r="16" spans="1:12" s="255" customFormat="1" ht="12.75" customHeight="1">
      <c r="A16" s="508" t="s">
        <v>593</v>
      </c>
      <c r="B16" s="488" t="s">
        <v>574</v>
      </c>
      <c r="C16" s="513" t="s">
        <v>582</v>
      </c>
      <c r="D16" s="524" t="s">
        <v>35</v>
      </c>
      <c r="E16" s="510">
        <v>1.46</v>
      </c>
      <c r="F16" s="511">
        <v>1.02</v>
      </c>
      <c r="G16" s="511">
        <v>0.93</v>
      </c>
      <c r="H16" s="512">
        <v>1.1100000000000001</v>
      </c>
      <c r="I16" s="511">
        <v>1.55</v>
      </c>
      <c r="J16" s="511">
        <v>1.76</v>
      </c>
      <c r="K16" s="511">
        <v>1.79</v>
      </c>
      <c r="L16" s="363">
        <v>2.40</v>
      </c>
    </row>
    <row r="17" spans="1:12" s="255" customFormat="1" ht="12.75" customHeight="1">
      <c r="A17" s="514" t="s">
        <v>583</v>
      </c>
      <c r="B17" s="515" t="s">
        <v>529</v>
      </c>
      <c r="C17" s="514" t="s">
        <v>584</v>
      </c>
      <c r="D17" s="825"/>
      <c r="E17" s="505"/>
      <c r="F17" s="506"/>
      <c r="G17" s="506"/>
      <c r="H17" s="507"/>
      <c r="I17" s="491"/>
      <c r="J17" s="491"/>
      <c r="K17" s="361"/>
      <c r="L17" s="361"/>
    </row>
    <row r="18" spans="1:12" s="255" customFormat="1" ht="12.75" customHeight="1">
      <c r="A18" s="495" t="s">
        <v>595</v>
      </c>
      <c r="B18" s="488" t="s">
        <v>574</v>
      </c>
      <c r="C18" s="496" t="s">
        <v>586</v>
      </c>
      <c r="D18" s="524" t="s">
        <v>35</v>
      </c>
      <c r="E18" s="490">
        <v>3.62</v>
      </c>
      <c r="F18" s="491">
        <v>3.53</v>
      </c>
      <c r="G18" s="491">
        <v>3.50</v>
      </c>
      <c r="H18" s="509">
        <v>3.46</v>
      </c>
      <c r="I18" s="491">
        <v>3.39</v>
      </c>
      <c r="J18" s="491">
        <v>3.32</v>
      </c>
      <c r="K18" s="361" t="s">
        <v>510</v>
      </c>
      <c r="L18" s="361" t="s">
        <v>510</v>
      </c>
    </row>
    <row r="19" spans="1:12" s="255" customFormat="1" ht="12.75" customHeight="1">
      <c r="A19" s="495" t="s">
        <v>596</v>
      </c>
      <c r="B19" s="488" t="s">
        <v>574</v>
      </c>
      <c r="C19" s="496" t="s">
        <v>588</v>
      </c>
      <c r="D19" s="524" t="s">
        <v>35</v>
      </c>
      <c r="E19" s="490">
        <v>3.76</v>
      </c>
      <c r="F19" s="491">
        <v>2.97</v>
      </c>
      <c r="G19" s="491">
        <v>2.56</v>
      </c>
      <c r="H19" s="509">
        <v>2.5499999999999998</v>
      </c>
      <c r="I19" s="491">
        <v>2.5499999999999998</v>
      </c>
      <c r="J19" s="491">
        <v>2.54</v>
      </c>
      <c r="K19" s="353" t="s">
        <v>510</v>
      </c>
      <c r="L19" s="353" t="s">
        <v>510</v>
      </c>
    </row>
    <row r="20" spans="1:12" s="255" customFormat="1" ht="12.75" customHeight="1">
      <c r="A20" s="495" t="s">
        <v>589</v>
      </c>
      <c r="B20" s="488" t="s">
        <v>574</v>
      </c>
      <c r="C20" s="496" t="s">
        <v>590</v>
      </c>
      <c r="D20" s="524" t="s">
        <v>35</v>
      </c>
      <c r="E20" s="490">
        <v>0.44</v>
      </c>
      <c r="F20" s="491">
        <v>0.38</v>
      </c>
      <c r="G20" s="491">
        <v>0.30</v>
      </c>
      <c r="H20" s="509">
        <v>0.27</v>
      </c>
      <c r="I20" s="491">
        <v>0.25</v>
      </c>
      <c r="J20" s="491">
        <v>0.23</v>
      </c>
      <c r="K20" s="353" t="s">
        <v>510</v>
      </c>
      <c r="L20" s="353" t="s">
        <v>510</v>
      </c>
    </row>
    <row r="21" spans="1:12" s="255" customFormat="1" ht="12.75" customHeight="1" thickBot="1">
      <c r="A21" s="498" t="s">
        <v>591</v>
      </c>
      <c r="B21" s="516" t="s">
        <v>574</v>
      </c>
      <c r="C21" s="500" t="s">
        <v>592</v>
      </c>
      <c r="D21" s="777" t="s">
        <v>35</v>
      </c>
      <c r="E21" s="501">
        <v>0.43</v>
      </c>
      <c r="F21" s="502">
        <v>0.22</v>
      </c>
      <c r="G21" s="502">
        <v>0.08</v>
      </c>
      <c r="H21" s="841">
        <v>0.06</v>
      </c>
      <c r="I21" s="502">
        <v>0.06</v>
      </c>
      <c r="J21" s="502">
        <v>0.05</v>
      </c>
      <c r="K21" s="357" t="s">
        <v>510</v>
      </c>
      <c r="L21" s="357" t="s">
        <v>510</v>
      </c>
    </row>
    <row r="22" s="255" customFormat="1" ht="12.75" customHeight="1"/>
    <row r="23" s="255" customFormat="1" ht="12.75" customHeight="1"/>
    <row r="24" s="255" customFormat="1" ht="12.75" customHeight="1" hidden="1"/>
    <row r="25" s="255" customFormat="1" ht="12.75" customHeight="1" hidden="1"/>
    <row r="26" s="255" customFormat="1" ht="12.75" customHeight="1" hidden="1"/>
    <row r="27" s="255" customFormat="1" ht="12.75" customHeight="1" hidden="1"/>
    <row r="28" s="255" customFormat="1" ht="12.75" customHeight="1" hidden="1"/>
    <row r="29" s="255" customFormat="1" ht="12.75" customHeight="1" hidden="1"/>
    <row r="30" s="255" customFormat="1" ht="12.75" customHeight="1" hidden="1"/>
    <row r="31" s="255" customFormat="1" ht="12.75" customHeight="1" hidden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155</v>
      </c>
      <c r="C3" s="21" t="s">
        <v>156</v>
      </c>
      <c r="E3"/>
      <c r="F3"/>
      <c r="G3"/>
      <c r="H3"/>
    </row>
    <row r="4" spans="1:4" ht="12.75" customHeight="1">
      <c r="A4" s="72" t="s">
        <v>115</v>
      </c>
      <c r="C4" s="72" t="s">
        <v>116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86"/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</row>
    <row r="7" spans="1:14" ht="15" customHeight="1">
      <c r="A7" s="287"/>
      <c r="B7" s="517"/>
      <c r="C7" s="287"/>
      <c r="D7" s="518"/>
      <c r="E7" s="293">
        <v>2011</v>
      </c>
      <c r="F7" s="293">
        <v>2012</v>
      </c>
      <c r="G7" s="293">
        <v>2013</v>
      </c>
      <c r="H7" s="293">
        <v>2014</v>
      </c>
      <c r="I7" s="293">
        <v>2015</v>
      </c>
      <c r="J7" s="293">
        <v>2016</v>
      </c>
      <c r="K7" s="293">
        <v>2017</v>
      </c>
      <c r="L7" s="293">
        <v>2018</v>
      </c>
      <c r="M7" s="293">
        <v>2019</v>
      </c>
      <c r="N7" s="293">
        <v>2020</v>
      </c>
    </row>
    <row r="8" spans="1:14" ht="12.75" customHeight="1">
      <c r="A8" s="534" t="s">
        <v>597</v>
      </c>
      <c r="B8" s="519" t="s">
        <v>529</v>
      </c>
      <c r="C8" s="493" t="s">
        <v>598</v>
      </c>
      <c r="D8" s="520"/>
      <c r="E8" s="521"/>
      <c r="F8" s="522"/>
      <c r="G8" s="523"/>
      <c r="H8" s="523"/>
      <c r="I8" s="522"/>
      <c r="J8" s="522"/>
      <c r="K8" s="522"/>
      <c r="L8" s="522"/>
      <c r="M8" s="522"/>
      <c r="N8" s="522"/>
    </row>
    <row r="9" spans="1:14" ht="12.75" customHeight="1">
      <c r="A9" s="508" t="s">
        <v>599</v>
      </c>
      <c r="B9" s="524" t="s">
        <v>374</v>
      </c>
      <c r="C9" s="508" t="s">
        <v>600</v>
      </c>
      <c r="D9" s="524" t="s">
        <v>375</v>
      </c>
      <c r="E9" s="525">
        <v>6.60</v>
      </c>
      <c r="F9" s="525">
        <v>5</v>
      </c>
      <c r="G9" s="525">
        <v>4</v>
      </c>
      <c r="H9" s="525">
        <v>3.40</v>
      </c>
      <c r="I9" s="525">
        <v>4.80</v>
      </c>
      <c r="J9" s="525">
        <v>7.20</v>
      </c>
      <c r="K9" s="525">
        <v>7.80</v>
      </c>
      <c r="L9" s="525">
        <v>7.60</v>
      </c>
      <c r="M9" s="525">
        <v>6.60</v>
      </c>
      <c r="N9" s="525">
        <v>6.30</v>
      </c>
    </row>
    <row r="10" spans="1:14" ht="12.75" customHeight="1">
      <c r="A10" s="526" t="s">
        <v>601</v>
      </c>
      <c r="B10" s="527" t="s">
        <v>374</v>
      </c>
      <c r="C10" s="526" t="s">
        <v>602</v>
      </c>
      <c r="D10" s="527" t="s">
        <v>375</v>
      </c>
      <c r="E10" s="528">
        <v>4.20</v>
      </c>
      <c r="F10" s="528">
        <v>-1</v>
      </c>
      <c r="G10" s="528">
        <v>-0.10</v>
      </c>
      <c r="H10" s="528">
        <v>-0.90</v>
      </c>
      <c r="I10" s="528">
        <v>3.40</v>
      </c>
      <c r="J10" s="528">
        <v>6</v>
      </c>
      <c r="K10" s="528">
        <v>4.30</v>
      </c>
      <c r="L10" s="528">
        <v>5.40</v>
      </c>
      <c r="M10" s="528">
        <v>6.40</v>
      </c>
      <c r="N10" s="528">
        <v>4.4000000000000004</v>
      </c>
    </row>
    <row r="11" spans="1:14" ht="12.75" customHeight="1">
      <c r="A11" s="526" t="s">
        <v>603</v>
      </c>
      <c r="B11" s="527" t="s">
        <v>374</v>
      </c>
      <c r="C11" s="526" t="s">
        <v>604</v>
      </c>
      <c r="D11" s="527" t="s">
        <v>375</v>
      </c>
      <c r="E11" s="528">
        <v>6.50</v>
      </c>
      <c r="F11" s="528">
        <v>6.40</v>
      </c>
      <c r="G11" s="528">
        <v>5.50</v>
      </c>
      <c r="H11" s="528">
        <v>4.50</v>
      </c>
      <c r="I11" s="528">
        <v>5.60</v>
      </c>
      <c r="J11" s="528">
        <v>8.10</v>
      </c>
      <c r="K11" s="528">
        <v>9</v>
      </c>
      <c r="L11" s="528">
        <v>8.50</v>
      </c>
      <c r="M11" s="528">
        <v>7.40</v>
      </c>
      <c r="N11" s="528">
        <v>7.30</v>
      </c>
    </row>
    <row r="12" spans="1:14" ht="12.75" customHeight="1">
      <c r="A12" s="526" t="s">
        <v>605</v>
      </c>
      <c r="B12" s="527" t="s">
        <v>374</v>
      </c>
      <c r="C12" s="526" t="s">
        <v>606</v>
      </c>
      <c r="D12" s="527" t="s">
        <v>375</v>
      </c>
      <c r="E12" s="528">
        <v>11.10</v>
      </c>
      <c r="F12" s="528">
        <v>6</v>
      </c>
      <c r="G12" s="528">
        <v>1.20</v>
      </c>
      <c r="H12" s="528">
        <v>2.90</v>
      </c>
      <c r="I12" s="528">
        <v>1</v>
      </c>
      <c r="J12" s="528">
        <v>3</v>
      </c>
      <c r="K12" s="528">
        <v>4.20</v>
      </c>
      <c r="L12" s="528">
        <v>4.30</v>
      </c>
      <c r="M12" s="528">
        <v>1.1000000000000001</v>
      </c>
      <c r="N12" s="528">
        <v>0.90</v>
      </c>
    </row>
    <row r="13" spans="1:14" ht="12.75" customHeight="1">
      <c r="A13" s="526" t="s">
        <v>607</v>
      </c>
      <c r="B13" s="527" t="s">
        <v>374</v>
      </c>
      <c r="C13" s="526" t="s">
        <v>608</v>
      </c>
      <c r="D13" s="527" t="s">
        <v>375</v>
      </c>
      <c r="E13" s="528">
        <v>6.60</v>
      </c>
      <c r="F13" s="528">
        <v>4.9000000000000004</v>
      </c>
      <c r="G13" s="528">
        <v>4</v>
      </c>
      <c r="H13" s="528">
        <v>3.40</v>
      </c>
      <c r="I13" s="528">
        <v>4.70</v>
      </c>
      <c r="J13" s="528">
        <v>7.20</v>
      </c>
      <c r="K13" s="528">
        <v>7.70</v>
      </c>
      <c r="L13" s="528">
        <v>7.60</v>
      </c>
      <c r="M13" s="528">
        <v>6.60</v>
      </c>
      <c r="N13" s="528">
        <v>6.30</v>
      </c>
    </row>
    <row r="14" spans="1:14" ht="12.75" customHeight="1">
      <c r="A14" s="526" t="s">
        <v>609</v>
      </c>
      <c r="B14" s="527" t="s">
        <v>374</v>
      </c>
      <c r="C14" s="526" t="s">
        <v>610</v>
      </c>
      <c r="D14" s="527" t="s">
        <v>375</v>
      </c>
      <c r="E14" s="528">
        <v>2.40</v>
      </c>
      <c r="F14" s="528">
        <v>30.80</v>
      </c>
      <c r="G14" s="528">
        <v>-1.30</v>
      </c>
      <c r="H14" s="528">
        <v>0</v>
      </c>
      <c r="I14" s="528">
        <v>12.70</v>
      </c>
      <c r="J14" s="528">
        <v>8.50</v>
      </c>
      <c r="K14" s="528">
        <v>36.299999999999997</v>
      </c>
      <c r="L14" s="528">
        <v>1.70</v>
      </c>
      <c r="M14" s="528">
        <v>9</v>
      </c>
      <c r="N14" s="528">
        <v>6.10</v>
      </c>
    </row>
    <row r="15" spans="1:14" ht="12.75" customHeight="1">
      <c r="A15" s="508" t="s">
        <v>611</v>
      </c>
      <c r="B15" s="524" t="s">
        <v>374</v>
      </c>
      <c r="C15" s="508" t="s">
        <v>612</v>
      </c>
      <c r="D15" s="524" t="s">
        <v>375</v>
      </c>
      <c r="E15" s="525">
        <v>5</v>
      </c>
      <c r="F15" s="525">
        <v>4.50</v>
      </c>
      <c r="G15" s="525">
        <v>3.30</v>
      </c>
      <c r="H15" s="525">
        <v>2.90</v>
      </c>
      <c r="I15" s="525">
        <v>4.80</v>
      </c>
      <c r="J15" s="525">
        <v>7</v>
      </c>
      <c r="K15" s="525">
        <v>8.6999999999999993</v>
      </c>
      <c r="L15" s="525">
        <v>7</v>
      </c>
      <c r="M15" s="525">
        <v>7.20</v>
      </c>
      <c r="N15" s="525">
        <v>9.40</v>
      </c>
    </row>
    <row r="16" spans="1:14" ht="12.75" customHeight="1">
      <c r="A16" s="526" t="s">
        <v>613</v>
      </c>
      <c r="B16" s="527" t="s">
        <v>374</v>
      </c>
      <c r="C16" s="526" t="s">
        <v>608</v>
      </c>
      <c r="D16" s="527" t="s">
        <v>375</v>
      </c>
      <c r="E16" s="528">
        <v>5.40</v>
      </c>
      <c r="F16" s="528">
        <v>4.70</v>
      </c>
      <c r="G16" s="528">
        <v>3.30</v>
      </c>
      <c r="H16" s="528">
        <v>2.70</v>
      </c>
      <c r="I16" s="528">
        <v>4.0999999999999996</v>
      </c>
      <c r="J16" s="528">
        <v>6.90</v>
      </c>
      <c r="K16" s="528">
        <v>9.6999999999999993</v>
      </c>
      <c r="L16" s="528">
        <v>7.10</v>
      </c>
      <c r="M16" s="528">
        <v>6.90</v>
      </c>
      <c r="N16" s="528">
        <v>9.1999999999999993</v>
      </c>
    </row>
    <row r="17" spans="1:14" ht="12.75" customHeight="1">
      <c r="A17" s="526" t="s">
        <v>609</v>
      </c>
      <c r="B17" s="527" t="s">
        <v>374</v>
      </c>
      <c r="C17" s="526" t="s">
        <v>610</v>
      </c>
      <c r="D17" s="527" t="s">
        <v>375</v>
      </c>
      <c r="E17" s="528">
        <v>-4</v>
      </c>
      <c r="F17" s="528">
        <v>-2.10</v>
      </c>
      <c r="G17" s="528">
        <v>2.2999999999999998</v>
      </c>
      <c r="H17" s="528">
        <v>8.50</v>
      </c>
      <c r="I17" s="528">
        <v>22.50</v>
      </c>
      <c r="J17" s="528">
        <v>7.30</v>
      </c>
      <c r="K17" s="528">
        <v>-13.90</v>
      </c>
      <c r="L17" s="528">
        <v>3.50</v>
      </c>
      <c r="M17" s="528">
        <v>15.20</v>
      </c>
      <c r="N17" s="528">
        <v>14.50</v>
      </c>
    </row>
    <row r="18" spans="1:14" ht="12.75" customHeight="1">
      <c r="A18" s="508" t="s">
        <v>614</v>
      </c>
      <c r="B18" s="524" t="s">
        <v>615</v>
      </c>
      <c r="C18" s="508" t="s">
        <v>616</v>
      </c>
      <c r="D18" s="524" t="s">
        <v>617</v>
      </c>
      <c r="E18" s="525">
        <v>5.30</v>
      </c>
      <c r="F18" s="525">
        <v>5.20</v>
      </c>
      <c r="G18" s="525">
        <v>5.20</v>
      </c>
      <c r="H18" s="525">
        <v>4.9000000000000004</v>
      </c>
      <c r="I18" s="525">
        <v>4.50</v>
      </c>
      <c r="J18" s="525">
        <v>3.60</v>
      </c>
      <c r="K18" s="525">
        <v>2.70</v>
      </c>
      <c r="L18" s="525">
        <v>2.40</v>
      </c>
      <c r="M18" s="525">
        <v>1.90</v>
      </c>
      <c r="N18" s="525">
        <v>1.60</v>
      </c>
    </row>
    <row r="19" spans="1:14" ht="12.75" customHeight="1">
      <c r="A19" s="508" t="s">
        <v>618</v>
      </c>
      <c r="B19" s="524" t="s">
        <v>615</v>
      </c>
      <c r="C19" s="508" t="s">
        <v>619</v>
      </c>
      <c r="D19" s="524" t="s">
        <v>620</v>
      </c>
      <c r="E19" s="529">
        <v>62</v>
      </c>
      <c r="F19" s="529">
        <v>63</v>
      </c>
      <c r="G19" s="529">
        <v>63</v>
      </c>
      <c r="H19" s="529">
        <v>63</v>
      </c>
      <c r="I19" s="529">
        <v>63</v>
      </c>
      <c r="J19" s="529">
        <v>63</v>
      </c>
      <c r="K19" s="529">
        <v>63</v>
      </c>
      <c r="L19" s="529">
        <v>63</v>
      </c>
      <c r="M19" s="529">
        <v>63</v>
      </c>
      <c r="N19" s="529">
        <v>61</v>
      </c>
    </row>
    <row r="20" spans="1:14" ht="12.75" customHeight="1">
      <c r="A20" s="493" t="s">
        <v>621</v>
      </c>
      <c r="B20" s="519" t="s">
        <v>529</v>
      </c>
      <c r="C20" s="493" t="s">
        <v>622</v>
      </c>
      <c r="D20" s="520"/>
      <c r="E20" s="521"/>
      <c r="F20" s="521"/>
      <c r="G20" s="521"/>
      <c r="H20" s="521"/>
      <c r="I20" s="521"/>
      <c r="J20" s="521"/>
      <c r="K20" s="521"/>
      <c r="L20" s="521"/>
      <c r="M20" s="521"/>
      <c r="N20" s="521"/>
    </row>
    <row r="21" spans="1:14" ht="12.75" customHeight="1">
      <c r="A21" s="508" t="s">
        <v>599</v>
      </c>
      <c r="B21" s="524" t="s">
        <v>374</v>
      </c>
      <c r="C21" s="508" t="s">
        <v>600</v>
      </c>
      <c r="D21" s="524" t="s">
        <v>375</v>
      </c>
      <c r="E21" s="525">
        <v>4.70</v>
      </c>
      <c r="F21" s="525">
        <v>3.50</v>
      </c>
      <c r="G21" s="525">
        <v>1.30</v>
      </c>
      <c r="H21" s="525">
        <v>1.90</v>
      </c>
      <c r="I21" s="525">
        <v>6.50</v>
      </c>
      <c r="J21" s="525">
        <v>6.60</v>
      </c>
      <c r="K21" s="525">
        <v>5</v>
      </c>
      <c r="L21" s="525">
        <v>4.20</v>
      </c>
      <c r="M21" s="525">
        <v>4.30</v>
      </c>
      <c r="N21" s="525">
        <v>3.20</v>
      </c>
    </row>
    <row r="22" spans="1:14" ht="12.75" customHeight="1">
      <c r="A22" s="526" t="s">
        <v>607</v>
      </c>
      <c r="B22" s="527" t="s">
        <v>374</v>
      </c>
      <c r="C22" s="526" t="s">
        <v>608</v>
      </c>
      <c r="D22" s="527" t="s">
        <v>375</v>
      </c>
      <c r="E22" s="528">
        <v>4.9000000000000004</v>
      </c>
      <c r="F22" s="528">
        <v>2.60</v>
      </c>
      <c r="G22" s="528">
        <v>0.30</v>
      </c>
      <c r="H22" s="528">
        <v>-1</v>
      </c>
      <c r="I22" s="528">
        <v>5.90</v>
      </c>
      <c r="J22" s="528">
        <v>2.80</v>
      </c>
      <c r="K22" s="528">
        <v>-1.40</v>
      </c>
      <c r="L22" s="528">
        <v>3</v>
      </c>
      <c r="M22" s="528">
        <v>1.90</v>
      </c>
      <c r="N22" s="528">
        <v>-1.80</v>
      </c>
    </row>
    <row r="23" spans="1:14" ht="12.75" customHeight="1">
      <c r="A23" s="526" t="s">
        <v>609</v>
      </c>
      <c r="B23" s="527" t="s">
        <v>374</v>
      </c>
      <c r="C23" s="526" t="s">
        <v>610</v>
      </c>
      <c r="D23" s="527" t="s">
        <v>375</v>
      </c>
      <c r="E23" s="528">
        <v>3.70</v>
      </c>
      <c r="F23" s="528">
        <v>7.80</v>
      </c>
      <c r="G23" s="528">
        <v>5.70</v>
      </c>
      <c r="H23" s="528">
        <v>13.70</v>
      </c>
      <c r="I23" s="528">
        <v>9</v>
      </c>
      <c r="J23" s="528">
        <v>20.50</v>
      </c>
      <c r="K23" s="528">
        <v>24.40</v>
      </c>
      <c r="L23" s="528">
        <v>6.90</v>
      </c>
      <c r="M23" s="528">
        <v>10</v>
      </c>
      <c r="N23" s="528">
        <v>14</v>
      </c>
    </row>
    <row r="24" spans="1:14" ht="12.75" customHeight="1">
      <c r="A24" s="508" t="s">
        <v>611</v>
      </c>
      <c r="B24" s="524" t="s">
        <v>374</v>
      </c>
      <c r="C24" s="508" t="s">
        <v>612</v>
      </c>
      <c r="D24" s="524" t="s">
        <v>375</v>
      </c>
      <c r="E24" s="525">
        <v>0.40</v>
      </c>
      <c r="F24" s="525">
        <v>8.90</v>
      </c>
      <c r="G24" s="525">
        <v>4.9000000000000004</v>
      </c>
      <c r="H24" s="525">
        <v>7.60</v>
      </c>
      <c r="I24" s="525">
        <v>10.30</v>
      </c>
      <c r="J24" s="525">
        <v>4.5999999999999996</v>
      </c>
      <c r="K24" s="525">
        <v>7.80</v>
      </c>
      <c r="L24" s="525">
        <v>3</v>
      </c>
      <c r="M24" s="525">
        <v>4.20</v>
      </c>
      <c r="N24" s="525">
        <v>9.50</v>
      </c>
    </row>
    <row r="25" spans="1:14" ht="12.75" customHeight="1">
      <c r="A25" s="526" t="s">
        <v>613</v>
      </c>
      <c r="B25" s="527" t="s">
        <v>374</v>
      </c>
      <c r="C25" s="526" t="s">
        <v>608</v>
      </c>
      <c r="D25" s="527" t="s">
        <v>375</v>
      </c>
      <c r="E25" s="528">
        <v>2</v>
      </c>
      <c r="F25" s="528">
        <v>8.1999999999999993</v>
      </c>
      <c r="G25" s="528">
        <v>4.20</v>
      </c>
      <c r="H25" s="528">
        <v>5.60</v>
      </c>
      <c r="I25" s="528">
        <v>6.70</v>
      </c>
      <c r="J25" s="528">
        <v>4.50</v>
      </c>
      <c r="K25" s="528">
        <v>13.90</v>
      </c>
      <c r="L25" s="528">
        <v>2.10</v>
      </c>
      <c r="M25" s="528">
        <v>1.90</v>
      </c>
      <c r="N25" s="528">
        <v>9.40</v>
      </c>
    </row>
    <row r="26" spans="1:14" ht="12.75" customHeight="1">
      <c r="A26" s="526" t="s">
        <v>609</v>
      </c>
      <c r="B26" s="527" t="s">
        <v>374</v>
      </c>
      <c r="C26" s="526" t="s">
        <v>610</v>
      </c>
      <c r="D26" s="527" t="s">
        <v>375</v>
      </c>
      <c r="E26" s="528">
        <v>-6.10</v>
      </c>
      <c r="F26" s="528">
        <v>11.80</v>
      </c>
      <c r="G26" s="528">
        <v>8</v>
      </c>
      <c r="H26" s="528">
        <v>15.20</v>
      </c>
      <c r="I26" s="528">
        <v>23.20</v>
      </c>
      <c r="J26" s="528">
        <v>4.80</v>
      </c>
      <c r="K26" s="528">
        <v>-11.10</v>
      </c>
      <c r="L26" s="528">
        <v>6.60</v>
      </c>
      <c r="M26" s="528">
        <v>13</v>
      </c>
      <c r="N26" s="528">
        <v>9.90</v>
      </c>
    </row>
    <row r="27" spans="1:14" ht="12.75" customHeight="1">
      <c r="A27" s="508" t="s">
        <v>614</v>
      </c>
      <c r="B27" s="524" t="s">
        <v>615</v>
      </c>
      <c r="C27" s="508" t="s">
        <v>616</v>
      </c>
      <c r="D27" s="524" t="s">
        <v>617</v>
      </c>
      <c r="E27" s="464">
        <v>8.50</v>
      </c>
      <c r="F27" s="464">
        <v>7.80</v>
      </c>
      <c r="G27" s="464">
        <v>7.40</v>
      </c>
      <c r="H27" s="464">
        <v>7</v>
      </c>
      <c r="I27" s="464">
        <v>6</v>
      </c>
      <c r="J27" s="464">
        <v>5.20</v>
      </c>
      <c r="K27" s="464">
        <v>4.70</v>
      </c>
      <c r="L27" s="464">
        <v>3.70</v>
      </c>
      <c r="M27" s="464">
        <v>3.40</v>
      </c>
      <c r="N27" s="464">
        <v>3.30</v>
      </c>
    </row>
    <row r="28" spans="1:14" ht="12.75" customHeight="1" thickBot="1">
      <c r="A28" s="530" t="s">
        <v>618</v>
      </c>
      <c r="B28" s="776" t="s">
        <v>615</v>
      </c>
      <c r="C28" s="531" t="s">
        <v>619</v>
      </c>
      <c r="D28" s="777" t="s">
        <v>620</v>
      </c>
      <c r="E28" s="533">
        <v>126</v>
      </c>
      <c r="F28" s="533">
        <v>120</v>
      </c>
      <c r="G28" s="533">
        <v>116</v>
      </c>
      <c r="H28" s="533">
        <v>110</v>
      </c>
      <c r="I28" s="533">
        <v>106</v>
      </c>
      <c r="J28" s="533">
        <v>108</v>
      </c>
      <c r="K28" s="533">
        <v>105</v>
      </c>
      <c r="L28" s="533">
        <v>106</v>
      </c>
      <c r="M28" s="533">
        <v>106</v>
      </c>
      <c r="N28" s="533">
        <v>100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10"/>
      <c r="C2" s="210"/>
    </row>
    <row r="3" spans="1:8" ht="12.75" customHeight="1">
      <c r="A3" s="21" t="s">
        <v>158</v>
      </c>
      <c r="C3" s="21" t="s">
        <v>157</v>
      </c>
      <c r="E3"/>
      <c r="F3"/>
      <c r="G3"/>
      <c r="H3"/>
    </row>
    <row r="4" spans="1:4" ht="12.75" customHeight="1">
      <c r="A4" s="72" t="s">
        <v>115</v>
      </c>
      <c r="C4" s="72" t="s">
        <v>116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55" customFormat="1" ht="1.5" customHeight="1" thickBot="1">
      <c r="A6" s="294"/>
      <c r="B6" s="294"/>
      <c r="C6" s="294"/>
      <c r="D6" s="294"/>
      <c r="E6" s="295"/>
      <c r="F6" s="295"/>
      <c r="G6" s="295"/>
      <c r="H6" s="295"/>
      <c r="I6" s="295"/>
      <c r="J6" s="295"/>
      <c r="K6" s="295"/>
      <c r="L6" s="295"/>
    </row>
    <row r="7" spans="1:12" s="255" customFormat="1" ht="12.75" customHeight="1">
      <c r="A7" s="287"/>
      <c r="B7" s="518"/>
      <c r="C7" s="287"/>
      <c r="D7" s="518"/>
      <c r="E7" s="924">
        <v>2019</v>
      </c>
      <c r="F7" s="897">
        <v>2020</v>
      </c>
      <c r="G7" s="794"/>
      <c r="H7" s="794"/>
      <c r="I7" s="933"/>
      <c r="J7" s="897">
        <v>2021</v>
      </c>
      <c r="K7" s="794"/>
      <c r="L7" s="794"/>
    </row>
    <row r="8" spans="1:12" s="255" customFormat="1" ht="12.75" customHeight="1">
      <c r="A8" s="289"/>
      <c r="B8" s="535"/>
      <c r="C8" s="289"/>
      <c r="D8" s="535"/>
      <c r="E8" s="778" t="s">
        <v>533</v>
      </c>
      <c r="F8" s="898" t="s">
        <v>530</v>
      </c>
      <c r="G8" s="778" t="s">
        <v>531</v>
      </c>
      <c r="H8" s="778" t="s">
        <v>532</v>
      </c>
      <c r="I8" s="925" t="s">
        <v>533</v>
      </c>
      <c r="J8" s="926" t="s">
        <v>530</v>
      </c>
      <c r="K8" s="297" t="s">
        <v>531</v>
      </c>
      <c r="L8" s="297" t="s">
        <v>532</v>
      </c>
    </row>
    <row r="9" spans="1:12" s="255" customFormat="1" ht="12.75" customHeight="1">
      <c r="A9" s="543" t="s">
        <v>597</v>
      </c>
      <c r="B9" s="537" t="s">
        <v>529</v>
      </c>
      <c r="C9" s="536" t="s">
        <v>598</v>
      </c>
      <c r="D9" s="538"/>
      <c r="E9" s="539"/>
      <c r="F9" s="927"/>
      <c r="G9" s="522"/>
      <c r="H9" s="522"/>
      <c r="I9" s="522"/>
      <c r="J9" s="927"/>
      <c r="K9" s="522"/>
      <c r="L9" s="522"/>
    </row>
    <row r="10" spans="1:12" s="255" customFormat="1" ht="12.75" customHeight="1">
      <c r="A10" s="508" t="s">
        <v>599</v>
      </c>
      <c r="B10" s="524" t="s">
        <v>374</v>
      </c>
      <c r="C10" s="508" t="s">
        <v>600</v>
      </c>
      <c r="D10" s="524" t="s">
        <v>375</v>
      </c>
      <c r="E10" s="525">
        <v>6</v>
      </c>
      <c r="F10" s="928">
        <v>6.30</v>
      </c>
      <c r="G10" s="525">
        <v>6.10</v>
      </c>
      <c r="H10" s="525">
        <v>6.20</v>
      </c>
      <c r="I10" s="525">
        <v>6.40</v>
      </c>
      <c r="J10" s="928">
        <v>6.50</v>
      </c>
      <c r="K10" s="525">
        <v>7.50</v>
      </c>
      <c r="L10" s="525">
        <v>8.50</v>
      </c>
    </row>
    <row r="11" spans="1:12" s="255" customFormat="1" ht="12.75" customHeight="1">
      <c r="A11" s="526" t="s">
        <v>601</v>
      </c>
      <c r="B11" s="527" t="s">
        <v>374</v>
      </c>
      <c r="C11" s="526" t="s">
        <v>602</v>
      </c>
      <c r="D11" s="527" t="s">
        <v>375</v>
      </c>
      <c r="E11" s="528">
        <v>7</v>
      </c>
      <c r="F11" s="929">
        <v>7.60</v>
      </c>
      <c r="G11" s="528">
        <v>5.20</v>
      </c>
      <c r="H11" s="528">
        <v>3.60</v>
      </c>
      <c r="I11" s="528">
        <v>1.60</v>
      </c>
      <c r="J11" s="929">
        <v>0</v>
      </c>
      <c r="K11" s="528">
        <v>1.70</v>
      </c>
      <c r="L11" s="528">
        <v>3.30</v>
      </c>
    </row>
    <row r="12" spans="1:12" s="255" customFormat="1" ht="12.75" customHeight="1">
      <c r="A12" s="526" t="s">
        <v>603</v>
      </c>
      <c r="B12" s="527" t="s">
        <v>374</v>
      </c>
      <c r="C12" s="526" t="s">
        <v>604</v>
      </c>
      <c r="D12" s="527" t="s">
        <v>375</v>
      </c>
      <c r="E12" s="528">
        <v>6.70</v>
      </c>
      <c r="F12" s="929">
        <v>6.90</v>
      </c>
      <c r="G12" s="528">
        <v>7.10</v>
      </c>
      <c r="H12" s="528">
        <v>7.30</v>
      </c>
      <c r="I12" s="528">
        <v>7.70</v>
      </c>
      <c r="J12" s="929">
        <v>8.10</v>
      </c>
      <c r="K12" s="528">
        <v>9</v>
      </c>
      <c r="L12" s="528">
        <v>10</v>
      </c>
    </row>
    <row r="13" spans="1:12" s="255" customFormat="1" ht="12.75" customHeight="1">
      <c r="A13" s="526" t="s">
        <v>605</v>
      </c>
      <c r="B13" s="527" t="s">
        <v>374</v>
      </c>
      <c r="C13" s="526" t="s">
        <v>606</v>
      </c>
      <c r="D13" s="527" t="s">
        <v>375</v>
      </c>
      <c r="E13" s="528">
        <v>-0.70</v>
      </c>
      <c r="F13" s="929">
        <v>-0.40</v>
      </c>
      <c r="G13" s="528">
        <v>-0.70</v>
      </c>
      <c r="H13" s="528">
        <v>1.1000000000000001</v>
      </c>
      <c r="I13" s="528">
        <v>3.70</v>
      </c>
      <c r="J13" s="929">
        <v>3.80</v>
      </c>
      <c r="K13" s="528">
        <v>4.0999999999999996</v>
      </c>
      <c r="L13" s="528">
        <v>4.50</v>
      </c>
    </row>
    <row r="14" spans="1:12" s="255" customFormat="1" ht="12.75" customHeight="1">
      <c r="A14" s="526" t="s">
        <v>607</v>
      </c>
      <c r="B14" s="527" t="s">
        <v>374</v>
      </c>
      <c r="C14" s="526" t="s">
        <v>608</v>
      </c>
      <c r="D14" s="527" t="s">
        <v>375</v>
      </c>
      <c r="E14" s="528">
        <v>6</v>
      </c>
      <c r="F14" s="929">
        <v>6.30</v>
      </c>
      <c r="G14" s="528">
        <v>6.10</v>
      </c>
      <c r="H14" s="528">
        <v>6.20</v>
      </c>
      <c r="I14" s="528">
        <v>6.40</v>
      </c>
      <c r="J14" s="929">
        <v>6.50</v>
      </c>
      <c r="K14" s="528">
        <v>7.50</v>
      </c>
      <c r="L14" s="528">
        <v>8.50</v>
      </c>
    </row>
    <row r="15" spans="1:12" s="255" customFormat="1" ht="12.75" customHeight="1">
      <c r="A15" s="526" t="s">
        <v>609</v>
      </c>
      <c r="B15" s="527" t="s">
        <v>374</v>
      </c>
      <c r="C15" s="526" t="s">
        <v>610</v>
      </c>
      <c r="D15" s="527" t="s">
        <v>375</v>
      </c>
      <c r="E15" s="528">
        <v>0.90</v>
      </c>
      <c r="F15" s="929">
        <v>-2.70</v>
      </c>
      <c r="G15" s="528">
        <v>4.9000000000000004</v>
      </c>
      <c r="H15" s="528">
        <v>7.40</v>
      </c>
      <c r="I15" s="528">
        <v>15.50</v>
      </c>
      <c r="J15" s="929">
        <v>15.80</v>
      </c>
      <c r="K15" s="528">
        <v>11.70</v>
      </c>
      <c r="L15" s="528">
        <v>21.60</v>
      </c>
    </row>
    <row r="16" spans="1:12" s="255" customFormat="1" ht="12.75" customHeight="1">
      <c r="A16" s="508" t="s">
        <v>611</v>
      </c>
      <c r="B16" s="524" t="s">
        <v>374</v>
      </c>
      <c r="C16" s="508" t="s">
        <v>612</v>
      </c>
      <c r="D16" s="524" t="s">
        <v>375</v>
      </c>
      <c r="E16" s="525">
        <v>6.70</v>
      </c>
      <c r="F16" s="928">
        <v>6.90</v>
      </c>
      <c r="G16" s="525">
        <v>9.10</v>
      </c>
      <c r="H16" s="525">
        <v>10.10</v>
      </c>
      <c r="I16" s="525">
        <v>11.30</v>
      </c>
      <c r="J16" s="928">
        <v>12.80</v>
      </c>
      <c r="K16" s="525">
        <v>12.10</v>
      </c>
      <c r="L16" s="525">
        <v>10.80</v>
      </c>
    </row>
    <row r="17" spans="1:12" s="255" customFormat="1" ht="12.75" customHeight="1">
      <c r="A17" s="526" t="s">
        <v>613</v>
      </c>
      <c r="B17" s="527" t="s">
        <v>374</v>
      </c>
      <c r="C17" s="526" t="s">
        <v>608</v>
      </c>
      <c r="D17" s="527" t="s">
        <v>375</v>
      </c>
      <c r="E17" s="528">
        <v>6.30</v>
      </c>
      <c r="F17" s="929">
        <v>6.40</v>
      </c>
      <c r="G17" s="528">
        <v>8.90</v>
      </c>
      <c r="H17" s="528">
        <v>10.10</v>
      </c>
      <c r="I17" s="528">
        <v>11.20</v>
      </c>
      <c r="J17" s="929">
        <v>12.90</v>
      </c>
      <c r="K17" s="528">
        <v>11.90</v>
      </c>
      <c r="L17" s="528">
        <v>10.50</v>
      </c>
    </row>
    <row r="18" spans="1:12" s="255" customFormat="1" ht="12.75" customHeight="1">
      <c r="A18" s="526" t="s">
        <v>609</v>
      </c>
      <c r="B18" s="527" t="s">
        <v>374</v>
      </c>
      <c r="C18" s="526" t="s">
        <v>610</v>
      </c>
      <c r="D18" s="527" t="s">
        <v>375</v>
      </c>
      <c r="E18" s="528">
        <v>17.40</v>
      </c>
      <c r="F18" s="929">
        <v>21</v>
      </c>
      <c r="G18" s="528">
        <v>14.70</v>
      </c>
      <c r="H18" s="528">
        <v>9</v>
      </c>
      <c r="I18" s="528">
        <v>14.10</v>
      </c>
      <c r="J18" s="929">
        <v>12.60</v>
      </c>
      <c r="K18" s="528">
        <v>18.20</v>
      </c>
      <c r="L18" s="528">
        <v>20.30</v>
      </c>
    </row>
    <row r="19" spans="1:12" s="255" customFormat="1" ht="12.75" customHeight="1">
      <c r="A19" s="508" t="s">
        <v>614</v>
      </c>
      <c r="B19" s="524" t="s">
        <v>615</v>
      </c>
      <c r="C19" s="508" t="s">
        <v>616</v>
      </c>
      <c r="D19" s="524" t="s">
        <v>617</v>
      </c>
      <c r="E19" s="525">
        <v>1.70</v>
      </c>
      <c r="F19" s="928">
        <v>1.70</v>
      </c>
      <c r="G19" s="525">
        <v>1.70</v>
      </c>
      <c r="H19" s="525">
        <v>1.60</v>
      </c>
      <c r="I19" s="525">
        <v>1.60</v>
      </c>
      <c r="J19" s="928">
        <v>1.80</v>
      </c>
      <c r="K19" s="525">
        <v>1.80</v>
      </c>
      <c r="L19" s="525">
        <v>1.70</v>
      </c>
    </row>
    <row r="20" spans="1:12" s="255" customFormat="1" ht="12.75" customHeight="1">
      <c r="A20" s="508" t="s">
        <v>618</v>
      </c>
      <c r="B20" s="524" t="s">
        <v>615</v>
      </c>
      <c r="C20" s="508" t="s">
        <v>619</v>
      </c>
      <c r="D20" s="524" t="s">
        <v>620</v>
      </c>
      <c r="E20" s="540">
        <v>63</v>
      </c>
      <c r="F20" s="930">
        <v>63</v>
      </c>
      <c r="G20" s="540">
        <v>61</v>
      </c>
      <c r="H20" s="540">
        <v>61</v>
      </c>
      <c r="I20" s="540">
        <v>60</v>
      </c>
      <c r="J20" s="930">
        <v>59</v>
      </c>
      <c r="K20" s="540">
        <v>58</v>
      </c>
      <c r="L20" s="540">
        <v>59</v>
      </c>
    </row>
    <row r="21" spans="1:12" s="255" customFormat="1" ht="12.75" customHeight="1">
      <c r="A21" s="536" t="s">
        <v>621</v>
      </c>
      <c r="B21" s="537" t="s">
        <v>529</v>
      </c>
      <c r="C21" s="536" t="s">
        <v>622</v>
      </c>
      <c r="D21" s="538"/>
      <c r="E21" s="522"/>
      <c r="F21" s="927"/>
      <c r="G21" s="522"/>
      <c r="H21" s="522"/>
      <c r="I21" s="522"/>
      <c r="J21" s="927"/>
      <c r="K21" s="522"/>
      <c r="L21" s="522"/>
    </row>
    <row r="22" spans="1:12" s="255" customFormat="1" ht="12.75" customHeight="1">
      <c r="A22" s="508" t="s">
        <v>599</v>
      </c>
      <c r="B22" s="524" t="s">
        <v>374</v>
      </c>
      <c r="C22" s="508" t="s">
        <v>600</v>
      </c>
      <c r="D22" s="524" t="s">
        <v>375</v>
      </c>
      <c r="E22" s="525">
        <v>3</v>
      </c>
      <c r="F22" s="928">
        <v>3.50</v>
      </c>
      <c r="G22" s="525">
        <v>5.70</v>
      </c>
      <c r="H22" s="525">
        <v>2.60</v>
      </c>
      <c r="I22" s="525">
        <v>1.20</v>
      </c>
      <c r="J22" s="928">
        <v>-0.10</v>
      </c>
      <c r="K22" s="525">
        <v>-2.10</v>
      </c>
      <c r="L22" s="525">
        <v>0.20</v>
      </c>
    </row>
    <row r="23" spans="1:12" s="255" customFormat="1" ht="12.75" customHeight="1">
      <c r="A23" s="526" t="s">
        <v>607</v>
      </c>
      <c r="B23" s="527" t="s">
        <v>374</v>
      </c>
      <c r="C23" s="526" t="s">
        <v>608</v>
      </c>
      <c r="D23" s="527" t="s">
        <v>375</v>
      </c>
      <c r="E23" s="528">
        <v>0.40</v>
      </c>
      <c r="F23" s="929">
        <v>-0.50</v>
      </c>
      <c r="G23" s="528">
        <v>-1.60</v>
      </c>
      <c r="H23" s="528">
        <v>-2.50</v>
      </c>
      <c r="I23" s="528">
        <v>-2.50</v>
      </c>
      <c r="J23" s="929">
        <v>-1.70</v>
      </c>
      <c r="K23" s="528">
        <v>2.2999999999999998</v>
      </c>
      <c r="L23" s="528">
        <v>5.70</v>
      </c>
    </row>
    <row r="24" spans="1:12" s="255" customFormat="1" ht="12.75" customHeight="1">
      <c r="A24" s="526" t="s">
        <v>609</v>
      </c>
      <c r="B24" s="527" t="s">
        <v>374</v>
      </c>
      <c r="C24" s="526" t="s">
        <v>610</v>
      </c>
      <c r="D24" s="527" t="s">
        <v>375</v>
      </c>
      <c r="E24" s="528">
        <v>8.6999999999999993</v>
      </c>
      <c r="F24" s="929">
        <v>12.50</v>
      </c>
      <c r="G24" s="528">
        <v>21.80</v>
      </c>
      <c r="H24" s="528">
        <v>13.40</v>
      </c>
      <c r="I24" s="528">
        <v>8.6999999999999993</v>
      </c>
      <c r="J24" s="929">
        <v>3.10</v>
      </c>
      <c r="K24" s="528">
        <v>-10</v>
      </c>
      <c r="L24" s="528">
        <v>-9.90</v>
      </c>
    </row>
    <row r="25" spans="1:12" s="255" customFormat="1" ht="12.75" customHeight="1">
      <c r="A25" s="508" t="s">
        <v>611</v>
      </c>
      <c r="B25" s="524" t="s">
        <v>374</v>
      </c>
      <c r="C25" s="508" t="s">
        <v>612</v>
      </c>
      <c r="D25" s="524" t="s">
        <v>375</v>
      </c>
      <c r="E25" s="541">
        <v>4.50</v>
      </c>
      <c r="F25" s="931">
        <v>6.90</v>
      </c>
      <c r="G25" s="541">
        <v>8.1999999999999993</v>
      </c>
      <c r="H25" s="541">
        <v>10</v>
      </c>
      <c r="I25" s="541">
        <v>12.90</v>
      </c>
      <c r="J25" s="931">
        <v>11.10</v>
      </c>
      <c r="K25" s="541">
        <v>9</v>
      </c>
      <c r="L25" s="541">
        <v>8.90</v>
      </c>
    </row>
    <row r="26" spans="1:12" s="255" customFormat="1" ht="12.75" customHeight="1">
      <c r="A26" s="526" t="s">
        <v>613</v>
      </c>
      <c r="B26" s="527" t="s">
        <v>374</v>
      </c>
      <c r="C26" s="526" t="s">
        <v>608</v>
      </c>
      <c r="D26" s="527" t="s">
        <v>375</v>
      </c>
      <c r="E26" s="528">
        <v>2.50</v>
      </c>
      <c r="F26" s="929">
        <v>5</v>
      </c>
      <c r="G26" s="528">
        <v>9.6999999999999993</v>
      </c>
      <c r="H26" s="528">
        <v>10.40</v>
      </c>
      <c r="I26" s="528">
        <v>12.40</v>
      </c>
      <c r="J26" s="929">
        <v>10.199999999999999</v>
      </c>
      <c r="K26" s="528">
        <v>6</v>
      </c>
      <c r="L26" s="528">
        <v>6.70</v>
      </c>
    </row>
    <row r="27" spans="1:12" s="255" customFormat="1" ht="12.75" customHeight="1">
      <c r="A27" s="526" t="s">
        <v>609</v>
      </c>
      <c r="B27" s="527" t="s">
        <v>374</v>
      </c>
      <c r="C27" s="526" t="s">
        <v>610</v>
      </c>
      <c r="D27" s="527" t="s">
        <v>375</v>
      </c>
      <c r="E27" s="528">
        <v>12.20</v>
      </c>
      <c r="F27" s="929">
        <v>13.90</v>
      </c>
      <c r="G27" s="528">
        <v>2.80</v>
      </c>
      <c r="H27" s="528">
        <v>8.6999999999999993</v>
      </c>
      <c r="I27" s="528">
        <v>14.50</v>
      </c>
      <c r="J27" s="929">
        <v>14.20</v>
      </c>
      <c r="K27" s="528">
        <v>20.10</v>
      </c>
      <c r="L27" s="528">
        <v>16.50</v>
      </c>
    </row>
    <row r="28" spans="1:12" s="255" customFormat="1" ht="12.75" customHeight="1">
      <c r="A28" s="508" t="s">
        <v>614</v>
      </c>
      <c r="B28" s="524" t="s">
        <v>615</v>
      </c>
      <c r="C28" s="508" t="s">
        <v>616</v>
      </c>
      <c r="D28" s="524" t="s">
        <v>617</v>
      </c>
      <c r="E28" s="464">
        <v>3.20</v>
      </c>
      <c r="F28" s="900">
        <v>3.10</v>
      </c>
      <c r="G28" s="464">
        <v>3.20</v>
      </c>
      <c r="H28" s="464">
        <v>3.20</v>
      </c>
      <c r="I28" s="464">
        <v>3.70</v>
      </c>
      <c r="J28" s="900">
        <v>4.20</v>
      </c>
      <c r="K28" s="464">
        <v>4.30</v>
      </c>
      <c r="L28" s="464">
        <v>4.20</v>
      </c>
    </row>
    <row r="29" spans="1:12" s="255" customFormat="1" ht="12.75" customHeight="1" thickBot="1">
      <c r="A29" s="530" t="s">
        <v>618</v>
      </c>
      <c r="B29" s="776" t="s">
        <v>615</v>
      </c>
      <c r="C29" s="531" t="s">
        <v>619</v>
      </c>
      <c r="D29" s="777" t="s">
        <v>620</v>
      </c>
      <c r="E29" s="533">
        <v>107</v>
      </c>
      <c r="F29" s="932">
        <v>103</v>
      </c>
      <c r="G29" s="533">
        <v>103</v>
      </c>
      <c r="H29" s="533">
        <v>100</v>
      </c>
      <c r="I29" s="533">
        <v>96</v>
      </c>
      <c r="J29" s="932">
        <v>93</v>
      </c>
      <c r="K29" s="533">
        <v>92</v>
      </c>
      <c r="L29" s="533">
        <v>92</v>
      </c>
    </row>
    <row r="30" s="255" customFormat="1" ht="12.75" customHeight="1"/>
    <row r="31" s="255" customFormat="1" ht="12.75" customHeight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149</v>
      </c>
      <c r="B3" s="21" t="s">
        <v>150</v>
      </c>
      <c r="E3"/>
      <c r="F3"/>
      <c r="G3"/>
      <c r="H3"/>
    </row>
    <row r="4" spans="1:2" ht="12.75" customHeight="1">
      <c r="A4" s="72" t="s">
        <v>441</v>
      </c>
      <c r="B4" s="72" t="s">
        <v>442</v>
      </c>
    </row>
    <row r="5" ht="12.75" customHeight="1">
      <c r="F5" s="112"/>
    </row>
    <row r="6" spans="1:14" ht="1.5" customHeight="1" thickBot="1">
      <c r="A6" s="221"/>
      <c r="B6" s="221"/>
      <c r="C6" s="221"/>
      <c r="D6" s="221"/>
      <c r="E6" s="222"/>
      <c r="F6" s="221"/>
      <c r="G6" s="221"/>
      <c r="H6" s="221"/>
      <c r="I6" s="221"/>
      <c r="J6" s="221"/>
      <c r="K6" s="221"/>
      <c r="L6" s="221"/>
      <c r="M6" s="221"/>
      <c r="N6" s="221"/>
    </row>
    <row r="7" spans="1:14" ht="12.75" customHeight="1">
      <c r="A7" s="432"/>
      <c r="B7" s="432"/>
      <c r="C7" s="320"/>
      <c r="D7" s="320"/>
      <c r="E7" s="288">
        <v>2015</v>
      </c>
      <c r="F7" s="288">
        <v>2016</v>
      </c>
      <c r="G7" s="288">
        <v>2017</v>
      </c>
      <c r="H7" s="288">
        <v>2018</v>
      </c>
      <c r="I7" s="288">
        <v>2019</v>
      </c>
      <c r="J7" s="288">
        <v>2020</v>
      </c>
      <c r="K7" s="349">
        <v>2021</v>
      </c>
      <c r="L7" s="349">
        <v>2022</v>
      </c>
      <c r="M7" s="349">
        <v>2023</v>
      </c>
      <c r="N7" s="349">
        <v>2024</v>
      </c>
    </row>
    <row r="8" spans="1:14" ht="12.75" customHeight="1">
      <c r="A8" s="437"/>
      <c r="B8" s="437"/>
      <c r="C8" s="406"/>
      <c r="D8" s="406"/>
      <c r="E8" s="291"/>
      <c r="F8" s="291"/>
      <c r="G8" s="291"/>
      <c r="H8" s="291"/>
      <c r="I8" s="291"/>
      <c r="J8" s="291"/>
      <c r="K8" s="351" t="s">
        <v>496</v>
      </c>
      <c r="L8" s="351" t="s">
        <v>496</v>
      </c>
      <c r="M8" s="351" t="s">
        <v>570</v>
      </c>
      <c r="N8" s="351" t="s">
        <v>570</v>
      </c>
    </row>
    <row r="9" spans="1:14" ht="12.75" customHeight="1" hidden="1">
      <c r="A9" s="437"/>
      <c r="B9" s="437"/>
      <c r="C9" s="406"/>
      <c r="D9" s="406"/>
      <c r="E9" s="291"/>
      <c r="F9" s="291"/>
      <c r="G9" s="291"/>
      <c r="H9" s="291"/>
      <c r="I9" s="291"/>
      <c r="J9" s="291"/>
      <c r="K9" s="351" t="s">
        <v>497</v>
      </c>
      <c r="L9" s="351" t="s">
        <v>497</v>
      </c>
      <c r="M9" s="351" t="s">
        <v>569</v>
      </c>
      <c r="N9" s="351" t="s">
        <v>569</v>
      </c>
    </row>
    <row r="10" spans="1:14" ht="12.75" customHeight="1">
      <c r="A10" s="804" t="s">
        <v>623</v>
      </c>
      <c r="B10" s="493" t="s">
        <v>624</v>
      </c>
      <c r="C10" s="544"/>
      <c r="D10" s="792"/>
      <c r="E10" s="545"/>
      <c r="F10" s="545"/>
      <c r="G10" s="545"/>
      <c r="H10" s="545"/>
      <c r="I10" s="545"/>
      <c r="J10" s="545"/>
      <c r="K10" s="364"/>
      <c r="L10" s="364"/>
      <c r="M10" s="364"/>
      <c r="N10" s="364"/>
    </row>
    <row r="11" spans="1:25" ht="12.75" customHeight="1">
      <c r="A11" s="487" t="s">
        <v>625</v>
      </c>
      <c r="B11" s="487" t="s">
        <v>626</v>
      </c>
      <c r="C11" s="546" t="s">
        <v>627</v>
      </c>
      <c r="D11" s="546" t="s">
        <v>404</v>
      </c>
      <c r="E11" s="491">
        <v>27.28</v>
      </c>
      <c r="F11" s="491">
        <v>27.03</v>
      </c>
      <c r="G11" s="491">
        <v>26.33</v>
      </c>
      <c r="H11" s="491">
        <v>25.65</v>
      </c>
      <c r="I11" s="491">
        <v>25.67</v>
      </c>
      <c r="J11" s="491">
        <v>26.44</v>
      </c>
      <c r="K11" s="353">
        <v>25.60</v>
      </c>
      <c r="L11" s="353">
        <v>25</v>
      </c>
      <c r="M11" s="353">
        <v>24.70</v>
      </c>
      <c r="N11" s="353">
        <v>24.40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488" t="s">
        <v>529</v>
      </c>
      <c r="B12" s="488" t="s">
        <v>529</v>
      </c>
      <c r="C12" s="547" t="s">
        <v>628</v>
      </c>
      <c r="D12" s="547" t="s">
        <v>629</v>
      </c>
      <c r="E12" s="458">
        <v>0.90</v>
      </c>
      <c r="F12" s="458">
        <v>0.90</v>
      </c>
      <c r="G12" s="458">
        <v>2.70</v>
      </c>
      <c r="H12" s="458">
        <v>2.70</v>
      </c>
      <c r="I12" s="458">
        <v>-0.10</v>
      </c>
      <c r="J12" s="458">
        <v>-2.90</v>
      </c>
      <c r="K12" s="365">
        <v>3.40</v>
      </c>
      <c r="L12" s="365">
        <v>2.40</v>
      </c>
      <c r="M12" s="365">
        <v>1.20</v>
      </c>
      <c r="N12" s="365">
        <v>1.20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487" t="s">
        <v>630</v>
      </c>
      <c r="B13" s="487" t="s">
        <v>630</v>
      </c>
      <c r="C13" s="546" t="s">
        <v>627</v>
      </c>
      <c r="D13" s="546" t="s">
        <v>404</v>
      </c>
      <c r="E13" s="491">
        <v>24.60</v>
      </c>
      <c r="F13" s="491">
        <v>24.43</v>
      </c>
      <c r="G13" s="491">
        <v>23.39</v>
      </c>
      <c r="H13" s="491">
        <v>21.74</v>
      </c>
      <c r="I13" s="491">
        <v>22.94</v>
      </c>
      <c r="J13" s="491">
        <v>23.19</v>
      </c>
      <c r="K13" s="353">
        <v>21.50</v>
      </c>
      <c r="L13" s="353">
        <v>21.40</v>
      </c>
      <c r="M13" s="353">
        <v>21.10</v>
      </c>
      <c r="N13" s="353">
        <v>20.90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488" t="s">
        <v>529</v>
      </c>
      <c r="B14" s="488" t="s">
        <v>529</v>
      </c>
      <c r="C14" s="547" t="s">
        <v>628</v>
      </c>
      <c r="D14" s="547" t="s">
        <v>629</v>
      </c>
      <c r="E14" s="458">
        <v>-15.70</v>
      </c>
      <c r="F14" s="458">
        <v>0.70</v>
      </c>
      <c r="G14" s="458">
        <v>4.50</v>
      </c>
      <c r="H14" s="458">
        <v>7.60</v>
      </c>
      <c r="I14" s="458">
        <v>-5.20</v>
      </c>
      <c r="J14" s="458">
        <v>-1.1000000000000001</v>
      </c>
      <c r="K14" s="365">
        <v>7.80</v>
      </c>
      <c r="L14" s="365">
        <v>0.70</v>
      </c>
      <c r="M14" s="365">
        <v>1.20</v>
      </c>
      <c r="N14" s="365">
        <v>1.20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487" t="s">
        <v>634</v>
      </c>
      <c r="B15" s="487" t="s">
        <v>631</v>
      </c>
      <c r="C15" s="546" t="s">
        <v>632</v>
      </c>
      <c r="D15" s="546" t="s">
        <v>633</v>
      </c>
      <c r="E15" s="464">
        <v>100</v>
      </c>
      <c r="F15" s="464">
        <v>102.40</v>
      </c>
      <c r="G15" s="464">
        <v>105.40</v>
      </c>
      <c r="H15" s="464">
        <v>109.30</v>
      </c>
      <c r="I15" s="464">
        <v>108.90</v>
      </c>
      <c r="J15" s="464">
        <v>106.90</v>
      </c>
      <c r="K15" s="366">
        <v>111</v>
      </c>
      <c r="L15" s="366">
        <v>113</v>
      </c>
      <c r="M15" s="366">
        <v>115</v>
      </c>
      <c r="N15" s="366">
        <v>116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488" t="s">
        <v>529</v>
      </c>
      <c r="B16" s="488" t="s">
        <v>529</v>
      </c>
      <c r="C16" s="547" t="s">
        <v>628</v>
      </c>
      <c r="D16" s="547" t="s">
        <v>629</v>
      </c>
      <c r="E16" s="458">
        <v>-0.80</v>
      </c>
      <c r="F16" s="458">
        <v>2.40</v>
      </c>
      <c r="G16" s="458">
        <v>2.90</v>
      </c>
      <c r="H16" s="458">
        <v>3.70</v>
      </c>
      <c r="I16" s="458">
        <v>-0.30</v>
      </c>
      <c r="J16" s="458">
        <v>-1.90</v>
      </c>
      <c r="K16" s="365">
        <v>3.70</v>
      </c>
      <c r="L16" s="365">
        <v>2.2000000000000002</v>
      </c>
      <c r="M16" s="365">
        <v>1.20</v>
      </c>
      <c r="N16" s="365">
        <v>1.20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484" t="s">
        <v>635</v>
      </c>
      <c r="B17" s="484" t="s">
        <v>636</v>
      </c>
      <c r="C17" s="548" t="s">
        <v>632</v>
      </c>
      <c r="D17" s="548" t="s">
        <v>633</v>
      </c>
      <c r="E17" s="549">
        <v>100</v>
      </c>
      <c r="F17" s="549">
        <v>101.10</v>
      </c>
      <c r="G17" s="549">
        <v>104</v>
      </c>
      <c r="H17" s="549">
        <v>107.90</v>
      </c>
      <c r="I17" s="549">
        <v>110.10</v>
      </c>
      <c r="J17" s="549">
        <v>109.90</v>
      </c>
      <c r="K17" s="367">
        <v>116</v>
      </c>
      <c r="L17" s="367">
        <v>120</v>
      </c>
      <c r="M17" s="367">
        <v>123</v>
      </c>
      <c r="N17" s="367">
        <v>125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488" t="s">
        <v>529</v>
      </c>
      <c r="B18" s="488" t="s">
        <v>529</v>
      </c>
      <c r="C18" s="547" t="s">
        <v>628</v>
      </c>
      <c r="D18" s="547" t="s">
        <v>629</v>
      </c>
      <c r="E18" s="458">
        <v>0.50</v>
      </c>
      <c r="F18" s="458">
        <v>1.1000000000000001</v>
      </c>
      <c r="G18" s="458">
        <v>2.80</v>
      </c>
      <c r="H18" s="458">
        <v>3.80</v>
      </c>
      <c r="I18" s="458">
        <v>2</v>
      </c>
      <c r="J18" s="458">
        <v>-0.20</v>
      </c>
      <c r="K18" s="365">
        <v>5.40</v>
      </c>
      <c r="L18" s="365">
        <v>4</v>
      </c>
      <c r="M18" s="365">
        <v>2</v>
      </c>
      <c r="N18" s="365">
        <v>1.70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487" t="s">
        <v>637</v>
      </c>
      <c r="B19" s="487" t="s">
        <v>638</v>
      </c>
      <c r="C19" s="546" t="s">
        <v>632</v>
      </c>
      <c r="D19" s="546" t="s">
        <v>633</v>
      </c>
      <c r="E19" s="464">
        <v>100</v>
      </c>
      <c r="F19" s="464">
        <v>102.60</v>
      </c>
      <c r="G19" s="464">
        <v>106.60</v>
      </c>
      <c r="H19" s="464">
        <v>111.10</v>
      </c>
      <c r="I19" s="464">
        <v>111.50</v>
      </c>
      <c r="J19" s="464">
        <v>112.40</v>
      </c>
      <c r="K19" s="366" t="s">
        <v>510</v>
      </c>
      <c r="L19" s="366" t="s">
        <v>510</v>
      </c>
      <c r="M19" s="366" t="s">
        <v>510</v>
      </c>
      <c r="N19" s="366" t="s">
        <v>510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550" t="s">
        <v>529</v>
      </c>
      <c r="B20" s="550" t="s">
        <v>529</v>
      </c>
      <c r="C20" s="779" t="s">
        <v>628</v>
      </c>
      <c r="D20" s="779" t="s">
        <v>629</v>
      </c>
      <c r="E20" s="466">
        <v>-0.90</v>
      </c>
      <c r="F20" s="466">
        <v>2.60</v>
      </c>
      <c r="G20" s="466">
        <v>3.90</v>
      </c>
      <c r="H20" s="466">
        <v>4.30</v>
      </c>
      <c r="I20" s="466">
        <v>0.30</v>
      </c>
      <c r="J20" s="466">
        <v>0.80</v>
      </c>
      <c r="K20" s="368" t="s">
        <v>510</v>
      </c>
      <c r="L20" s="368" t="s">
        <v>510</v>
      </c>
      <c r="M20" s="368" t="s">
        <v>510</v>
      </c>
      <c r="N20" s="368" t="s">
        <v>510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148</v>
      </c>
      <c r="B3" s="21" t="s">
        <v>147</v>
      </c>
      <c r="E3"/>
      <c r="F3"/>
      <c r="G3"/>
      <c r="H3"/>
    </row>
    <row r="4" spans="1:2" ht="12.75" customHeight="1">
      <c r="A4" s="72" t="s">
        <v>441</v>
      </c>
      <c r="B4" s="72" t="s">
        <v>442</v>
      </c>
    </row>
    <row r="5" s="86" customFormat="1" ht="12.75" customHeight="1"/>
    <row r="6" spans="1:12" s="86" customFormat="1" ht="1.5" customHeight="1" thickBo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ht="12.75" customHeight="1">
      <c r="A7" s="432"/>
      <c r="B7" s="432"/>
      <c r="C7" s="378"/>
      <c r="D7" s="378"/>
      <c r="E7" s="409">
        <v>2020</v>
      </c>
      <c r="F7" s="409"/>
      <c r="G7" s="409"/>
      <c r="H7" s="842"/>
      <c r="I7" s="409">
        <v>2021</v>
      </c>
      <c r="J7" s="409"/>
      <c r="K7" s="411"/>
      <c r="L7" s="780"/>
    </row>
    <row r="8" spans="1:12" ht="12.75" customHeight="1">
      <c r="A8" s="435"/>
      <c r="B8" s="435"/>
      <c r="C8" s="553"/>
      <c r="D8" s="553"/>
      <c r="E8" s="297" t="s">
        <v>530</v>
      </c>
      <c r="F8" s="297" t="s">
        <v>531</v>
      </c>
      <c r="G8" s="297" t="s">
        <v>532</v>
      </c>
      <c r="H8" s="406" t="s">
        <v>533</v>
      </c>
      <c r="I8" s="297" t="s">
        <v>530</v>
      </c>
      <c r="J8" s="297" t="s">
        <v>531</v>
      </c>
      <c r="K8" s="358" t="s">
        <v>532</v>
      </c>
      <c r="L8" s="358" t="s">
        <v>533</v>
      </c>
    </row>
    <row r="9" spans="1:12" ht="12.75" customHeight="1">
      <c r="A9" s="437"/>
      <c r="B9" s="437"/>
      <c r="C9" s="406"/>
      <c r="D9" s="406"/>
      <c r="E9" s="291"/>
      <c r="F9" s="291"/>
      <c r="G9" s="291"/>
      <c r="H9" s="369"/>
      <c r="I9" s="291"/>
      <c r="J9" s="291"/>
      <c r="K9" s="351" t="s">
        <v>534</v>
      </c>
      <c r="L9" s="351" t="s">
        <v>496</v>
      </c>
    </row>
    <row r="10" spans="1:12" ht="12.75" customHeight="1" hidden="1">
      <c r="A10" s="437"/>
      <c r="B10" s="437"/>
      <c r="C10" s="406"/>
      <c r="D10" s="406"/>
      <c r="E10" s="291"/>
      <c r="F10" s="291"/>
      <c r="G10" s="291"/>
      <c r="H10" s="843"/>
      <c r="I10" s="291"/>
      <c r="J10" s="291"/>
      <c r="K10" s="351" t="s">
        <v>535</v>
      </c>
      <c r="L10" s="359" t="s">
        <v>497</v>
      </c>
    </row>
    <row r="11" spans="1:12" ht="12.75" customHeight="1">
      <c r="A11" s="804" t="s">
        <v>623</v>
      </c>
      <c r="B11" s="493" t="s">
        <v>624</v>
      </c>
      <c r="C11" s="544"/>
      <c r="D11" s="554"/>
      <c r="E11" s="545"/>
      <c r="F11" s="545"/>
      <c r="G11" s="545"/>
      <c r="H11" s="555"/>
      <c r="I11" s="545"/>
      <c r="J11" s="545"/>
      <c r="K11" s="545"/>
      <c r="L11" s="364"/>
    </row>
    <row r="12" spans="1:21" ht="12.75" customHeight="1">
      <c r="A12" s="487" t="s">
        <v>626</v>
      </c>
      <c r="B12" s="487" t="s">
        <v>626</v>
      </c>
      <c r="C12" s="546" t="s">
        <v>639</v>
      </c>
      <c r="D12" s="546" t="s">
        <v>404</v>
      </c>
      <c r="E12" s="491">
        <v>25.63</v>
      </c>
      <c r="F12" s="491">
        <v>27.05</v>
      </c>
      <c r="G12" s="491">
        <v>26.46</v>
      </c>
      <c r="H12" s="509">
        <v>26.66</v>
      </c>
      <c r="I12" s="491">
        <v>26.07</v>
      </c>
      <c r="J12" s="491">
        <v>25.64</v>
      </c>
      <c r="K12" s="491">
        <v>25.50</v>
      </c>
      <c r="L12" s="353">
        <v>25.20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488" t="s">
        <v>529</v>
      </c>
      <c r="B13" s="488" t="s">
        <v>529</v>
      </c>
      <c r="C13" s="547" t="s">
        <v>628</v>
      </c>
      <c r="D13" s="547" t="s">
        <v>629</v>
      </c>
      <c r="E13" s="458">
        <v>0.20</v>
      </c>
      <c r="F13" s="458">
        <v>-5.0999999999999996</v>
      </c>
      <c r="G13" s="458">
        <v>-2.70</v>
      </c>
      <c r="H13" s="557">
        <v>-4.0999999999999996</v>
      </c>
      <c r="I13" s="458">
        <v>-1.70</v>
      </c>
      <c r="J13" s="458">
        <v>5.50</v>
      </c>
      <c r="K13" s="458">
        <v>3.80</v>
      </c>
      <c r="L13" s="365">
        <v>5.80</v>
      </c>
    </row>
    <row r="14" spans="1:24" ht="12.75" customHeight="1">
      <c r="A14" s="487" t="s">
        <v>630</v>
      </c>
      <c r="B14" s="487" t="s">
        <v>630</v>
      </c>
      <c r="C14" s="546" t="s">
        <v>639</v>
      </c>
      <c r="D14" s="546" t="s">
        <v>404</v>
      </c>
      <c r="E14" s="491">
        <v>23.25</v>
      </c>
      <c r="F14" s="491">
        <v>24.55</v>
      </c>
      <c r="G14" s="491">
        <v>22.64</v>
      </c>
      <c r="H14" s="509">
        <v>22.36</v>
      </c>
      <c r="I14" s="491">
        <v>21.64</v>
      </c>
      <c r="J14" s="491">
        <v>21.27</v>
      </c>
      <c r="K14" s="491">
        <v>21.63</v>
      </c>
      <c r="L14" s="353">
        <v>21.50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488" t="s">
        <v>529</v>
      </c>
      <c r="B15" s="488" t="s">
        <v>529</v>
      </c>
      <c r="C15" s="547" t="s">
        <v>628</v>
      </c>
      <c r="D15" s="547" t="s">
        <v>629</v>
      </c>
      <c r="E15" s="458">
        <v>-2.70</v>
      </c>
      <c r="F15" s="458">
        <v>-6.90</v>
      </c>
      <c r="G15" s="458">
        <v>2.2999999999999998</v>
      </c>
      <c r="H15" s="557">
        <v>3.30</v>
      </c>
      <c r="I15" s="458">
        <v>7.40</v>
      </c>
      <c r="J15" s="458">
        <v>15.50</v>
      </c>
      <c r="K15" s="458">
        <v>4.5999999999999996</v>
      </c>
      <c r="L15" s="365">
        <v>3.80</v>
      </c>
    </row>
    <row r="16" spans="1:12" ht="12.75" customHeight="1">
      <c r="A16" s="487" t="s">
        <v>634</v>
      </c>
      <c r="B16" s="487" t="s">
        <v>631</v>
      </c>
      <c r="C16" s="546" t="s">
        <v>632</v>
      </c>
      <c r="D16" s="546" t="s">
        <v>633</v>
      </c>
      <c r="E16" s="464">
        <v>109.20</v>
      </c>
      <c r="F16" s="464">
        <v>104.20</v>
      </c>
      <c r="G16" s="464">
        <v>107.40</v>
      </c>
      <c r="H16" s="542">
        <v>106.80</v>
      </c>
      <c r="I16" s="464">
        <v>109</v>
      </c>
      <c r="J16" s="464">
        <v>110.70</v>
      </c>
      <c r="K16" s="366">
        <v>111</v>
      </c>
      <c r="L16" s="366">
        <v>112</v>
      </c>
    </row>
    <row r="17" spans="1:12" ht="12.75" customHeight="1">
      <c r="A17" s="488" t="s">
        <v>529</v>
      </c>
      <c r="B17" s="488" t="s">
        <v>529</v>
      </c>
      <c r="C17" s="547" t="s">
        <v>628</v>
      </c>
      <c r="D17" s="547" t="s">
        <v>629</v>
      </c>
      <c r="E17" s="458">
        <v>0.40</v>
      </c>
      <c r="F17" s="458">
        <v>-4.20</v>
      </c>
      <c r="G17" s="458">
        <v>-1.30</v>
      </c>
      <c r="H17" s="557">
        <v>-2.2000000000000002</v>
      </c>
      <c r="I17" s="458">
        <v>-0.20</v>
      </c>
      <c r="J17" s="458">
        <v>6.20</v>
      </c>
      <c r="K17" s="365">
        <v>3.40</v>
      </c>
      <c r="L17" s="365">
        <v>5.20</v>
      </c>
    </row>
    <row r="18" spans="1:12" ht="12.75" customHeight="1">
      <c r="A18" s="484" t="s">
        <v>635</v>
      </c>
      <c r="B18" s="484" t="s">
        <v>636</v>
      </c>
      <c r="C18" s="548" t="s">
        <v>632</v>
      </c>
      <c r="D18" s="548" t="s">
        <v>633</v>
      </c>
      <c r="E18" s="549">
        <v>112</v>
      </c>
      <c r="F18" s="549">
        <v>106</v>
      </c>
      <c r="G18" s="549">
        <v>110.90</v>
      </c>
      <c r="H18" s="845">
        <v>110.60</v>
      </c>
      <c r="I18" s="549">
        <v>112.60</v>
      </c>
      <c r="J18" s="549">
        <v>116</v>
      </c>
      <c r="K18" s="367">
        <v>117</v>
      </c>
      <c r="L18" s="367">
        <v>118</v>
      </c>
    </row>
    <row r="19" spans="1:12" ht="12.75" customHeight="1">
      <c r="A19" s="488" t="s">
        <v>529</v>
      </c>
      <c r="B19" s="488" t="s">
        <v>529</v>
      </c>
      <c r="C19" s="547" t="s">
        <v>628</v>
      </c>
      <c r="D19" s="547" t="s">
        <v>629</v>
      </c>
      <c r="E19" s="458">
        <v>2.2999999999999998</v>
      </c>
      <c r="F19" s="458">
        <v>-3.50</v>
      </c>
      <c r="G19" s="458">
        <v>0.70</v>
      </c>
      <c r="H19" s="557">
        <v>-0.30</v>
      </c>
      <c r="I19" s="458">
        <v>0.60</v>
      </c>
      <c r="J19" s="458">
        <v>9.40</v>
      </c>
      <c r="K19" s="365">
        <v>5.0999999999999996</v>
      </c>
      <c r="L19" s="365">
        <v>7.10</v>
      </c>
    </row>
    <row r="20" spans="1:12" ht="12.75" customHeight="1">
      <c r="A20" s="487" t="s">
        <v>637</v>
      </c>
      <c r="B20" s="487" t="s">
        <v>638</v>
      </c>
      <c r="C20" s="546" t="s">
        <v>632</v>
      </c>
      <c r="D20" s="546" t="s">
        <v>633</v>
      </c>
      <c r="E20" s="464">
        <v>114</v>
      </c>
      <c r="F20" s="464">
        <v>109.20</v>
      </c>
      <c r="G20" s="464">
        <v>113.50</v>
      </c>
      <c r="H20" s="542">
        <v>112.70</v>
      </c>
      <c r="I20" s="464">
        <v>115.20</v>
      </c>
      <c r="J20" s="464">
        <v>116.70</v>
      </c>
      <c r="K20" s="353" t="s">
        <v>510</v>
      </c>
      <c r="L20" s="353" t="s">
        <v>510</v>
      </c>
    </row>
    <row r="21" spans="1:12" ht="12.75" customHeight="1" thickBot="1">
      <c r="A21" s="550" t="s">
        <v>529</v>
      </c>
      <c r="B21" s="550" t="s">
        <v>529</v>
      </c>
      <c r="C21" s="779" t="s">
        <v>628</v>
      </c>
      <c r="D21" s="779" t="s">
        <v>629</v>
      </c>
      <c r="E21" s="466">
        <v>2</v>
      </c>
      <c r="F21" s="466">
        <v>-1.70</v>
      </c>
      <c r="G21" s="466">
        <v>2</v>
      </c>
      <c r="H21" s="846">
        <v>0.80</v>
      </c>
      <c r="I21" s="466">
        <v>1</v>
      </c>
      <c r="J21" s="466">
        <v>6.80</v>
      </c>
      <c r="K21" s="368" t="s">
        <v>510</v>
      </c>
      <c r="L21" s="368" t="s">
        <v>510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1">
    <tabColor theme="7" tint="0.399980008602142"/>
  </sheetPr>
  <dimension ref="A1:C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484</v>
      </c>
      <c r="H1" s="2" t="s">
        <v>31</v>
      </c>
    </row>
    <row r="2" ht="13.5" customHeight="1">
      <c r="A2" s="175" t="s">
        <v>481</v>
      </c>
    </row>
    <row r="3" ht="13.5" customHeight="1">
      <c r="A3" s="175" t="s">
        <v>482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91" ht="13.5" customHeight="1">
      <c r="A18" s="12"/>
      <c r="B18" s="11" t="s">
        <v>1044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 t="s">
        <v>1045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 t="s">
        <v>1046</v>
      </c>
      <c r="AG18" s="11"/>
      <c r="AH18" s="11"/>
      <c r="AI18" s="11"/>
      <c r="AJ18" s="11"/>
      <c r="AK18" s="11"/>
      <c r="AL18" s="11"/>
      <c r="AT18" s="173" t="s">
        <v>1047</v>
      </c>
      <c r="BJ18" s="173" t="s">
        <v>1048</v>
      </c>
      <c r="BX18" s="173" t="s">
        <v>1049</v>
      </c>
      <c r="CM18" s="173" t="s">
        <v>1050</v>
      </c>
    </row>
    <row r="19" spans="1:91" ht="13.5" customHeight="1">
      <c r="A19" s="13" t="s">
        <v>1051</v>
      </c>
      <c r="B19" s="935">
        <v>0.20957000000000001</v>
      </c>
      <c r="C19" s="935">
        <v>0.20771000000000001</v>
      </c>
      <c r="D19" s="935">
        <v>0.20971000000000001</v>
      </c>
      <c r="E19" s="935">
        <v>0.21129000000000001</v>
      </c>
      <c r="F19" s="935">
        <v>0.20657</v>
      </c>
      <c r="G19" s="935">
        <v>0.20086000000000001</v>
      </c>
      <c r="H19" s="935">
        <v>0.21386000000000002</v>
      </c>
      <c r="I19" s="935">
        <v>0.22086</v>
      </c>
      <c r="J19" s="935">
        <v>0.22386</v>
      </c>
      <c r="K19" s="935">
        <v>0.21428999999999998</v>
      </c>
      <c r="L19" s="935">
        <v>0.21443000000000001</v>
      </c>
      <c r="M19" s="935">
        <v>0.22128999999999999</v>
      </c>
      <c r="N19" s="935">
        <v>0.23786000000000002</v>
      </c>
      <c r="O19" s="935">
        <v>0.23343</v>
      </c>
      <c r="P19" s="935">
        <v>0.23686000000000001</v>
      </c>
      <c r="Q19" s="935">
        <v>0.23671</v>
      </c>
      <c r="R19" s="935">
        <v>0.24386000000000002</v>
      </c>
      <c r="S19" s="935">
        <v>0.24286000000000002</v>
      </c>
      <c r="T19" s="935">
        <v>0.24628999999999998</v>
      </c>
      <c r="U19" s="935">
        <v>0.23429</v>
      </c>
      <c r="V19" s="935">
        <v>0.26471</v>
      </c>
      <c r="W19" s="935">
        <v>0.27</v>
      </c>
      <c r="X19" s="935">
        <v>0.27213999999999999</v>
      </c>
      <c r="Y19" s="935">
        <v>0.28186</v>
      </c>
      <c r="Z19" s="935">
        <v>0.29370999999999997</v>
      </c>
      <c r="AA19" s="935">
        <v>0.30557000000000001</v>
      </c>
      <c r="AB19" s="935">
        <v>0.32042999999999999</v>
      </c>
      <c r="AC19" s="935">
        <v>0.31770999999999999</v>
      </c>
      <c r="AD19" s="935">
        <v>0.33</v>
      </c>
      <c r="AE19" s="935">
        <v>0.34970999999999997</v>
      </c>
      <c r="AF19" s="935">
        <v>0.34929000000000004</v>
      </c>
      <c r="AG19" s="935">
        <v>0.36857000000000001</v>
      </c>
      <c r="AH19" s="935">
        <v>0.40414</v>
      </c>
      <c r="AI19" s="935">
        <v>0.45056999999999997</v>
      </c>
      <c r="AJ19" s="935">
        <v>0.49513999999999997</v>
      </c>
      <c r="AK19" s="935">
        <v>0.52142999999999995</v>
      </c>
      <c r="AL19" s="935">
        <v>0.54086000000000001</v>
      </c>
      <c r="AM19" s="935">
        <v>0.58443000000000001</v>
      </c>
      <c r="AN19" s="935">
        <v>0.67900000000000005</v>
      </c>
      <c r="AO19" s="935">
        <v>0.75229000000000001</v>
      </c>
      <c r="AP19" s="935">
        <v>0.85328999999999999</v>
      </c>
      <c r="AQ19" s="935">
        <v>0.94557000000000002</v>
      </c>
      <c r="AR19" s="935">
        <v>1.09314</v>
      </c>
      <c r="AS19" s="935">
        <v>1.14757</v>
      </c>
      <c r="AT19" s="935">
        <v>1.2142899999999999</v>
      </c>
      <c r="AU19" s="935">
        <v>1.28786</v>
      </c>
      <c r="AV19" s="935">
        <v>1.4271400000000001</v>
      </c>
      <c r="AW19" s="935">
        <v>1.6759999999999999</v>
      </c>
      <c r="AX19" s="935">
        <v>1.7709999999999999</v>
      </c>
      <c r="AY19" s="935">
        <v>1.8435699999999999</v>
      </c>
      <c r="AZ19" s="935">
        <v>1.87114</v>
      </c>
      <c r="BA19" s="935">
        <v>1.9351400000000001</v>
      </c>
      <c r="BB19" s="935">
        <v>2.0367100000000002</v>
      </c>
      <c r="BC19" s="935">
        <v>2.0614299999999997</v>
      </c>
      <c r="BD19" s="935">
        <v>2.0302899999999999</v>
      </c>
      <c r="BE19" s="935">
        <v>2.15</v>
      </c>
      <c r="BF19" s="935">
        <v>2.14086</v>
      </c>
      <c r="BG19" s="935">
        <v>2.1865700000000001</v>
      </c>
      <c r="BH19" s="935">
        <v>2.1591399999999998</v>
      </c>
      <c r="BI19" s="935">
        <v>2.09857</v>
      </c>
      <c r="BJ19" s="935">
        <v>2.1871399999999999</v>
      </c>
      <c r="BK19" s="935">
        <v>2.2722899999999999</v>
      </c>
      <c r="BL19" s="935">
        <v>2.39357</v>
      </c>
      <c r="BM19" s="935">
        <v>2.4754299999999998</v>
      </c>
      <c r="BN19" s="935">
        <v>2.5521400000000001</v>
      </c>
      <c r="BO19" s="935">
        <v>2.8141400000000001</v>
      </c>
      <c r="BP19" s="935">
        <v>3.1705700000000001</v>
      </c>
      <c r="BQ19" s="935">
        <v>3.5148600000000001</v>
      </c>
      <c r="BR19" s="935">
        <v>3.7851399999999997</v>
      </c>
      <c r="BS19" s="935">
        <v>4.4741400000000002</v>
      </c>
      <c r="BT19" s="935">
        <v>4.7715699999999996</v>
      </c>
      <c r="BU19" s="935">
        <v>4.952</v>
      </c>
      <c r="BV19" s="935">
        <v>5.1219999999999999</v>
      </c>
      <c r="BW19" s="935">
        <v>5.6742900000000001</v>
      </c>
      <c r="BX19" s="935">
        <v>6.2755700000000001</v>
      </c>
      <c r="BY19" s="935">
        <v>6.8941400000000002</v>
      </c>
      <c r="BZ19" s="935">
        <v>7.2492900000000002</v>
      </c>
      <c r="CA19" s="935">
        <v>7.8317100000000002</v>
      </c>
      <c r="CB19" s="935">
        <v>8.1110000000000007</v>
      </c>
      <c r="CC19" s="935">
        <v>8.6494300000000006</v>
      </c>
      <c r="CD19" s="935">
        <v>9.1724300000000003</v>
      </c>
      <c r="CE19" s="935">
        <v>9.9475699999999989</v>
      </c>
      <c r="CF19" s="935">
        <v>10.58057</v>
      </c>
      <c r="CG19" s="935">
        <v>11.17257</v>
      </c>
      <c r="CH19" s="935">
        <v>11.709709999999999</v>
      </c>
      <c r="CI19" s="935">
        <v>12.029860000000001</v>
      </c>
      <c r="CJ19" s="935">
        <v>12.343290000000001</v>
      </c>
      <c r="CK19" s="935">
        <v>12.869</v>
      </c>
      <c r="CL19" s="935">
        <v>12.58414</v>
      </c>
      <c r="CM19" s="935">
        <v>12.42643</v>
      </c>
    </row>
    <row r="20" spans="1:91" ht="13.5" customHeight="1">
      <c r="A20" s="13" t="s">
        <v>1052</v>
      </c>
      <c r="B20" s="935">
        <v>0.111</v>
      </c>
      <c r="C20" s="935">
        <v>0.11356999999999999</v>
      </c>
      <c r="D20" s="935">
        <v>0.11414000000000001</v>
      </c>
      <c r="E20" s="935">
        <v>0.11429</v>
      </c>
      <c r="F20" s="935">
        <v>0.11343</v>
      </c>
      <c r="G20" s="935">
        <v>0.11170999999999999</v>
      </c>
      <c r="H20" s="935">
        <v>0.11056999999999999</v>
      </c>
      <c r="I20" s="935">
        <v>0.10886</v>
      </c>
      <c r="J20" s="935">
        <v>0.10857</v>
      </c>
      <c r="K20" s="935">
        <v>0.10857</v>
      </c>
      <c r="L20" s="935">
        <v>0.10786</v>
      </c>
      <c r="M20" s="935">
        <v>0.10657</v>
      </c>
      <c r="N20" s="935">
        <v>0.10671</v>
      </c>
      <c r="O20" s="935">
        <v>0.10771</v>
      </c>
      <c r="P20" s="935">
        <v>0.10757</v>
      </c>
      <c r="Q20" s="935">
        <v>0.10671</v>
      </c>
      <c r="R20" s="935">
        <v>0.10671</v>
      </c>
      <c r="S20" s="935">
        <v>0.10571</v>
      </c>
      <c r="T20" s="935">
        <v>0.10671</v>
      </c>
      <c r="U20" s="935">
        <v>0.10814</v>
      </c>
      <c r="V20" s="935">
        <v>0.109</v>
      </c>
      <c r="W20" s="935">
        <v>0.112</v>
      </c>
      <c r="X20" s="935">
        <v>0.11586</v>
      </c>
      <c r="Y20" s="935">
        <v>0.11814</v>
      </c>
      <c r="Z20" s="935">
        <v>0.12214</v>
      </c>
      <c r="AA20" s="935">
        <v>0.12614</v>
      </c>
      <c r="AB20" s="935">
        <v>0.13056999999999999</v>
      </c>
      <c r="AC20" s="935">
        <v>0.13571</v>
      </c>
      <c r="AD20" s="935">
        <v>0.13986000000000001</v>
      </c>
      <c r="AE20" s="935">
        <v>0.14343</v>
      </c>
      <c r="AF20" s="935">
        <v>0.14928999999999998</v>
      </c>
      <c r="AG20" s="935">
        <v>0.15586000000000003</v>
      </c>
      <c r="AH20" s="935">
        <v>0.16200000000000001</v>
      </c>
      <c r="AI20" s="935">
        <v>0.16857</v>
      </c>
      <c r="AJ20" s="935">
        <v>0.17457</v>
      </c>
      <c r="AK20" s="935">
        <v>0.18228999999999998</v>
      </c>
      <c r="AL20" s="935">
        <v>0.19156999999999999</v>
      </c>
      <c r="AM20" s="935">
        <v>0.20357</v>
      </c>
      <c r="AN20" s="935">
        <v>0.21414</v>
      </c>
      <c r="AO20" s="935">
        <v>0.22628999999999999</v>
      </c>
      <c r="AP20" s="935">
        <v>0.23743</v>
      </c>
      <c r="AQ20" s="935">
        <v>0.253</v>
      </c>
      <c r="AR20" s="935">
        <v>0.26386000000000004</v>
      </c>
      <c r="AS20" s="935">
        <v>0.27629000000000004</v>
      </c>
      <c r="AT20" s="935">
        <v>0.28843000000000002</v>
      </c>
      <c r="AU20" s="935">
        <v>0.30529000000000001</v>
      </c>
      <c r="AV20" s="935">
        <v>0.32456999999999997</v>
      </c>
      <c r="AW20" s="935">
        <v>0.35629</v>
      </c>
      <c r="AX20" s="935">
        <v>0.38756999999999997</v>
      </c>
      <c r="AY20" s="935">
        <v>0.41957</v>
      </c>
      <c r="AZ20" s="935">
        <v>0.45186000000000004</v>
      </c>
      <c r="BA20" s="935">
        <v>0.49070999999999998</v>
      </c>
      <c r="BB20" s="935">
        <v>0.5285700000000001</v>
      </c>
      <c r="BC20" s="935">
        <v>0.57257000000000002</v>
      </c>
      <c r="BD20" s="935">
        <v>0.61157000000000006</v>
      </c>
      <c r="BE20" s="935">
        <v>0.65442999999999996</v>
      </c>
      <c r="BF20" s="935">
        <v>0.69586000000000003</v>
      </c>
      <c r="BG20" s="935">
        <v>0.73757000000000006</v>
      </c>
      <c r="BH20" s="935">
        <v>0.77100000000000002</v>
      </c>
      <c r="BI20" s="935">
        <v>0.82299999999999995</v>
      </c>
      <c r="BJ20" s="935">
        <v>0.87357000000000007</v>
      </c>
      <c r="BK20" s="935">
        <v>0.93028999999999995</v>
      </c>
      <c r="BL20" s="935">
        <v>0.98929</v>
      </c>
      <c r="BM20" s="935">
        <v>1.0478599999999998</v>
      </c>
      <c r="BN20" s="935">
        <v>1.113</v>
      </c>
      <c r="BO20" s="935">
        <v>1.2044300000000001</v>
      </c>
      <c r="BP20" s="935">
        <v>1.2948599999999999</v>
      </c>
      <c r="BQ20" s="935">
        <v>1.3978599999999999</v>
      </c>
      <c r="BR20" s="935">
        <v>1.5104300000000002</v>
      </c>
      <c r="BS20" s="935">
        <v>1.63971</v>
      </c>
      <c r="BT20" s="935">
        <v>1.776</v>
      </c>
      <c r="BU20" s="935">
        <v>1.90943</v>
      </c>
      <c r="BV20" s="935">
        <v>2.0648599999999999</v>
      </c>
      <c r="BW20" s="935">
        <v>2.21543</v>
      </c>
      <c r="BX20" s="935">
        <v>2.3845700000000001</v>
      </c>
      <c r="BY20" s="935">
        <v>2.5631399999999998</v>
      </c>
      <c r="BZ20" s="935">
        <v>2.7484299999999999</v>
      </c>
      <c r="CA20" s="935">
        <v>2.9448600000000003</v>
      </c>
      <c r="CB20" s="935">
        <v>3.1567099999999999</v>
      </c>
      <c r="CC20" s="935">
        <v>3.3801399999999999</v>
      </c>
      <c r="CD20" s="935">
        <v>3.63029</v>
      </c>
      <c r="CE20" s="935">
        <v>3.8987099999999999</v>
      </c>
      <c r="CF20" s="935">
        <v>4.1681400000000002</v>
      </c>
      <c r="CG20" s="935">
        <v>4.4531400000000003</v>
      </c>
      <c r="CH20" s="935">
        <v>4.71286</v>
      </c>
      <c r="CI20" s="935">
        <v>4.9938599999999997</v>
      </c>
      <c r="CJ20" s="935">
        <v>5.2854299999999999</v>
      </c>
      <c r="CK20" s="935">
        <v>5.5814300000000001</v>
      </c>
      <c r="CL20" s="935">
        <v>5.8267100000000003</v>
      </c>
      <c r="CM20" s="935">
        <v>6.1372900000000001</v>
      </c>
    </row>
    <row r="21" spans="1:91" ht="13.5" customHeight="1">
      <c r="A21" s="174" t="s">
        <v>1053</v>
      </c>
      <c r="B21" s="935">
        <v>0.16813999999999998</v>
      </c>
      <c r="C21" s="935">
        <v>0.16156999999999999</v>
      </c>
      <c r="D21" s="935">
        <v>0.15943000000000002</v>
      </c>
      <c r="E21" s="935">
        <v>0.16171000000000002</v>
      </c>
      <c r="F21" s="935">
        <v>0.15586000000000003</v>
      </c>
      <c r="G21" s="935">
        <v>0.16056999999999999</v>
      </c>
      <c r="H21" s="935">
        <v>0.16628999999999999</v>
      </c>
      <c r="I21" s="935">
        <v>0.17029</v>
      </c>
      <c r="J21" s="935">
        <v>0.17257</v>
      </c>
      <c r="K21" s="935">
        <v>0.17586000000000002</v>
      </c>
      <c r="L21" s="935">
        <v>0.17729</v>
      </c>
      <c r="M21" s="935">
        <v>0.18114</v>
      </c>
      <c r="N21" s="935">
        <v>0.18743000000000001</v>
      </c>
      <c r="O21" s="935">
        <v>0.18556999999999998</v>
      </c>
      <c r="P21" s="935">
        <v>0.18143000000000001</v>
      </c>
      <c r="Q21" s="935">
        <v>0.18813999999999997</v>
      </c>
      <c r="R21" s="935">
        <v>0.19386</v>
      </c>
      <c r="S21" s="935">
        <v>0.19228999999999999</v>
      </c>
      <c r="T21" s="935">
        <v>0.18886</v>
      </c>
      <c r="U21" s="935">
        <v>0.18228999999999998</v>
      </c>
      <c r="V21" s="935">
        <v>0.18099999999999999</v>
      </c>
      <c r="W21" s="935">
        <v>0.18543000000000001</v>
      </c>
      <c r="X21" s="935">
        <v>0.18456999999999998</v>
      </c>
      <c r="Y21" s="935">
        <v>0.17686000000000002</v>
      </c>
      <c r="Z21" s="935">
        <v>0.18228999999999998</v>
      </c>
      <c r="AA21" s="935">
        <v>0.18871000000000002</v>
      </c>
      <c r="AB21" s="935">
        <v>0.19043000000000002</v>
      </c>
      <c r="AC21" s="935">
        <v>0.19043000000000002</v>
      </c>
      <c r="AD21" s="935">
        <v>0.18671000000000001</v>
      </c>
      <c r="AE21" s="935">
        <v>0.19128999999999999</v>
      </c>
      <c r="AF21" s="935">
        <v>0.19713999999999998</v>
      </c>
      <c r="AG21" s="935">
        <v>0.19957</v>
      </c>
      <c r="AH21" s="935">
        <v>0.21299999999999999</v>
      </c>
      <c r="AI21" s="935">
        <v>0.23086000000000001</v>
      </c>
      <c r="AJ21" s="935">
        <v>0.24129</v>
      </c>
      <c r="AK21" s="935">
        <v>0.24971000000000002</v>
      </c>
      <c r="AL21" s="935">
        <v>0.27113999999999999</v>
      </c>
      <c r="AM21" s="935">
        <v>0.31342999999999999</v>
      </c>
      <c r="AN21" s="935">
        <v>0.33029000000000003</v>
      </c>
      <c r="AO21" s="935">
        <v>0.34643000000000002</v>
      </c>
      <c r="AP21" s="935">
        <v>0.36599999999999999</v>
      </c>
      <c r="AQ21" s="935">
        <v>0.37229000000000001</v>
      </c>
      <c r="AR21" s="935">
        <v>0.37170999999999998</v>
      </c>
      <c r="AS21" s="935">
        <v>0.38586000000000004</v>
      </c>
      <c r="AT21" s="935">
        <v>0.38170999999999999</v>
      </c>
      <c r="AU21" s="935">
        <v>0.40170999999999996</v>
      </c>
      <c r="AV21" s="935">
        <v>0.42113999999999996</v>
      </c>
      <c r="AW21" s="935">
        <v>0.42043000000000003</v>
      </c>
      <c r="AX21" s="935">
        <v>0.42770999999999998</v>
      </c>
      <c r="AY21" s="935">
        <v>0.43486000000000002</v>
      </c>
      <c r="AZ21" s="935">
        <v>0.43329000000000001</v>
      </c>
      <c r="BA21" s="935">
        <v>0.43929000000000001</v>
      </c>
      <c r="BB21" s="935">
        <v>0.43957000000000002</v>
      </c>
      <c r="BC21" s="935">
        <v>0.42957000000000001</v>
      </c>
      <c r="BD21" s="935">
        <v>0.43813999999999997</v>
      </c>
      <c r="BE21" s="935">
        <v>0.45413999999999999</v>
      </c>
      <c r="BF21" s="935">
        <v>0.46314</v>
      </c>
      <c r="BG21" s="935">
        <v>0.49043000000000003</v>
      </c>
      <c r="BH21" s="935">
        <v>0.47286</v>
      </c>
      <c r="BI21" s="935">
        <v>0.50285999999999997</v>
      </c>
      <c r="BJ21" s="935">
        <v>0.56442999999999999</v>
      </c>
      <c r="BK21" s="935">
        <v>0.61099999999999999</v>
      </c>
      <c r="BL21" s="935">
        <v>0.63070999999999999</v>
      </c>
      <c r="BM21" s="935">
        <v>0.64013999999999993</v>
      </c>
      <c r="BN21" s="935">
        <v>0.65842999999999996</v>
      </c>
      <c r="BO21" s="935">
        <v>0.74914000000000003</v>
      </c>
      <c r="BP21" s="935">
        <v>0.79386000000000001</v>
      </c>
      <c r="BQ21" s="935">
        <v>0.80413999999999997</v>
      </c>
      <c r="BR21" s="935">
        <v>0.83157000000000003</v>
      </c>
      <c r="BS21" s="935">
        <v>0.84786000000000006</v>
      </c>
      <c r="BT21" s="935">
        <v>0.85086000000000006</v>
      </c>
      <c r="BU21" s="935">
        <v>0.92857000000000001</v>
      </c>
      <c r="BV21" s="935">
        <v>0.98557000000000006</v>
      </c>
      <c r="BW21" s="935">
        <v>1.05043</v>
      </c>
      <c r="BX21" s="935">
        <v>1.12914</v>
      </c>
      <c r="BY21" s="935">
        <v>1.2382899999999999</v>
      </c>
      <c r="BZ21" s="935">
        <v>1.30871</v>
      </c>
      <c r="CA21" s="935">
        <v>1.3741400000000001</v>
      </c>
      <c r="CB21" s="935">
        <v>1.5435699999999999</v>
      </c>
      <c r="CC21" s="935">
        <v>1.7922899999999999</v>
      </c>
      <c r="CD21" s="935">
        <v>2.0461400000000003</v>
      </c>
      <c r="CE21" s="935">
        <v>2.3464299999999998</v>
      </c>
      <c r="CF21" s="935">
        <v>2.69686</v>
      </c>
      <c r="CG21" s="935">
        <v>2.925</v>
      </c>
      <c r="CH21" s="935">
        <v>3.0734299999999997</v>
      </c>
      <c r="CI21" s="935">
        <v>3.3234299999999997</v>
      </c>
      <c r="CJ21" s="935">
        <v>3.7572899999999998</v>
      </c>
      <c r="CK21" s="935">
        <v>4.1244300000000003</v>
      </c>
      <c r="CL21" s="935">
        <v>4.2262899999999997</v>
      </c>
      <c r="CM21" s="935">
        <v>4.4411400000000008</v>
      </c>
    </row>
    <row r="22" spans="1:91" ht="13.5" customHeight="1">
      <c r="A22" s="174" t="s">
        <v>1054</v>
      </c>
      <c r="B22" s="935">
        <v>0.053710000000000001</v>
      </c>
      <c r="C22" s="935">
        <v>0.053710000000000001</v>
      </c>
      <c r="D22" s="935">
        <v>0.05357</v>
      </c>
      <c r="E22" s="935">
        <v>0.053999999999999999</v>
      </c>
      <c r="F22" s="935">
        <v>0.053710000000000001</v>
      </c>
      <c r="G22" s="935">
        <v>0.05357</v>
      </c>
      <c r="H22" s="935">
        <v>0.053999999999999999</v>
      </c>
      <c r="I22" s="935">
        <v>0.055</v>
      </c>
      <c r="J22" s="935">
        <v>0.056000000000000001</v>
      </c>
      <c r="K22" s="935">
        <v>0.057000000000000002</v>
      </c>
      <c r="L22" s="935">
        <v>0.057860000000000002</v>
      </c>
      <c r="M22" s="935">
        <v>0.058709999999999998</v>
      </c>
      <c r="N22" s="935">
        <v>0.058430000000000003</v>
      </c>
      <c r="O22" s="935">
        <v>0.058569999999999997</v>
      </c>
      <c r="P22" s="935">
        <v>0.058999999999999997</v>
      </c>
      <c r="Q22" s="935">
        <v>0.059709999999999999</v>
      </c>
      <c r="R22" s="935">
        <v>0.061289999999999997</v>
      </c>
      <c r="S22" s="935">
        <v>0.062859999999999999</v>
      </c>
      <c r="T22" s="935">
        <v>0.064000000000000001</v>
      </c>
      <c r="U22" s="935">
        <v>0.066430000000000003</v>
      </c>
      <c r="V22" s="935">
        <v>0.066860000000000003</v>
      </c>
      <c r="W22" s="935">
        <v>0.067860000000000004</v>
      </c>
      <c r="X22" s="935">
        <v>0.067860000000000004</v>
      </c>
      <c r="Y22" s="935">
        <v>0.067709999999999992</v>
      </c>
      <c r="Z22" s="935">
        <v>0.067430000000000004</v>
      </c>
      <c r="AA22" s="935">
        <v>0.067290000000000003</v>
      </c>
      <c r="AB22" s="935">
        <v>0.065860000000000002</v>
      </c>
      <c r="AC22" s="935">
        <v>0.065140000000000003</v>
      </c>
      <c r="AD22" s="935">
        <v>0.06343</v>
      </c>
      <c r="AE22" s="935">
        <v>0.062140000000000001</v>
      </c>
      <c r="AF22" s="935">
        <v>0.060289999999999996</v>
      </c>
      <c r="AG22" s="935">
        <v>0.059139999999999998</v>
      </c>
      <c r="AH22" s="935">
        <v>0.058569999999999997</v>
      </c>
      <c r="AI22" s="935">
        <v>0.058860000000000003</v>
      </c>
      <c r="AJ22" s="935">
        <v>0.059569999999999998</v>
      </c>
      <c r="AK22" s="935">
        <v>0.061710000000000001</v>
      </c>
      <c r="AL22" s="935">
        <v>0.066140000000000004</v>
      </c>
      <c r="AM22" s="935">
        <v>0.071999999999999995</v>
      </c>
      <c r="AN22" s="935">
        <v>0.07757</v>
      </c>
      <c r="AO22" s="935">
        <v>0.084430000000000005</v>
      </c>
      <c r="AP22" s="935">
        <v>0.091999999999999998</v>
      </c>
      <c r="AQ22" s="935">
        <v>0.099709999999999993</v>
      </c>
      <c r="AR22" s="935">
        <v>0.108</v>
      </c>
      <c r="AS22" s="935">
        <v>0.11729000000000001</v>
      </c>
      <c r="AT22" s="935">
        <v>0.12670999999999999</v>
      </c>
      <c r="AU22" s="935">
        <v>0.13613999999999998</v>
      </c>
      <c r="AV22" s="935">
        <v>0.14371</v>
      </c>
      <c r="AW22" s="935">
        <v>0.15286000000000002</v>
      </c>
      <c r="AX22" s="935">
        <v>0.15913999999999998</v>
      </c>
      <c r="AY22" s="935">
        <v>0.16413999999999998</v>
      </c>
      <c r="AZ22" s="935">
        <v>0.16757</v>
      </c>
      <c r="BA22" s="935">
        <v>0.16957</v>
      </c>
      <c r="BB22" s="935">
        <v>0.17100000000000001</v>
      </c>
      <c r="BC22" s="935">
        <v>0.17299999999999999</v>
      </c>
      <c r="BD22" s="935">
        <v>0.17357</v>
      </c>
      <c r="BE22" s="935">
        <v>0.17743</v>
      </c>
      <c r="BF22" s="935">
        <v>0.18228999999999998</v>
      </c>
      <c r="BG22" s="935">
        <v>0.189</v>
      </c>
      <c r="BH22" s="935">
        <v>0.19586000000000001</v>
      </c>
      <c r="BI22" s="935">
        <v>0.20643</v>
      </c>
      <c r="BJ22" s="935">
        <v>0.21643000000000001</v>
      </c>
      <c r="BK22" s="935">
        <v>0.22443000000000002</v>
      </c>
      <c r="BL22" s="935">
        <v>0.23071</v>
      </c>
      <c r="BM22" s="935">
        <v>0.23743</v>
      </c>
      <c r="BN22" s="935">
        <v>0.24686000000000002</v>
      </c>
      <c r="BO22" s="935">
        <v>0.25713999999999998</v>
      </c>
      <c r="BP22" s="935">
        <v>0.26685999999999999</v>
      </c>
      <c r="BQ22" s="935">
        <v>0.27570999999999996</v>
      </c>
      <c r="BR22" s="935">
        <v>0.28956999999999999</v>
      </c>
      <c r="BS22" s="935">
        <v>0.30370999999999998</v>
      </c>
      <c r="BT22" s="935">
        <v>0.31842999999999999</v>
      </c>
      <c r="BU22" s="935">
        <v>0.33656999999999998</v>
      </c>
      <c r="BV22" s="935">
        <v>0.35686000000000001</v>
      </c>
      <c r="BW22" s="935">
        <v>0.37742999999999999</v>
      </c>
      <c r="BX22" s="935">
        <v>0.40256999999999998</v>
      </c>
      <c r="BY22" s="935">
        <v>0.42813999999999997</v>
      </c>
      <c r="BZ22" s="935">
        <v>0.45371</v>
      </c>
      <c r="CA22" s="935">
        <v>0.48028999999999999</v>
      </c>
      <c r="CB22" s="935">
        <v>0.51357000000000008</v>
      </c>
      <c r="CC22" s="935">
        <v>0.55328999999999995</v>
      </c>
      <c r="CD22" s="935">
        <v>0.59928999999999999</v>
      </c>
      <c r="CE22" s="935">
        <v>0.64785999999999999</v>
      </c>
      <c r="CF22" s="935">
        <v>0.70328999999999997</v>
      </c>
      <c r="CG22" s="935">
        <v>0.76157000000000008</v>
      </c>
      <c r="CH22" s="935">
        <v>0.825</v>
      </c>
      <c r="CI22" s="935">
        <v>0.89642999999999995</v>
      </c>
      <c r="CJ22" s="935">
        <v>0.97514000000000001</v>
      </c>
      <c r="CK22" s="935">
        <v>1.05657</v>
      </c>
      <c r="CL22" s="935">
        <v>1.1305699999999999</v>
      </c>
      <c r="CM22" s="935">
        <v>1.21671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3">
    <tabColor theme="7" tint="0.399980008602142"/>
  </sheetPr>
  <dimension ref="A1:AL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455</v>
      </c>
      <c r="H1" s="2" t="s">
        <v>31</v>
      </c>
    </row>
    <row r="2" ht="13.5" customHeight="1">
      <c r="A2" s="175" t="s">
        <v>456</v>
      </c>
    </row>
    <row r="3" ht="13.5" customHeight="1">
      <c r="A3" s="175" t="s">
        <v>457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 t="s">
        <v>1055</v>
      </c>
      <c r="C18" s="11" t="s">
        <v>1056</v>
      </c>
      <c r="D18" s="11" t="s">
        <v>1057</v>
      </c>
      <c r="E18" s="11" t="s">
        <v>1058</v>
      </c>
      <c r="F18" s="11" t="s">
        <v>1059</v>
      </c>
      <c r="G18" s="11" t="s">
        <v>1060</v>
      </c>
      <c r="H18" s="11" t="s">
        <v>1061</v>
      </c>
      <c r="I18" s="11" t="s">
        <v>1062</v>
      </c>
      <c r="J18" s="11" t="s">
        <v>1063</v>
      </c>
      <c r="K18" s="11" t="s">
        <v>1064</v>
      </c>
      <c r="L18" s="11" t="s">
        <v>1065</v>
      </c>
      <c r="M18" s="11" t="s">
        <v>1066</v>
      </c>
      <c r="N18" s="11" t="s">
        <v>1067</v>
      </c>
      <c r="O18" s="11" t="s">
        <v>1068</v>
      </c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</row>
    <row r="19" spans="1:38" ht="13.5" customHeight="1">
      <c r="A19" s="13" t="s">
        <v>1069</v>
      </c>
      <c r="B19" s="8">
        <v>0</v>
      </c>
      <c r="C19" s="8">
        <v>0.26</v>
      </c>
      <c r="D19" s="8">
        <v>0.53</v>
      </c>
      <c r="E19" s="8">
        <v>0.59</v>
      </c>
      <c r="F19" s="8">
        <v>0.81</v>
      </c>
      <c r="G19" s="8">
        <v>1.08</v>
      </c>
      <c r="H19" s="8">
        <v>1.43</v>
      </c>
      <c r="I19" s="8">
        <v>1.66</v>
      </c>
      <c r="J19" s="8">
        <v>1.88</v>
      </c>
      <c r="K19" s="8">
        <v>1.87</v>
      </c>
      <c r="L19" s="8">
        <v>1.64</v>
      </c>
      <c r="M19" s="8">
        <v>4.95</v>
      </c>
      <c r="N19" s="8">
        <v>8.7799999999999994</v>
      </c>
      <c r="O19" s="8">
        <v>12.47</v>
      </c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ht="13.5" customHeight="1">
      <c r="A20" s="13" t="s">
        <v>1070</v>
      </c>
      <c r="B20" s="8">
        <v>12.33</v>
      </c>
      <c r="C20" s="8">
        <v>55.27</v>
      </c>
      <c r="D20" s="8">
        <v>47.16</v>
      </c>
      <c r="E20" s="8">
        <v>49.96</v>
      </c>
      <c r="F20" s="8">
        <v>53.88</v>
      </c>
      <c r="G20" s="8">
        <v>60.33</v>
      </c>
      <c r="H20" s="8">
        <v>67.11</v>
      </c>
      <c r="I20" s="8">
        <v>68.55</v>
      </c>
      <c r="J20" s="8">
        <v>70.78</v>
      </c>
      <c r="K20" s="8">
        <v>73.260000000000005</v>
      </c>
      <c r="L20" s="8">
        <v>79.12</v>
      </c>
      <c r="M20" s="8">
        <v>80.099999999999994</v>
      </c>
      <c r="N20" s="8">
        <v>78.03</v>
      </c>
      <c r="O20" s="8">
        <v>68.680000000000007</v>
      </c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ht="13.5" customHeight="1">
      <c r="A21" s="174" t="s">
        <v>1071</v>
      </c>
      <c r="B21" s="8">
        <v>1.1499999999999999</v>
      </c>
      <c r="C21" s="8">
        <v>2.2200000000000002</v>
      </c>
      <c r="D21" s="8">
        <v>2.17</v>
      </c>
      <c r="E21" s="8">
        <v>1.99</v>
      </c>
      <c r="F21" s="8">
        <v>1.74</v>
      </c>
      <c r="G21" s="8">
        <v>1.67</v>
      </c>
      <c r="H21" s="8">
        <v>0.96</v>
      </c>
      <c r="I21" s="8">
        <v>0.94</v>
      </c>
      <c r="J21" s="8">
        <v>0.87</v>
      </c>
      <c r="K21" s="8">
        <v>1.34</v>
      </c>
      <c r="L21" s="8">
        <v>1.01</v>
      </c>
      <c r="M21" s="8">
        <v>0.66</v>
      </c>
      <c r="N21" s="8">
        <v>-0.03</v>
      </c>
      <c r="O21" s="8">
        <v>0.36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15" ht="13.5" customHeight="1">
      <c r="A22" s="174" t="s">
        <v>1072</v>
      </c>
      <c r="B22" s="8">
        <v>86.51</v>
      </c>
      <c r="C22" s="8">
        <v>42.26</v>
      </c>
      <c r="D22" s="8">
        <v>50.14</v>
      </c>
      <c r="E22" s="8">
        <v>47.46</v>
      </c>
      <c r="F22" s="8">
        <v>43.57</v>
      </c>
      <c r="G22" s="8">
        <v>36.92</v>
      </c>
      <c r="H22" s="8">
        <v>30.50</v>
      </c>
      <c r="I22" s="8">
        <v>28.85</v>
      </c>
      <c r="J22" s="8">
        <v>26.47</v>
      </c>
      <c r="K22" s="8">
        <v>23.53</v>
      </c>
      <c r="L22" s="8">
        <v>18.22</v>
      </c>
      <c r="M22" s="8">
        <v>14.29</v>
      </c>
      <c r="N22" s="8">
        <v>13.23</v>
      </c>
      <c r="O22" s="8">
        <v>18.489999999999998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469</v>
      </c>
      <c r="H1" s="2" t="s">
        <v>31</v>
      </c>
    </row>
    <row r="2" ht="13.5" customHeight="1">
      <c r="A2" s="175" t="s">
        <v>181</v>
      </c>
    </row>
    <row r="3" ht="13.5" customHeight="1">
      <c r="A3" s="175" t="s">
        <v>179</v>
      </c>
    </row>
    <row r="18" spans="2:61" ht="13.5" customHeight="1">
      <c r="B18" s="185" t="s">
        <v>968</v>
      </c>
      <c r="C18" s="185" t="s">
        <v>969</v>
      </c>
      <c r="D18" s="185" t="s">
        <v>970</v>
      </c>
      <c r="E18" s="185" t="s">
        <v>971</v>
      </c>
      <c r="F18" s="185" t="s">
        <v>972</v>
      </c>
      <c r="G18" s="185" t="s">
        <v>969</v>
      </c>
      <c r="H18" s="185" t="s">
        <v>970</v>
      </c>
      <c r="I18" s="185" t="s">
        <v>971</v>
      </c>
      <c r="J18" s="185" t="s">
        <v>973</v>
      </c>
      <c r="K18" s="185" t="s">
        <v>969</v>
      </c>
      <c r="L18" s="185" t="s">
        <v>970</v>
      </c>
      <c r="M18" s="185" t="s">
        <v>971</v>
      </c>
      <c r="N18" s="185" t="s">
        <v>974</v>
      </c>
      <c r="O18" s="185" t="s">
        <v>969</v>
      </c>
      <c r="P18" s="185" t="s">
        <v>970</v>
      </c>
      <c r="Q18" s="185" t="s">
        <v>971</v>
      </c>
      <c r="R18" s="185" t="s">
        <v>975</v>
      </c>
      <c r="S18" s="185" t="s">
        <v>969</v>
      </c>
      <c r="T18" s="185" t="s">
        <v>970</v>
      </c>
      <c r="U18" s="185" t="s">
        <v>971</v>
      </c>
      <c r="V18" s="185" t="s">
        <v>976</v>
      </c>
      <c r="W18" s="185" t="s">
        <v>969</v>
      </c>
      <c r="X18" s="185" t="s">
        <v>970</v>
      </c>
      <c r="Y18" s="185" t="s">
        <v>971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978</v>
      </c>
      <c r="B19" s="186">
        <v>-0.15</v>
      </c>
      <c r="C19" s="186">
        <v>-0.18</v>
      </c>
      <c r="D19" s="186">
        <v>-0.12</v>
      </c>
      <c r="E19" s="186">
        <v>-0.05</v>
      </c>
      <c r="F19" s="186">
        <v>0.23</v>
      </c>
      <c r="G19" s="186">
        <v>0.30</v>
      </c>
      <c r="H19" s="186">
        <v>0.35</v>
      </c>
      <c r="I19" s="186">
        <v>0.27</v>
      </c>
      <c r="J19" s="186">
        <v>0.54</v>
      </c>
      <c r="K19" s="186">
        <v>0.61</v>
      </c>
      <c r="L19" s="186">
        <v>0.59</v>
      </c>
      <c r="M19" s="186">
        <v>0.74</v>
      </c>
      <c r="N19" s="186">
        <v>0.62</v>
      </c>
      <c r="O19" s="186">
        <v>0.54</v>
      </c>
      <c r="P19" s="186">
        <v>0.56000000000000005</v>
      </c>
      <c r="Q19" s="186">
        <v>0.27</v>
      </c>
      <c r="R19" s="186">
        <v>0.04</v>
      </c>
      <c r="S19" s="186">
        <v>0.14000000000000001</v>
      </c>
      <c r="T19" s="186">
        <v>0.15</v>
      </c>
      <c r="U19" s="186">
        <v>-0.09</v>
      </c>
      <c r="V19" s="186">
        <v>2.27</v>
      </c>
      <c r="W19" s="186">
        <v>2.23</v>
      </c>
      <c r="X19" s="186">
        <v>2.17</v>
      </c>
      <c r="Y19" s="186">
        <v>2.64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979</v>
      </c>
      <c r="B20" s="186">
        <v>2.40</v>
      </c>
      <c r="C20" s="186">
        <v>2.2000000000000002</v>
      </c>
      <c r="D20" s="186">
        <v>2.50</v>
      </c>
      <c r="E20" s="186">
        <v>2.60</v>
      </c>
      <c r="F20" s="186">
        <v>1.90</v>
      </c>
      <c r="G20" s="186">
        <v>2.2999999999999998</v>
      </c>
      <c r="H20" s="186">
        <v>2.40</v>
      </c>
      <c r="I20" s="186">
        <v>2.10</v>
      </c>
      <c r="J20" s="186">
        <v>2.70</v>
      </c>
      <c r="K20" s="186">
        <v>2.80</v>
      </c>
      <c r="L20" s="186">
        <v>2.80</v>
      </c>
      <c r="M20" s="186">
        <v>3</v>
      </c>
      <c r="N20" s="186">
        <v>3.60</v>
      </c>
      <c r="O20" s="186">
        <v>3.10</v>
      </c>
      <c r="P20" s="186">
        <v>3.30</v>
      </c>
      <c r="Q20" s="186">
        <v>2.60</v>
      </c>
      <c r="R20" s="186">
        <v>2.2000000000000002</v>
      </c>
      <c r="S20" s="186">
        <v>2.90</v>
      </c>
      <c r="T20" s="186">
        <v>4.0999999999999996</v>
      </c>
      <c r="U20" s="186">
        <v>4.82</v>
      </c>
      <c r="V20" s="186">
        <v>7.14</v>
      </c>
      <c r="W20" s="186">
        <v>6.82</v>
      </c>
      <c r="X20" s="186">
        <v>5.27</v>
      </c>
      <c r="Y20" s="186">
        <v>5.18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980</v>
      </c>
      <c r="B21" s="186">
        <v>2.5499999999999998</v>
      </c>
      <c r="C21" s="186">
        <v>2.38</v>
      </c>
      <c r="D21" s="186">
        <v>2.62</v>
      </c>
      <c r="E21" s="186">
        <v>2.65</v>
      </c>
      <c r="F21" s="186">
        <v>1.67</v>
      </c>
      <c r="G21" s="186">
        <v>2</v>
      </c>
      <c r="H21" s="186">
        <v>2.0499999999999998</v>
      </c>
      <c r="I21" s="186">
        <v>1.83</v>
      </c>
      <c r="J21" s="186">
        <v>2.16</v>
      </c>
      <c r="K21" s="186">
        <v>2.19</v>
      </c>
      <c r="L21" s="186">
        <v>2.21</v>
      </c>
      <c r="M21" s="186">
        <v>2.2599999999999998</v>
      </c>
      <c r="N21" s="186">
        <v>2.98</v>
      </c>
      <c r="O21" s="186">
        <v>2.56</v>
      </c>
      <c r="P21" s="186">
        <v>2.74</v>
      </c>
      <c r="Q21" s="186">
        <v>2.33</v>
      </c>
      <c r="R21" s="186">
        <v>2.16</v>
      </c>
      <c r="S21" s="186">
        <v>2.76</v>
      </c>
      <c r="T21" s="186">
        <v>3.96</v>
      </c>
      <c r="U21" s="186">
        <v>4.91</v>
      </c>
      <c r="V21" s="186">
        <v>4.88</v>
      </c>
      <c r="W21" s="186">
        <v>4.5999999999999996</v>
      </c>
      <c r="X21" s="186">
        <v>3.10</v>
      </c>
      <c r="Y21" s="186">
        <v>2.54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304" t="s">
        <v>145</v>
      </c>
      <c r="H1" s="2" t="s">
        <v>31</v>
      </c>
    </row>
    <row r="2" ht="13.5" customHeight="1">
      <c r="A2" s="6" t="s">
        <v>446</v>
      </c>
    </row>
    <row r="3" ht="13.5" customHeight="1">
      <c r="A3" s="6" t="s">
        <v>113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1986</v>
      </c>
      <c r="C18" s="11">
        <v>1987</v>
      </c>
      <c r="D18" s="11">
        <v>1988</v>
      </c>
      <c r="E18" s="11">
        <v>1989</v>
      </c>
      <c r="F18" s="11">
        <v>1990</v>
      </c>
      <c r="G18" s="11">
        <v>1991</v>
      </c>
      <c r="H18" s="11">
        <v>1992</v>
      </c>
      <c r="I18" s="11">
        <v>1993</v>
      </c>
      <c r="J18" s="11">
        <v>1994</v>
      </c>
      <c r="K18" s="11">
        <v>1995</v>
      </c>
      <c r="L18" s="11">
        <v>1996</v>
      </c>
      <c r="M18" s="11">
        <v>1997</v>
      </c>
      <c r="N18" s="11">
        <v>1998</v>
      </c>
      <c r="O18" s="11">
        <v>1999</v>
      </c>
      <c r="P18" s="11">
        <v>2000</v>
      </c>
      <c r="Q18" s="11">
        <v>2001</v>
      </c>
      <c r="R18" s="11">
        <v>2002</v>
      </c>
      <c r="S18" s="11">
        <v>2003</v>
      </c>
      <c r="T18" s="11">
        <v>2004</v>
      </c>
      <c r="U18" s="11">
        <v>2005</v>
      </c>
      <c r="V18" s="11">
        <v>2006</v>
      </c>
      <c r="W18" s="11">
        <v>2007</v>
      </c>
      <c r="X18" s="11">
        <v>2008</v>
      </c>
      <c r="Y18" s="11">
        <v>2009</v>
      </c>
      <c r="Z18" s="11">
        <v>2010</v>
      </c>
      <c r="AA18" s="11">
        <v>2011</v>
      </c>
      <c r="AB18" s="11">
        <v>2012</v>
      </c>
      <c r="AC18" s="11">
        <v>2013</v>
      </c>
      <c r="AD18" s="11">
        <v>2014</v>
      </c>
      <c r="AE18" s="11">
        <v>2015</v>
      </c>
      <c r="AF18" s="11">
        <v>2016</v>
      </c>
      <c r="AG18" s="11">
        <v>2017</v>
      </c>
      <c r="AH18" s="11">
        <v>2018</v>
      </c>
      <c r="AI18" s="11">
        <v>2019</v>
      </c>
      <c r="AJ18" s="11">
        <v>2020</v>
      </c>
      <c r="AK18" s="11">
        <v>2021</v>
      </c>
      <c r="AL18" s="11">
        <v>2022</v>
      </c>
    </row>
    <row r="19" spans="1:38" ht="13.5" customHeight="1">
      <c r="A19" s="13" t="s">
        <v>1073</v>
      </c>
      <c r="B19" s="8">
        <v>29.98</v>
      </c>
      <c r="C19" s="8">
        <v>29.91</v>
      </c>
      <c r="D19" s="8">
        <v>29.85</v>
      </c>
      <c r="E19" s="8">
        <v>29.80</v>
      </c>
      <c r="F19" s="8">
        <v>29.67</v>
      </c>
      <c r="G19" s="8">
        <v>29.48</v>
      </c>
      <c r="H19" s="8">
        <v>29.23</v>
      </c>
      <c r="I19" s="8">
        <v>28.81</v>
      </c>
      <c r="J19" s="8">
        <v>28.24</v>
      </c>
      <c r="K19" s="8">
        <v>27.45</v>
      </c>
      <c r="L19" s="8">
        <v>26.59</v>
      </c>
      <c r="M19" s="8">
        <v>25.74</v>
      </c>
      <c r="N19" s="8">
        <v>24.93</v>
      </c>
      <c r="O19" s="8">
        <v>24.15</v>
      </c>
      <c r="P19" s="8">
        <v>23.42</v>
      </c>
      <c r="Q19" s="8">
        <v>22.94</v>
      </c>
      <c r="R19" s="8">
        <v>22.50</v>
      </c>
      <c r="S19" s="8">
        <v>22.10</v>
      </c>
      <c r="T19" s="8">
        <v>21.73</v>
      </c>
      <c r="U19" s="8">
        <v>21.37</v>
      </c>
      <c r="V19" s="8">
        <v>21.02</v>
      </c>
      <c r="W19" s="8">
        <v>20.71</v>
      </c>
      <c r="X19" s="8">
        <v>20.45</v>
      </c>
      <c r="Y19" s="8">
        <v>20.23</v>
      </c>
      <c r="Z19" s="8">
        <v>20.09</v>
      </c>
      <c r="AA19" s="8">
        <v>20.03</v>
      </c>
      <c r="AB19" s="8">
        <v>19.82</v>
      </c>
      <c r="AC19" s="8">
        <v>19.69</v>
      </c>
      <c r="AD19" s="8">
        <v>19.57</v>
      </c>
      <c r="AE19" s="8">
        <v>19.59</v>
      </c>
      <c r="AF19" s="8">
        <v>19.72</v>
      </c>
      <c r="AG19" s="8">
        <v>19.91</v>
      </c>
      <c r="AH19" s="8">
        <v>20.10</v>
      </c>
      <c r="AI19" s="8">
        <v>20.29</v>
      </c>
      <c r="AJ19" s="8">
        <v>20.46</v>
      </c>
      <c r="AK19" s="8">
        <v>20.65</v>
      </c>
      <c r="AL19" s="8">
        <v>20.82</v>
      </c>
    </row>
    <row r="20" spans="1:38" ht="13.5" customHeight="1">
      <c r="A20" s="13" t="s">
        <v>1074</v>
      </c>
      <c r="B20" s="8">
        <v>58.16</v>
      </c>
      <c r="C20" s="8">
        <v>58.10</v>
      </c>
      <c r="D20" s="8">
        <v>57.99</v>
      </c>
      <c r="E20" s="8">
        <v>57.86</v>
      </c>
      <c r="F20" s="8">
        <v>57.86</v>
      </c>
      <c r="G20" s="8">
        <v>57.88</v>
      </c>
      <c r="H20" s="8">
        <v>58.02</v>
      </c>
      <c r="I20" s="8">
        <v>58.32</v>
      </c>
      <c r="J20" s="8">
        <v>58.76</v>
      </c>
      <c r="K20" s="8">
        <v>59.43</v>
      </c>
      <c r="L20" s="8">
        <v>60.11</v>
      </c>
      <c r="M20" s="8">
        <v>60.79</v>
      </c>
      <c r="N20" s="8">
        <v>61.46</v>
      </c>
      <c r="O20" s="8">
        <v>62.14</v>
      </c>
      <c r="P20" s="8">
        <v>62.79</v>
      </c>
      <c r="Q20" s="8">
        <v>63.27</v>
      </c>
      <c r="R20" s="8">
        <v>63.64</v>
      </c>
      <c r="S20" s="8">
        <v>64</v>
      </c>
      <c r="T20" s="8">
        <v>64.34</v>
      </c>
      <c r="U20" s="8">
        <v>64.59</v>
      </c>
      <c r="V20" s="8">
        <v>64.77</v>
      </c>
      <c r="W20" s="8">
        <v>64.88</v>
      </c>
      <c r="X20" s="8">
        <v>64.97</v>
      </c>
      <c r="Y20" s="8">
        <v>64.91</v>
      </c>
      <c r="Z20" s="8">
        <v>64.70</v>
      </c>
      <c r="AA20" s="8">
        <v>64.36</v>
      </c>
      <c r="AB20" s="8">
        <v>63.98</v>
      </c>
      <c r="AC20" s="8">
        <v>63.50</v>
      </c>
      <c r="AD20" s="8">
        <v>63.06</v>
      </c>
      <c r="AE20" s="8">
        <v>62.57</v>
      </c>
      <c r="AF20" s="8">
        <v>61.97</v>
      </c>
      <c r="AG20" s="8">
        <v>61.29</v>
      </c>
      <c r="AH20" s="8">
        <v>60.67</v>
      </c>
      <c r="AI20" s="8">
        <v>60.12</v>
      </c>
      <c r="AJ20" s="8">
        <v>59.60</v>
      </c>
      <c r="AK20" s="8">
        <v>59.18</v>
      </c>
      <c r="AL20" s="8">
        <v>58.77</v>
      </c>
    </row>
    <row r="21" spans="1:38" ht="13.5" customHeight="1">
      <c r="A21" s="9" t="s">
        <v>1075</v>
      </c>
      <c r="B21" s="8">
        <v>11.86</v>
      </c>
      <c r="C21" s="8">
        <v>11.99</v>
      </c>
      <c r="D21" s="8">
        <v>12.16</v>
      </c>
      <c r="E21" s="8">
        <v>12.34</v>
      </c>
      <c r="F21" s="8">
        <v>12.47</v>
      </c>
      <c r="G21" s="8">
        <v>12.64</v>
      </c>
      <c r="H21" s="8">
        <v>12.75</v>
      </c>
      <c r="I21" s="8">
        <v>12.86</v>
      </c>
      <c r="J21" s="8">
        <v>12.99</v>
      </c>
      <c r="K21" s="8">
        <v>13.13</v>
      </c>
      <c r="L21" s="8">
        <v>13.30</v>
      </c>
      <c r="M21" s="8">
        <v>13.47</v>
      </c>
      <c r="N21" s="8">
        <v>13.61</v>
      </c>
      <c r="O21" s="8">
        <v>13.72</v>
      </c>
      <c r="P21" s="8">
        <v>13.80</v>
      </c>
      <c r="Q21" s="8">
        <v>13.79</v>
      </c>
      <c r="R21" s="8">
        <v>13.86</v>
      </c>
      <c r="S21" s="8">
        <v>13.90</v>
      </c>
      <c r="T21" s="8">
        <v>13.94</v>
      </c>
      <c r="U21" s="8">
        <v>14.04</v>
      </c>
      <c r="V21" s="8">
        <v>14.21</v>
      </c>
      <c r="W21" s="8">
        <v>14.41</v>
      </c>
      <c r="X21" s="8">
        <v>14.57</v>
      </c>
      <c r="Y21" s="8">
        <v>14.87</v>
      </c>
      <c r="Z21" s="8">
        <v>15.22</v>
      </c>
      <c r="AA21" s="8">
        <v>15.61</v>
      </c>
      <c r="AB21" s="8">
        <v>16.20</v>
      </c>
      <c r="AC21" s="8">
        <v>16.81</v>
      </c>
      <c r="AD21" s="8">
        <v>17.37</v>
      </c>
      <c r="AE21" s="8">
        <v>17.84</v>
      </c>
      <c r="AF21" s="8">
        <v>18.31</v>
      </c>
      <c r="AG21" s="8">
        <v>18.80</v>
      </c>
      <c r="AH21" s="8">
        <v>19.23</v>
      </c>
      <c r="AI21" s="8">
        <v>19.59</v>
      </c>
      <c r="AJ21" s="8">
        <v>19.93</v>
      </c>
      <c r="AK21" s="8">
        <v>20.170000000000002</v>
      </c>
      <c r="AL21" s="8">
        <v>20.41</v>
      </c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4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</row>
    <row r="25" spans="3:34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</row>
    <row r="26" spans="3:34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304" t="s">
        <v>443</v>
      </c>
      <c r="H1" s="2" t="s">
        <v>31</v>
      </c>
    </row>
    <row r="2" ht="13.5" customHeight="1">
      <c r="A2" s="6" t="s">
        <v>444</v>
      </c>
    </row>
    <row r="3" ht="13.5" customHeight="1">
      <c r="A3" s="6" t="s">
        <v>229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1986</v>
      </c>
      <c r="C18" s="11">
        <v>1987</v>
      </c>
      <c r="D18" s="11">
        <v>1988</v>
      </c>
      <c r="E18" s="11">
        <v>1989</v>
      </c>
      <c r="F18" s="11">
        <v>1990</v>
      </c>
      <c r="G18" s="11">
        <v>1991</v>
      </c>
      <c r="H18" s="11">
        <v>1992</v>
      </c>
      <c r="I18" s="11">
        <v>1993</v>
      </c>
      <c r="J18" s="11">
        <v>1994</v>
      </c>
      <c r="K18" s="11">
        <v>1995</v>
      </c>
      <c r="L18" s="11">
        <v>1996</v>
      </c>
      <c r="M18" s="11">
        <v>1997</v>
      </c>
      <c r="N18" s="11">
        <v>1998</v>
      </c>
      <c r="O18" s="11">
        <v>1999</v>
      </c>
      <c r="P18" s="11">
        <v>2000</v>
      </c>
      <c r="Q18" s="11">
        <v>2001</v>
      </c>
      <c r="R18" s="11">
        <v>2002</v>
      </c>
      <c r="S18" s="11">
        <v>2003</v>
      </c>
      <c r="T18" s="11">
        <v>2004</v>
      </c>
      <c r="U18" s="11">
        <v>2005</v>
      </c>
      <c r="V18" s="11">
        <v>2006</v>
      </c>
      <c r="W18" s="11">
        <v>2007</v>
      </c>
      <c r="X18" s="11">
        <v>2008</v>
      </c>
      <c r="Y18" s="11">
        <v>2009</v>
      </c>
      <c r="Z18" s="11">
        <v>2010</v>
      </c>
      <c r="AA18" s="11">
        <v>2011</v>
      </c>
      <c r="AB18" s="11">
        <v>2012</v>
      </c>
      <c r="AC18" s="11">
        <v>2013</v>
      </c>
      <c r="AD18" s="11">
        <v>2014</v>
      </c>
      <c r="AE18" s="11">
        <v>2015</v>
      </c>
      <c r="AF18" s="11">
        <v>2016</v>
      </c>
      <c r="AG18" s="11">
        <v>2017</v>
      </c>
      <c r="AH18" s="11">
        <v>2018</v>
      </c>
      <c r="AI18" s="11">
        <v>2019</v>
      </c>
      <c r="AJ18" s="11">
        <v>2020</v>
      </c>
      <c r="AK18" s="11">
        <v>2021</v>
      </c>
      <c r="AL18" s="11">
        <v>2022</v>
      </c>
    </row>
    <row r="19" spans="1:38" ht="13.5" customHeight="1">
      <c r="A19" s="13" t="s">
        <v>1076</v>
      </c>
      <c r="B19" s="8">
        <v>74.62</v>
      </c>
      <c r="C19" s="8">
        <v>75.12</v>
      </c>
      <c r="D19" s="8">
        <v>75.28</v>
      </c>
      <c r="E19" s="8">
        <v>75.39</v>
      </c>
      <c r="F19" s="8">
        <v>75.42</v>
      </c>
      <c r="G19" s="8">
        <v>75.72</v>
      </c>
      <c r="H19" s="8">
        <v>76.14</v>
      </c>
      <c r="I19" s="8">
        <v>76.41</v>
      </c>
      <c r="J19" s="8">
        <v>76.58</v>
      </c>
      <c r="K19" s="8">
        <v>76.63</v>
      </c>
      <c r="L19" s="8">
        <v>77.27</v>
      </c>
      <c r="M19" s="8">
        <v>77.489999999999995</v>
      </c>
      <c r="N19" s="8">
        <v>78.06</v>
      </c>
      <c r="O19" s="8">
        <v>78.13</v>
      </c>
      <c r="P19" s="8">
        <v>78.349999999999994</v>
      </c>
      <c r="Q19" s="8">
        <v>78.510000000000005</v>
      </c>
      <c r="R19" s="8">
        <v>78.70</v>
      </c>
      <c r="S19" s="8">
        <v>78.64</v>
      </c>
      <c r="T19" s="8">
        <v>79.20</v>
      </c>
      <c r="U19" s="8">
        <v>79.34</v>
      </c>
      <c r="V19" s="8">
        <v>79.849999999999994</v>
      </c>
      <c r="W19" s="8">
        <v>80.06</v>
      </c>
      <c r="X19" s="8">
        <v>80.290000000000006</v>
      </c>
      <c r="Y19" s="8">
        <v>80.30</v>
      </c>
      <c r="Z19" s="8">
        <v>80.63</v>
      </c>
      <c r="AA19" s="8">
        <v>80.83</v>
      </c>
      <c r="AB19" s="8">
        <v>80.989999999999995</v>
      </c>
      <c r="AC19" s="8">
        <v>81.16</v>
      </c>
      <c r="AD19" s="8">
        <v>81.73</v>
      </c>
      <c r="AE19" s="8">
        <v>81.45</v>
      </c>
      <c r="AF19" s="8">
        <v>81.83</v>
      </c>
      <c r="AG19" s="8">
        <v>81.849999999999994</v>
      </c>
      <c r="AH19" s="8">
        <v>81.89</v>
      </c>
      <c r="AI19" s="8">
        <v>82.10</v>
      </c>
      <c r="AJ19" s="8">
        <v>81.38</v>
      </c>
      <c r="AK19" s="8">
        <v>81.55</v>
      </c>
      <c r="AL19" s="8">
        <v>82.72</v>
      </c>
    </row>
    <row r="20" spans="1:38" ht="13.5" customHeight="1">
      <c r="A20" s="13" t="s">
        <v>1077</v>
      </c>
      <c r="B20" s="8">
        <v>67.48</v>
      </c>
      <c r="C20" s="8">
        <v>67.86</v>
      </c>
      <c r="D20" s="8">
        <v>68.14</v>
      </c>
      <c r="E20" s="8">
        <v>68.12</v>
      </c>
      <c r="F20" s="8">
        <v>67.58</v>
      </c>
      <c r="G20" s="8">
        <v>68.25</v>
      </c>
      <c r="H20" s="8">
        <v>68.53</v>
      </c>
      <c r="I20" s="8">
        <v>69.31</v>
      </c>
      <c r="J20" s="8">
        <v>69.540000000000006</v>
      </c>
      <c r="K20" s="8">
        <v>69.72</v>
      </c>
      <c r="L20" s="8">
        <v>70.37</v>
      </c>
      <c r="M20" s="8">
        <v>70.50</v>
      </c>
      <c r="N20" s="8">
        <v>71.13</v>
      </c>
      <c r="O20" s="8">
        <v>71.400000000000006</v>
      </c>
      <c r="P20" s="8">
        <v>71.650000000000006</v>
      </c>
      <c r="Q20" s="8">
        <v>72.03</v>
      </c>
      <c r="R20" s="8">
        <v>72.08</v>
      </c>
      <c r="S20" s="8">
        <v>72.06</v>
      </c>
      <c r="T20" s="8">
        <v>72.56</v>
      </c>
      <c r="U20" s="8">
        <v>72.91</v>
      </c>
      <c r="V20" s="8">
        <v>73.44</v>
      </c>
      <c r="W20" s="8">
        <v>73.67</v>
      </c>
      <c r="X20" s="8">
        <v>74.02</v>
      </c>
      <c r="Y20" s="8">
        <v>74.17</v>
      </c>
      <c r="Z20" s="8">
        <v>74.400000000000006</v>
      </c>
      <c r="AA20" s="8">
        <v>74.709999999999994</v>
      </c>
      <c r="AB20" s="8">
        <v>74.959999999999994</v>
      </c>
      <c r="AC20" s="8">
        <v>75.150000000000006</v>
      </c>
      <c r="AD20" s="8">
        <v>75.709999999999994</v>
      </c>
      <c r="AE20" s="8">
        <v>75.61</v>
      </c>
      <c r="AF20" s="8">
        <v>76.040000000000006</v>
      </c>
      <c r="AG20" s="8">
        <v>76</v>
      </c>
      <c r="AH20" s="8">
        <v>76.08</v>
      </c>
      <c r="AI20" s="8">
        <v>76.33</v>
      </c>
      <c r="AJ20" s="8">
        <v>75.30</v>
      </c>
      <c r="AK20" s="8">
        <v>75.760000000000005</v>
      </c>
      <c r="AL20" s="8">
        <v>77.069999999999993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</row>
    <row r="27" spans="3:3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</row>
    <row r="28" spans="3:3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</row>
    <row r="29" spans="3:3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</row>
    <row r="30" spans="3:3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</row>
    <row r="31" spans="3:3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</row>
    <row r="32" spans="3:3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</row>
    <row r="33" spans="3:3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</row>
    <row r="34" spans="3:3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</row>
    <row r="35" spans="3:3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</row>
    <row r="36" spans="3:3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</row>
    <row r="37" spans="3:3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</row>
    <row r="38" spans="3:3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</row>
    <row r="39" spans="3:3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</row>
    <row r="40" spans="3:3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</row>
    <row r="41" spans="3:3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</row>
    <row r="42" spans="3:3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</row>
    <row r="43" spans="3:3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</row>
    <row r="44" spans="3:3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</row>
    <row r="45" spans="3:3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</row>
    <row r="46" spans="3:3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</row>
    <row r="47" spans="3:3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</row>
    <row r="48" spans="3:3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</row>
    <row r="49" spans="3:3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</row>
    <row r="50" spans="3:3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</row>
    <row r="51" spans="3:3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</row>
    <row r="52" spans="3:3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</row>
    <row r="53" spans="3:3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</row>
    <row r="54" spans="3:3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</row>
    <row r="55" spans="3:3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</row>
    <row r="56" spans="3:3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</row>
    <row r="57" spans="3:3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</row>
    <row r="58" spans="3:3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</row>
    <row r="59" spans="3:3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</row>
    <row r="60" spans="3:3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</row>
    <row r="61" spans="3:3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</row>
    <row r="62" spans="3:3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</row>
    <row r="63" spans="3:3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</row>
    <row r="64" spans="3:3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</row>
    <row r="65" spans="3:3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</row>
    <row r="66" spans="3:3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</row>
    <row r="67" spans="3:3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</row>
    <row r="68" spans="3:3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</row>
    <row r="69" spans="3:3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</row>
    <row r="70" spans="3:3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</row>
    <row r="71" spans="3:3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</row>
    <row r="72" spans="3:3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</row>
    <row r="73" spans="3:3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</row>
    <row r="74" spans="3:3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</row>
    <row r="75" spans="3:3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  <c r="AL75" s="173"/>
    </row>
    <row r="76" spans="3:3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</row>
    <row r="77" spans="3:3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</row>
    <row r="78" spans="3:3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</row>
    <row r="79" spans="3:3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</row>
    <row r="80" spans="3:3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</row>
    <row r="81" spans="3:3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</row>
    <row r="82" spans="3:3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</row>
    <row r="83" spans="3:3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</row>
    <row r="84" spans="3:3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</row>
    <row r="85" spans="3:3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</row>
    <row r="86" spans="3:3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</row>
    <row r="87" spans="3:3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</row>
    <row r="88" spans="3:38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</row>
    <row r="89" spans="3:38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</row>
    <row r="90" spans="3:38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</row>
    <row r="91" spans="3:38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</row>
    <row r="92" spans="3:38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</row>
    <row r="93" spans="3:38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304" t="s">
        <v>267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428</v>
      </c>
    </row>
    <row r="5" spans="2:36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/>
      <c r="AA5"/>
      <c r="AB5" s="310"/>
      <c r="AC5" s="310"/>
      <c r="AD5" s="310"/>
      <c r="AE5" s="310"/>
      <c r="AF5" s="310"/>
      <c r="AG5" s="310"/>
      <c r="AH5" s="310"/>
      <c r="AI5" s="310"/>
      <c r="AJ5" s="310"/>
    </row>
    <row r="18" spans="2:73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1078</v>
      </c>
      <c r="B19" s="8">
        <v>14.11</v>
      </c>
      <c r="C19" s="8">
        <v>15.02</v>
      </c>
      <c r="D19" s="8">
        <v>7.51</v>
      </c>
      <c r="E19" s="8">
        <v>8.0500000000000007</v>
      </c>
      <c r="F19" s="8">
        <v>13.85</v>
      </c>
      <c r="G19" s="8">
        <v>7.66</v>
      </c>
      <c r="H19" s="8">
        <v>12.34</v>
      </c>
      <c r="I19" s="8">
        <v>6.65</v>
      </c>
      <c r="J19" s="8">
        <v>-1.1000000000000001</v>
      </c>
      <c r="K19" s="8">
        <v>2.3199999999999998</v>
      </c>
      <c r="L19" s="8">
        <v>0.57999999999999996</v>
      </c>
      <c r="M19" s="8">
        <v>4.7300000000000004</v>
      </c>
      <c r="N19" s="8">
        <v>8.83</v>
      </c>
      <c r="O19" s="8">
        <v>3.89</v>
      </c>
      <c r="P19" s="8">
        <v>-5.94</v>
      </c>
      <c r="Q19" s="8">
        <v>-14.34</v>
      </c>
      <c r="R19" s="8">
        <v>-26.89</v>
      </c>
      <c r="S19" s="8">
        <v>-31.82</v>
      </c>
      <c r="T19" s="8">
        <v>-21.32</v>
      </c>
      <c r="U19" s="8">
        <v>-22.80</v>
      </c>
      <c r="V19" s="8">
        <v>-9.41</v>
      </c>
      <c r="W19" s="8">
        <v>-3.66</v>
      </c>
      <c r="X19" s="8">
        <v>-9.67</v>
      </c>
      <c r="Y19" s="8">
        <v>-6.53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1079</v>
      </c>
      <c r="B20" s="8">
        <v>-2.06</v>
      </c>
      <c r="C20" s="8">
        <v>-0.55000000000000004</v>
      </c>
      <c r="D20" s="8">
        <v>-7.80</v>
      </c>
      <c r="E20" s="8">
        <v>-7.29</v>
      </c>
      <c r="F20" s="8">
        <v>-0.79</v>
      </c>
      <c r="G20" s="8">
        <v>-5.58</v>
      </c>
      <c r="H20" s="8">
        <v>0.18</v>
      </c>
      <c r="I20" s="8">
        <v>-5.40</v>
      </c>
      <c r="J20" s="8">
        <v>-13.19</v>
      </c>
      <c r="K20" s="8">
        <v>-10</v>
      </c>
      <c r="L20" s="8">
        <v>-11.37</v>
      </c>
      <c r="M20" s="8">
        <v>-7.01</v>
      </c>
      <c r="N20" s="8">
        <v>-2.80</v>
      </c>
      <c r="O20" s="8">
        <v>-7.09</v>
      </c>
      <c r="P20" s="8">
        <v>-16.920000000000002</v>
      </c>
      <c r="Q20" s="8">
        <v>-24.54</v>
      </c>
      <c r="R20" s="8">
        <v>-37.659999999999997</v>
      </c>
      <c r="S20" s="8">
        <v>-43.39</v>
      </c>
      <c r="T20" s="8">
        <v>-34.619999999999997</v>
      </c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1080</v>
      </c>
      <c r="B21" s="8">
        <v>16.170000000000002</v>
      </c>
      <c r="C21" s="8">
        <v>15.57</v>
      </c>
      <c r="D21" s="8">
        <v>15.32</v>
      </c>
      <c r="E21" s="8">
        <v>15.34</v>
      </c>
      <c r="F21" s="8">
        <v>14.63</v>
      </c>
      <c r="G21" s="8">
        <v>13.24</v>
      </c>
      <c r="H21" s="8">
        <v>12.16</v>
      </c>
      <c r="I21" s="8">
        <v>12.05</v>
      </c>
      <c r="J21" s="8">
        <v>12.09</v>
      </c>
      <c r="K21" s="8">
        <v>12.32</v>
      </c>
      <c r="L21" s="8">
        <v>11.95</v>
      </c>
      <c r="M21" s="8">
        <v>11.75</v>
      </c>
      <c r="N21" s="8">
        <v>11.63</v>
      </c>
      <c r="O21" s="8">
        <v>10.98</v>
      </c>
      <c r="P21" s="8">
        <v>10.98</v>
      </c>
      <c r="Q21" s="8">
        <v>10.210000000000001</v>
      </c>
      <c r="R21" s="8">
        <v>10.76</v>
      </c>
      <c r="S21" s="8">
        <v>11.56</v>
      </c>
      <c r="T21" s="8">
        <v>13.31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2">
    <tabColor theme="7" tint="0.399980008602142"/>
  </sheetPr>
  <dimension ref="A1:B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0" width="7.5" style="173" bestFit="1" customWidth="1"/>
    <col min="11" max="13" width="8" style="173" bestFit="1" customWidth="1"/>
    <col min="14" max="16384" width="7.33333333333333" style="173"/>
  </cols>
  <sheetData>
    <row r="1" spans="1:8" ht="13.5" customHeight="1">
      <c r="A1" s="304" t="s">
        <v>309</v>
      </c>
      <c r="H1" s="2" t="s">
        <v>31</v>
      </c>
    </row>
    <row r="2" ht="13.5" customHeight="1">
      <c r="A2" s="175" t="s">
        <v>294</v>
      </c>
    </row>
    <row r="3" ht="13.5" customHeight="1">
      <c r="A3" s="175" t="s">
        <v>113</v>
      </c>
    </row>
    <row r="5" spans="2:36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255"/>
      <c r="AA5" s="255"/>
      <c r="AB5" s="310"/>
      <c r="AC5" s="310"/>
      <c r="AD5" s="310"/>
      <c r="AE5" s="310"/>
      <c r="AF5" s="310"/>
      <c r="AG5" s="310"/>
      <c r="AH5" s="310"/>
      <c r="AI5" s="310"/>
      <c r="AJ5" s="310"/>
    </row>
    <row r="18" spans="2:73" ht="13.5" customHeight="1">
      <c r="B18" s="11" t="s">
        <v>1081</v>
      </c>
      <c r="C18" s="11">
        <v>2</v>
      </c>
      <c r="D18" s="11">
        <v>3</v>
      </c>
      <c r="E18" s="11">
        <v>4</v>
      </c>
      <c r="F18" s="11">
        <v>5</v>
      </c>
      <c r="G18" s="11">
        <v>6</v>
      </c>
      <c r="H18" s="11">
        <v>7</v>
      </c>
      <c r="I18" s="11">
        <v>8</v>
      </c>
      <c r="J18" s="11">
        <v>9</v>
      </c>
      <c r="K18" s="11">
        <v>10</v>
      </c>
      <c r="L18" s="11">
        <v>11</v>
      </c>
      <c r="M18" s="11">
        <v>12</v>
      </c>
      <c r="N18" s="11" t="s">
        <v>1082</v>
      </c>
      <c r="O18" s="11">
        <v>2</v>
      </c>
      <c r="P18" s="11">
        <v>3</v>
      </c>
      <c r="Q18" s="11">
        <v>4</v>
      </c>
      <c r="R18" s="11">
        <v>5</v>
      </c>
      <c r="S18" s="11">
        <v>6</v>
      </c>
      <c r="T18" s="11">
        <v>7</v>
      </c>
      <c r="U18" s="11">
        <v>8</v>
      </c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1083</v>
      </c>
      <c r="B19" s="192">
        <v>-0.345</v>
      </c>
      <c r="C19" s="192">
        <v>-0.14280000000000001</v>
      </c>
      <c r="D19" s="192">
        <v>-0.0528</v>
      </c>
      <c r="E19" s="192">
        <v>0.21980000000000002</v>
      </c>
      <c r="F19" s="192">
        <v>-0.092200000000000004</v>
      </c>
      <c r="G19" s="192">
        <v>0.4446</v>
      </c>
      <c r="H19" s="192">
        <v>0.33279999999999998</v>
      </c>
      <c r="I19" s="192">
        <v>0.45519999999999999</v>
      </c>
      <c r="J19" s="192">
        <v>1.0018</v>
      </c>
      <c r="K19" s="192">
        <v>4.9356</v>
      </c>
      <c r="L19" s="192">
        <v>6.8748000000000005</v>
      </c>
      <c r="M19" s="192">
        <v>4.5276000000000005</v>
      </c>
      <c r="N19" s="192">
        <v>5.5739999999999998</v>
      </c>
      <c r="O19" s="192">
        <v>3.8111999999999999</v>
      </c>
      <c r="P19" s="192">
        <v>6.4421999999999997</v>
      </c>
      <c r="Q19" s="192">
        <v>2.5798000000000001</v>
      </c>
      <c r="R19" s="192">
        <v>0.60980000000000001</v>
      </c>
      <c r="S19" s="192">
        <v>0.1426</v>
      </c>
      <c r="T19" s="192">
        <v>-0.13619999999999999</v>
      </c>
      <c r="U19" s="192">
        <v>-0.62379999999999991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1084</v>
      </c>
      <c r="B20" s="192">
        <v>0</v>
      </c>
      <c r="C20" s="192">
        <v>0</v>
      </c>
      <c r="D20" s="192">
        <v>0.035000000000000003</v>
      </c>
      <c r="E20" s="192">
        <v>0.20699999999999999</v>
      </c>
      <c r="F20" s="192">
        <v>0.075999999999999998</v>
      </c>
      <c r="G20" s="192">
        <v>0.029000000000000001</v>
      </c>
      <c r="H20" s="192">
        <v>0.035000000000000003</v>
      </c>
      <c r="I20" s="192">
        <v>0.045</v>
      </c>
      <c r="J20" s="192">
        <v>0.248</v>
      </c>
      <c r="K20" s="192">
        <v>2.9289999999999998</v>
      </c>
      <c r="L20" s="192">
        <v>5.0030000000000001</v>
      </c>
      <c r="M20" s="192">
        <v>3.407</v>
      </c>
      <c r="N20" s="192">
        <v>4.8479999999999999</v>
      </c>
      <c r="O20" s="192">
        <v>4.1580000000000004</v>
      </c>
      <c r="P20" s="192">
        <v>6.069</v>
      </c>
      <c r="Q20" s="192">
        <v>2.5659999999999998</v>
      </c>
      <c r="R20" s="192">
        <v>0.65800000000000003</v>
      </c>
      <c r="S20" s="192">
        <v>0.075999999999999998</v>
      </c>
      <c r="T20" s="192">
        <v>0.016</v>
      </c>
      <c r="U20" s="192">
        <v>0.027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1085</v>
      </c>
      <c r="B21" s="192">
        <v>-0.345</v>
      </c>
      <c r="C21" s="192">
        <v>-0.14280000000000001</v>
      </c>
      <c r="D21" s="192">
        <v>-0.087800000000000003</v>
      </c>
      <c r="E21" s="192">
        <v>0.012800000000000001</v>
      </c>
      <c r="F21" s="192">
        <v>-0.16819999999999999</v>
      </c>
      <c r="G21" s="192">
        <v>0.41560000000000002</v>
      </c>
      <c r="H21" s="192">
        <v>0.29780000000000001</v>
      </c>
      <c r="I21" s="192">
        <v>0.41020000000000001</v>
      </c>
      <c r="J21" s="192">
        <v>0.75379999999999991</v>
      </c>
      <c r="K21" s="192">
        <v>2.0065999999999997</v>
      </c>
      <c r="L21" s="192">
        <v>1.8717999999999999</v>
      </c>
      <c r="M21" s="192">
        <v>1.1205999999999998</v>
      </c>
      <c r="N21" s="192">
        <v>0.72599999999999998</v>
      </c>
      <c r="O21" s="192">
        <v>-0.3468</v>
      </c>
      <c r="P21" s="192">
        <v>0.37319999999999998</v>
      </c>
      <c r="Q21" s="192">
        <v>0.013800000000000002</v>
      </c>
      <c r="R21" s="192">
        <v>-0.0482</v>
      </c>
      <c r="S21" s="192">
        <v>0.066599999999999993</v>
      </c>
      <c r="T21" s="192">
        <v>-0.1522</v>
      </c>
      <c r="U21" s="192">
        <v>-0.65079999999999993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C3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10"/>
      <c r="D2" s="210"/>
    </row>
    <row r="3" spans="1:8" ht="12.75" customHeight="1">
      <c r="A3" s="21" t="s">
        <v>143</v>
      </c>
      <c r="B3" s="21" t="s">
        <v>144</v>
      </c>
      <c r="C3" s="21"/>
      <c r="D3" s="21"/>
      <c r="E3"/>
      <c r="F3"/>
      <c r="G3"/>
      <c r="H3"/>
    </row>
    <row r="4" spans="1:4" ht="12.75" customHeight="1">
      <c r="A4" s="72" t="s">
        <v>117</v>
      </c>
      <c r="B4" s="72" t="s">
        <v>118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24"/>
      <c r="B6" s="224"/>
      <c r="C6" s="267"/>
      <c r="D6" s="267"/>
      <c r="E6" s="225"/>
      <c r="F6" s="224"/>
      <c r="G6" s="226"/>
      <c r="H6" s="224"/>
      <c r="I6" s="224"/>
      <c r="J6" s="224"/>
      <c r="K6" s="224"/>
      <c r="L6" s="224"/>
      <c r="M6" s="224"/>
      <c r="N6" s="224"/>
    </row>
    <row r="7" spans="1:14" ht="12.75" customHeight="1">
      <c r="A7" s="293"/>
      <c r="B7" s="293"/>
      <c r="C7" s="320"/>
      <c r="D7" s="320"/>
      <c r="E7" s="288">
        <v>2015</v>
      </c>
      <c r="F7" s="288">
        <v>2016</v>
      </c>
      <c r="G7" s="288">
        <v>2017</v>
      </c>
      <c r="H7" s="288">
        <v>2018</v>
      </c>
      <c r="I7" s="288">
        <v>2019</v>
      </c>
      <c r="J7" s="288">
        <v>2020</v>
      </c>
      <c r="K7" s="349">
        <v>2021</v>
      </c>
      <c r="L7" s="349">
        <v>2022</v>
      </c>
      <c r="M7" s="349">
        <v>2023</v>
      </c>
      <c r="N7" s="349">
        <v>2024</v>
      </c>
    </row>
    <row r="8" spans="1:14" ht="12.75" customHeight="1">
      <c r="A8" s="437"/>
      <c r="B8" s="437"/>
      <c r="C8" s="406"/>
      <c r="D8" s="406"/>
      <c r="E8" s="291"/>
      <c r="F8" s="291"/>
      <c r="G8" s="291"/>
      <c r="H8" s="291"/>
      <c r="I8" s="291"/>
      <c r="J8" s="291"/>
      <c r="K8" s="351" t="s">
        <v>496</v>
      </c>
      <c r="L8" s="351" t="s">
        <v>496</v>
      </c>
      <c r="M8" s="351" t="s">
        <v>570</v>
      </c>
      <c r="N8" s="351" t="s">
        <v>570</v>
      </c>
    </row>
    <row r="9" spans="1:14" ht="12.75" customHeight="1" hidden="1">
      <c r="A9" s="437"/>
      <c r="B9" s="435"/>
      <c r="C9" s="406"/>
      <c r="D9" s="406"/>
      <c r="E9" s="291"/>
      <c r="F9" s="291"/>
      <c r="G9" s="291"/>
      <c r="H9" s="291"/>
      <c r="I9" s="291"/>
      <c r="J9" s="291"/>
      <c r="K9" s="351" t="s">
        <v>497</v>
      </c>
      <c r="L9" s="351" t="s">
        <v>497</v>
      </c>
      <c r="M9" s="351" t="s">
        <v>569</v>
      </c>
      <c r="N9" s="351" t="s">
        <v>569</v>
      </c>
    </row>
    <row r="10" spans="1:14" ht="12.75" customHeight="1">
      <c r="A10" s="805" t="s">
        <v>640</v>
      </c>
      <c r="B10" s="484" t="s">
        <v>641</v>
      </c>
      <c r="C10" s="781" t="s">
        <v>642</v>
      </c>
      <c r="D10" s="781" t="s">
        <v>643</v>
      </c>
      <c r="E10" s="561">
        <v>10538</v>
      </c>
      <c r="F10" s="561">
        <v>10554</v>
      </c>
      <c r="G10" s="561">
        <v>10579</v>
      </c>
      <c r="H10" s="561">
        <v>10610</v>
      </c>
      <c r="I10" s="561">
        <v>10650</v>
      </c>
      <c r="J10" s="561">
        <v>10694</v>
      </c>
      <c r="K10" s="561">
        <v>10702</v>
      </c>
      <c r="L10" s="370">
        <v>10702</v>
      </c>
      <c r="M10" s="370">
        <v>10719</v>
      </c>
      <c r="N10" s="370">
        <v>10734</v>
      </c>
    </row>
    <row r="11" spans="1:14" ht="12.75" customHeight="1">
      <c r="A11" s="782" t="s">
        <v>529</v>
      </c>
      <c r="B11" s="782" t="s">
        <v>529</v>
      </c>
      <c r="C11" s="527" t="s">
        <v>374</v>
      </c>
      <c r="D11" s="527" t="s">
        <v>375</v>
      </c>
      <c r="E11" s="458">
        <v>0.20</v>
      </c>
      <c r="F11" s="458">
        <v>0.10</v>
      </c>
      <c r="G11" s="458">
        <v>0.20</v>
      </c>
      <c r="H11" s="458">
        <v>0.30</v>
      </c>
      <c r="I11" s="458">
        <v>0.40</v>
      </c>
      <c r="J11" s="458">
        <v>0.40</v>
      </c>
      <c r="K11" s="458">
        <v>0.10</v>
      </c>
      <c r="L11" s="365">
        <v>0</v>
      </c>
      <c r="M11" s="365">
        <v>0.20</v>
      </c>
      <c r="N11" s="365">
        <v>0.10</v>
      </c>
    </row>
    <row r="12" spans="1:14" ht="12.75" customHeight="1">
      <c r="A12" s="526" t="s">
        <v>644</v>
      </c>
      <c r="B12" s="526" t="s">
        <v>645</v>
      </c>
      <c r="C12" s="527" t="s">
        <v>642</v>
      </c>
      <c r="D12" s="527" t="s">
        <v>643</v>
      </c>
      <c r="E12" s="562">
        <v>2064</v>
      </c>
      <c r="F12" s="562">
        <v>2082</v>
      </c>
      <c r="G12" s="562">
        <v>2106</v>
      </c>
      <c r="H12" s="562">
        <v>2133</v>
      </c>
      <c r="I12" s="562">
        <v>2160</v>
      </c>
      <c r="J12" s="562">
        <v>2188</v>
      </c>
      <c r="K12" s="562">
        <v>2210</v>
      </c>
      <c r="L12" s="371">
        <v>2228</v>
      </c>
      <c r="M12" s="371">
        <v>2244</v>
      </c>
      <c r="N12" s="371">
        <v>2256</v>
      </c>
    </row>
    <row r="13" spans="1:14" ht="12.75" customHeight="1">
      <c r="A13" s="656" t="s">
        <v>529</v>
      </c>
      <c r="B13" s="656" t="s">
        <v>529</v>
      </c>
      <c r="C13" s="527" t="s">
        <v>374</v>
      </c>
      <c r="D13" s="527" t="s">
        <v>375</v>
      </c>
      <c r="E13" s="458">
        <v>0.30</v>
      </c>
      <c r="F13" s="458">
        <v>0.90</v>
      </c>
      <c r="G13" s="458">
        <v>1.20</v>
      </c>
      <c r="H13" s="458">
        <v>1.30</v>
      </c>
      <c r="I13" s="458">
        <v>1.30</v>
      </c>
      <c r="J13" s="458">
        <v>1.30</v>
      </c>
      <c r="K13" s="458">
        <v>1</v>
      </c>
      <c r="L13" s="365">
        <v>0.80</v>
      </c>
      <c r="M13" s="365">
        <v>0.70</v>
      </c>
      <c r="N13" s="365">
        <v>0.50</v>
      </c>
    </row>
    <row r="14" spans="1:14" ht="12.75" customHeight="1">
      <c r="A14" s="526" t="s">
        <v>646</v>
      </c>
      <c r="B14" s="526" t="s">
        <v>647</v>
      </c>
      <c r="C14" s="527" t="s">
        <v>642</v>
      </c>
      <c r="D14" s="527" t="s">
        <v>643</v>
      </c>
      <c r="E14" s="562">
        <v>6594</v>
      </c>
      <c r="F14" s="562">
        <v>6540</v>
      </c>
      <c r="G14" s="562">
        <v>6484</v>
      </c>
      <c r="H14" s="562">
        <v>6437</v>
      </c>
      <c r="I14" s="562">
        <v>6403</v>
      </c>
      <c r="J14" s="562">
        <v>6374</v>
      </c>
      <c r="K14" s="562">
        <v>6333</v>
      </c>
      <c r="L14" s="371">
        <v>6289</v>
      </c>
      <c r="M14" s="371">
        <v>6257</v>
      </c>
      <c r="N14" s="371">
        <v>6235</v>
      </c>
    </row>
    <row r="15" spans="1:14" ht="12.75" customHeight="1">
      <c r="A15" s="656" t="s">
        <v>529</v>
      </c>
      <c r="B15" s="656" t="s">
        <v>529</v>
      </c>
      <c r="C15" s="527" t="s">
        <v>374</v>
      </c>
      <c r="D15" s="527" t="s">
        <v>375</v>
      </c>
      <c r="E15" s="458">
        <v>-0.50</v>
      </c>
      <c r="F15" s="458">
        <v>-0.80</v>
      </c>
      <c r="G15" s="458">
        <v>-0.90</v>
      </c>
      <c r="H15" s="458">
        <v>-0.70</v>
      </c>
      <c r="I15" s="458">
        <v>-0.50</v>
      </c>
      <c r="J15" s="458">
        <v>-0.40</v>
      </c>
      <c r="K15" s="458">
        <v>-0.60</v>
      </c>
      <c r="L15" s="365">
        <v>-0.70</v>
      </c>
      <c r="M15" s="365">
        <v>-0.50</v>
      </c>
      <c r="N15" s="365">
        <v>-0.40</v>
      </c>
    </row>
    <row r="16" spans="1:14" ht="12.75" customHeight="1">
      <c r="A16" s="626" t="s">
        <v>648</v>
      </c>
      <c r="B16" s="626" t="s">
        <v>649</v>
      </c>
      <c r="C16" s="527" t="s">
        <v>642</v>
      </c>
      <c r="D16" s="527" t="s">
        <v>643</v>
      </c>
      <c r="E16" s="562">
        <v>1880</v>
      </c>
      <c r="F16" s="562">
        <v>1932</v>
      </c>
      <c r="G16" s="562">
        <v>1989</v>
      </c>
      <c r="H16" s="562">
        <v>2040</v>
      </c>
      <c r="I16" s="562">
        <v>2087</v>
      </c>
      <c r="J16" s="562">
        <v>2132</v>
      </c>
      <c r="K16" s="562">
        <v>2158</v>
      </c>
      <c r="L16" s="371">
        <v>2184</v>
      </c>
      <c r="M16" s="371">
        <v>2219</v>
      </c>
      <c r="N16" s="371">
        <v>2243</v>
      </c>
    </row>
    <row r="17" spans="1:14" ht="12.75" customHeight="1">
      <c r="A17" s="656" t="s">
        <v>529</v>
      </c>
      <c r="B17" s="656" t="s">
        <v>529</v>
      </c>
      <c r="C17" s="636" t="s">
        <v>374</v>
      </c>
      <c r="D17" s="636" t="s">
        <v>375</v>
      </c>
      <c r="E17" s="458">
        <v>3</v>
      </c>
      <c r="F17" s="458">
        <v>2.80</v>
      </c>
      <c r="G17" s="458">
        <v>2.90</v>
      </c>
      <c r="H17" s="458">
        <v>2.60</v>
      </c>
      <c r="I17" s="458">
        <v>2.2999999999999998</v>
      </c>
      <c r="J17" s="458">
        <v>2.2000000000000002</v>
      </c>
      <c r="K17" s="458">
        <v>1.30</v>
      </c>
      <c r="L17" s="365">
        <v>1.20</v>
      </c>
      <c r="M17" s="365">
        <v>1.60</v>
      </c>
      <c r="N17" s="365">
        <v>1.1000000000000001</v>
      </c>
    </row>
    <row r="18" spans="1:14" ht="12.75" customHeight="1">
      <c r="A18" s="683" t="s">
        <v>673</v>
      </c>
      <c r="B18" s="484" t="s">
        <v>674</v>
      </c>
      <c r="C18" s="527" t="s">
        <v>642</v>
      </c>
      <c r="D18" s="527" t="s">
        <v>643</v>
      </c>
      <c r="E18" s="561">
        <v>2355</v>
      </c>
      <c r="F18" s="561">
        <v>2377</v>
      </c>
      <c r="G18" s="561">
        <v>2395</v>
      </c>
      <c r="H18" s="561">
        <v>2403</v>
      </c>
      <c r="I18" s="561">
        <v>2410</v>
      </c>
      <c r="J18" s="561">
        <v>2415</v>
      </c>
      <c r="K18" s="561">
        <v>2400</v>
      </c>
      <c r="L18" s="370">
        <v>2378</v>
      </c>
      <c r="M18" s="370">
        <v>2371</v>
      </c>
      <c r="N18" s="370">
        <v>2361</v>
      </c>
    </row>
    <row r="19" spans="1:14" ht="12.75" customHeight="1">
      <c r="A19" s="656" t="s">
        <v>529</v>
      </c>
      <c r="B19" s="656" t="s">
        <v>529</v>
      </c>
      <c r="C19" s="636" t="s">
        <v>374</v>
      </c>
      <c r="D19" s="636" t="s">
        <v>375</v>
      </c>
      <c r="E19" s="458">
        <v>0.60</v>
      </c>
      <c r="F19" s="458">
        <v>0.90</v>
      </c>
      <c r="G19" s="458">
        <v>0.80</v>
      </c>
      <c r="H19" s="458">
        <v>0.30</v>
      </c>
      <c r="I19" s="458">
        <v>0.30</v>
      </c>
      <c r="J19" s="458">
        <v>0.20</v>
      </c>
      <c r="K19" s="458">
        <v>-0.60</v>
      </c>
      <c r="L19" s="365">
        <v>-0.90</v>
      </c>
      <c r="M19" s="365">
        <v>-0.30</v>
      </c>
      <c r="N19" s="365">
        <v>-0.40</v>
      </c>
    </row>
    <row r="20" spans="1:14" ht="12.75" customHeight="1">
      <c r="A20" s="683" t="s">
        <v>650</v>
      </c>
      <c r="B20" s="683" t="s">
        <v>651</v>
      </c>
      <c r="C20" s="527"/>
      <c r="D20" s="527"/>
      <c r="E20" s="522"/>
      <c r="F20" s="522"/>
      <c r="G20" s="522"/>
      <c r="H20" s="522"/>
      <c r="I20" s="522"/>
      <c r="J20" s="522"/>
      <c r="K20" s="522"/>
      <c r="L20" s="360"/>
      <c r="M20" s="360"/>
      <c r="N20" s="360"/>
    </row>
    <row r="21" spans="1:14" ht="12.75" customHeight="1">
      <c r="A21" s="526" t="s">
        <v>652</v>
      </c>
      <c r="B21" s="526" t="s">
        <v>675</v>
      </c>
      <c r="C21" s="527" t="s">
        <v>379</v>
      </c>
      <c r="D21" s="527" t="s">
        <v>379</v>
      </c>
      <c r="E21" s="563">
        <v>28.50</v>
      </c>
      <c r="F21" s="563">
        <v>29.50</v>
      </c>
      <c r="G21" s="563">
        <v>30.70</v>
      </c>
      <c r="H21" s="563">
        <v>31.70</v>
      </c>
      <c r="I21" s="563">
        <v>32.60</v>
      </c>
      <c r="J21" s="563">
        <v>33.40</v>
      </c>
      <c r="K21" s="563">
        <v>34.10</v>
      </c>
      <c r="L21" s="372">
        <v>34.700000000000003</v>
      </c>
      <c r="M21" s="372">
        <v>35.50</v>
      </c>
      <c r="N21" s="372">
        <v>36</v>
      </c>
    </row>
    <row r="22" spans="1:14" ht="12.75" customHeight="1">
      <c r="A22" s="526" t="s">
        <v>653</v>
      </c>
      <c r="B22" s="526" t="s">
        <v>676</v>
      </c>
      <c r="C22" s="527" t="s">
        <v>379</v>
      </c>
      <c r="D22" s="527" t="s">
        <v>379</v>
      </c>
      <c r="E22" s="563">
        <v>39.299999999999997</v>
      </c>
      <c r="F22" s="563">
        <v>39.799999999999997</v>
      </c>
      <c r="G22" s="563">
        <v>40.10</v>
      </c>
      <c r="H22" s="563">
        <v>40.40</v>
      </c>
      <c r="I22" s="563">
        <v>40.40</v>
      </c>
      <c r="J22" s="563">
        <v>40.50</v>
      </c>
      <c r="K22" s="563">
        <v>40.200000000000003</v>
      </c>
      <c r="L22" s="372">
        <v>40</v>
      </c>
      <c r="M22" s="372">
        <v>39.799999999999997</v>
      </c>
      <c r="N22" s="372">
        <v>39.60</v>
      </c>
    </row>
    <row r="23" spans="1:14" ht="12.75" customHeight="1">
      <c r="A23" s="526" t="s">
        <v>654</v>
      </c>
      <c r="B23" s="526" t="s">
        <v>677</v>
      </c>
      <c r="C23" s="636" t="s">
        <v>379</v>
      </c>
      <c r="D23" s="636" t="s">
        <v>379</v>
      </c>
      <c r="E23" s="563">
        <v>46.90</v>
      </c>
      <c r="F23" s="563">
        <v>46.80</v>
      </c>
      <c r="G23" s="563">
        <v>46.20</v>
      </c>
      <c r="H23" s="563">
        <v>45.70</v>
      </c>
      <c r="I23" s="563">
        <v>45.20</v>
      </c>
      <c r="J23" s="563">
        <v>45.50</v>
      </c>
      <c r="K23" s="563">
        <v>46</v>
      </c>
      <c r="L23" s="372">
        <v>45.20</v>
      </c>
      <c r="M23" s="372">
        <v>45</v>
      </c>
      <c r="N23" s="372">
        <v>44.80</v>
      </c>
    </row>
    <row r="24" spans="1:14" ht="12.75" customHeight="1">
      <c r="A24" s="484" t="s">
        <v>655</v>
      </c>
      <c r="B24" s="484" t="s">
        <v>656</v>
      </c>
      <c r="C24" s="636" t="s">
        <v>657</v>
      </c>
      <c r="D24" s="636" t="s">
        <v>658</v>
      </c>
      <c r="E24" s="564">
        <v>1.57</v>
      </c>
      <c r="F24" s="564">
        <v>1.63</v>
      </c>
      <c r="G24" s="564">
        <v>1.6870000000000001</v>
      </c>
      <c r="H24" s="564">
        <v>1.708</v>
      </c>
      <c r="I24" s="564">
        <v>1.715</v>
      </c>
      <c r="J24" s="564">
        <v>1.7070000000000001</v>
      </c>
      <c r="K24" s="373">
        <v>1.70</v>
      </c>
      <c r="L24" s="373">
        <v>1.70</v>
      </c>
      <c r="M24" s="373">
        <v>1.70</v>
      </c>
      <c r="N24" s="373">
        <v>1.70</v>
      </c>
    </row>
    <row r="25" spans="1:29" ht="12.75" customHeight="1">
      <c r="A25" s="484" t="s">
        <v>659</v>
      </c>
      <c r="B25" s="484" t="s">
        <v>660</v>
      </c>
      <c r="C25" s="636" t="s">
        <v>642</v>
      </c>
      <c r="D25" s="636" t="s">
        <v>643</v>
      </c>
      <c r="E25" s="565">
        <v>16</v>
      </c>
      <c r="F25" s="565">
        <v>25</v>
      </c>
      <c r="G25" s="565">
        <v>31</v>
      </c>
      <c r="H25" s="565">
        <v>40</v>
      </c>
      <c r="I25" s="565">
        <v>44</v>
      </c>
      <c r="J25" s="565">
        <v>8</v>
      </c>
      <c r="K25" s="367">
        <v>0</v>
      </c>
      <c r="L25" s="367">
        <v>17</v>
      </c>
      <c r="M25" s="367">
        <v>15</v>
      </c>
      <c r="N25" s="367">
        <v>12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</row>
    <row r="26" spans="1:14" ht="12.75" customHeight="1">
      <c r="A26" s="484" t="s">
        <v>661</v>
      </c>
      <c r="B26" s="484" t="s">
        <v>662</v>
      </c>
      <c r="C26" s="527" t="s">
        <v>642</v>
      </c>
      <c r="D26" s="527" t="s">
        <v>643</v>
      </c>
      <c r="E26" s="565">
        <v>0</v>
      </c>
      <c r="F26" s="565">
        <v>5</v>
      </c>
      <c r="G26" s="565">
        <v>3</v>
      </c>
      <c r="H26" s="565">
        <v>1</v>
      </c>
      <c r="I26" s="565">
        <v>0</v>
      </c>
      <c r="J26" s="565">
        <v>-19</v>
      </c>
      <c r="K26" s="367">
        <v>-26</v>
      </c>
      <c r="L26" s="367">
        <v>-9</v>
      </c>
      <c r="M26" s="367">
        <v>-11</v>
      </c>
      <c r="N26" s="367">
        <v>-14</v>
      </c>
    </row>
    <row r="27" spans="1:14" ht="12.75" customHeight="1">
      <c r="A27" s="526" t="s">
        <v>663</v>
      </c>
      <c r="B27" s="526" t="s">
        <v>664</v>
      </c>
      <c r="C27" s="527" t="s">
        <v>642</v>
      </c>
      <c r="D27" s="527" t="s">
        <v>643</v>
      </c>
      <c r="E27" s="566">
        <v>111</v>
      </c>
      <c r="F27" s="566">
        <v>113</v>
      </c>
      <c r="G27" s="566">
        <v>114</v>
      </c>
      <c r="H27" s="566">
        <v>114</v>
      </c>
      <c r="I27" s="566">
        <v>112</v>
      </c>
      <c r="J27" s="566">
        <v>110</v>
      </c>
      <c r="K27" s="374">
        <v>107</v>
      </c>
      <c r="L27" s="374">
        <v>105</v>
      </c>
      <c r="M27" s="374">
        <v>103</v>
      </c>
      <c r="N27" s="374">
        <v>101</v>
      </c>
    </row>
    <row r="28" spans="1:14" ht="12.75" customHeight="1">
      <c r="A28" s="526" t="s">
        <v>665</v>
      </c>
      <c r="B28" s="526" t="s">
        <v>666</v>
      </c>
      <c r="C28" s="636" t="s">
        <v>642</v>
      </c>
      <c r="D28" s="636" t="s">
        <v>643</v>
      </c>
      <c r="E28" s="566">
        <v>111</v>
      </c>
      <c r="F28" s="566">
        <v>108</v>
      </c>
      <c r="G28" s="566">
        <v>111</v>
      </c>
      <c r="H28" s="566">
        <v>113</v>
      </c>
      <c r="I28" s="566">
        <v>112</v>
      </c>
      <c r="J28" s="566">
        <v>129</v>
      </c>
      <c r="K28" s="374">
        <v>133</v>
      </c>
      <c r="L28" s="374">
        <v>114</v>
      </c>
      <c r="M28" s="374">
        <v>114</v>
      </c>
      <c r="N28" s="374">
        <v>115</v>
      </c>
    </row>
    <row r="29" spans="1:14" ht="12.75" customHeight="1">
      <c r="A29" s="484" t="s">
        <v>667</v>
      </c>
      <c r="B29" s="484" t="s">
        <v>668</v>
      </c>
      <c r="C29" s="527" t="s">
        <v>642</v>
      </c>
      <c r="D29" s="527" t="s">
        <v>643</v>
      </c>
      <c r="E29" s="565">
        <v>16</v>
      </c>
      <c r="F29" s="565">
        <v>20</v>
      </c>
      <c r="G29" s="565">
        <v>28</v>
      </c>
      <c r="H29" s="565">
        <v>39</v>
      </c>
      <c r="I29" s="565">
        <v>44</v>
      </c>
      <c r="J29" s="565">
        <v>27</v>
      </c>
      <c r="K29" s="367">
        <v>26</v>
      </c>
      <c r="L29" s="367">
        <v>26</v>
      </c>
      <c r="M29" s="367">
        <v>26</v>
      </c>
      <c r="N29" s="367">
        <v>26</v>
      </c>
    </row>
    <row r="30" spans="1:14" ht="12.75" customHeight="1">
      <c r="A30" s="526" t="s">
        <v>669</v>
      </c>
      <c r="B30" s="526" t="s">
        <v>670</v>
      </c>
      <c r="C30" s="527" t="s">
        <v>642</v>
      </c>
      <c r="D30" s="527" t="s">
        <v>643</v>
      </c>
      <c r="E30" s="566">
        <v>35</v>
      </c>
      <c r="F30" s="566">
        <v>38</v>
      </c>
      <c r="G30" s="566">
        <v>46</v>
      </c>
      <c r="H30" s="566">
        <v>58</v>
      </c>
      <c r="I30" s="566">
        <v>67</v>
      </c>
      <c r="J30" s="566">
        <v>56</v>
      </c>
      <c r="K30" s="375" t="s">
        <v>510</v>
      </c>
      <c r="L30" s="375" t="s">
        <v>510</v>
      </c>
      <c r="M30" s="375" t="s">
        <v>510</v>
      </c>
      <c r="N30" s="375" t="s">
        <v>510</v>
      </c>
    </row>
    <row r="31" spans="1:14" ht="12.75" customHeight="1" thickBot="1">
      <c r="A31" s="783" t="s">
        <v>671</v>
      </c>
      <c r="B31" s="783" t="s">
        <v>672</v>
      </c>
      <c r="C31" s="777" t="s">
        <v>642</v>
      </c>
      <c r="D31" s="777" t="s">
        <v>643</v>
      </c>
      <c r="E31" s="567">
        <v>19</v>
      </c>
      <c r="F31" s="567">
        <v>17</v>
      </c>
      <c r="G31" s="567">
        <v>18</v>
      </c>
      <c r="H31" s="567">
        <v>20</v>
      </c>
      <c r="I31" s="567">
        <v>22</v>
      </c>
      <c r="J31" s="567">
        <v>29</v>
      </c>
      <c r="K31" s="376" t="s">
        <v>510</v>
      </c>
      <c r="L31" s="376" t="s">
        <v>510</v>
      </c>
      <c r="M31" s="376" t="s">
        <v>510</v>
      </c>
      <c r="N31" s="376" t="s">
        <v>510</v>
      </c>
    </row>
    <row r="32" spans="1:14" ht="12.75" customHeight="1">
      <c r="A32" s="84"/>
      <c r="B32" s="84"/>
      <c r="C32" s="84"/>
      <c r="D32" s="84"/>
      <c r="E32" s="114"/>
      <c r="F32" s="114"/>
      <c r="G32" s="114"/>
      <c r="H32" s="114"/>
      <c r="I32" s="114"/>
      <c r="J32" s="122"/>
      <c r="K32" s="122"/>
      <c r="L32" s="122"/>
      <c r="M32" s="122"/>
      <c r="N32" s="122"/>
    </row>
    <row r="33" spans="1:4" ht="12.75" customHeight="1">
      <c r="A33" s="123"/>
      <c r="B33" s="123"/>
      <c r="C33" s="123"/>
      <c r="D33" s="123"/>
    </row>
    <row r="34" spans="1:4" ht="12.75" customHeight="1" hidden="1">
      <c r="A34" s="123"/>
      <c r="B34" s="123"/>
      <c r="C34" s="123"/>
      <c r="D34" s="123"/>
    </row>
    <row r="35" ht="12.75" customHeight="1" hidden="1"/>
    <row r="36" spans="1:4" ht="12.75" customHeight="1" hidden="1">
      <c r="A36" s="123"/>
      <c r="B36" s="123"/>
      <c r="C36" s="123"/>
      <c r="D36" s="123"/>
    </row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ht="12.75" customHeight="1" hidden="1"/>
    <row r="41" ht="12.75" customHeight="1" hidden="1"/>
    <row r="42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70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179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/>
      <c r="B19" s="8">
        <v>0.44</v>
      </c>
      <c r="C19" s="8">
        <v>2.63</v>
      </c>
      <c r="D19" s="8">
        <v>2.4900000000000002</v>
      </c>
      <c r="E19" s="8">
        <v>2.56</v>
      </c>
      <c r="F19" s="8">
        <v>2.72</v>
      </c>
      <c r="G19" s="8">
        <v>2.85</v>
      </c>
      <c r="H19" s="8">
        <v>2.93</v>
      </c>
      <c r="I19" s="8">
        <v>3.04</v>
      </c>
      <c r="J19" s="8">
        <v>3.44</v>
      </c>
      <c r="K19" s="8">
        <v>3.88</v>
      </c>
      <c r="L19" s="8">
        <v>4.05</v>
      </c>
      <c r="M19" s="8">
        <v>4.43</v>
      </c>
      <c r="N19" s="8">
        <v>1.22</v>
      </c>
      <c r="O19" s="8">
        <v>-8.51</v>
      </c>
      <c r="P19" s="8">
        <v>-1.97</v>
      </c>
      <c r="Q19" s="8">
        <v>-1.22</v>
      </c>
      <c r="R19" s="8">
        <v>-1.75</v>
      </c>
      <c r="S19" s="8">
        <v>-1.44</v>
      </c>
      <c r="T19" s="8">
        <v>-0.46</v>
      </c>
      <c r="U19" s="8">
        <v>-0.95</v>
      </c>
      <c r="V19" s="8">
        <v>-0.09</v>
      </c>
      <c r="W19" s="8">
        <v>0.74</v>
      </c>
      <c r="X19" s="8">
        <v>1.69</v>
      </c>
      <c r="Y19" s="8">
        <v>2.04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72</v>
      </c>
      <c r="H1" s="2" t="s">
        <v>31</v>
      </c>
    </row>
    <row r="2" ht="13.5" customHeight="1">
      <c r="A2" s="6" t="s">
        <v>63</v>
      </c>
    </row>
    <row r="3" ht="13.5" customHeight="1">
      <c r="A3" s="6" t="s">
        <v>179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1086</v>
      </c>
      <c r="B19" s="8">
        <v>2.74</v>
      </c>
      <c r="C19" s="8">
        <v>2.66</v>
      </c>
      <c r="D19" s="8">
        <v>2.59</v>
      </c>
      <c r="E19" s="8">
        <v>2.64</v>
      </c>
      <c r="F19" s="8">
        <v>2.57</v>
      </c>
      <c r="G19" s="8">
        <v>2.5499999999999998</v>
      </c>
      <c r="H19" s="8">
        <v>2.5299999999999998</v>
      </c>
      <c r="I19" s="8">
        <v>2.39</v>
      </c>
      <c r="J19" s="8">
        <v>2.29</v>
      </c>
      <c r="K19" s="8">
        <v>2.02</v>
      </c>
      <c r="L19" s="8">
        <v>1.70</v>
      </c>
      <c r="M19" s="8">
        <v>1.47</v>
      </c>
      <c r="N19" s="8">
        <v>1.1100000000000001</v>
      </c>
      <c r="O19" s="8">
        <v>0.89</v>
      </c>
      <c r="P19" s="8">
        <v>0.62</v>
      </c>
      <c r="Q19" s="8">
        <v>0.41</v>
      </c>
      <c r="R19" s="8">
        <v>0.48</v>
      </c>
      <c r="S19" s="8">
        <v>0.62</v>
      </c>
      <c r="T19" s="8">
        <v>0.94</v>
      </c>
      <c r="U19" s="8">
        <v>1.28</v>
      </c>
      <c r="V19" s="8">
        <v>1.57</v>
      </c>
      <c r="W19" s="8">
        <v>1.69</v>
      </c>
      <c r="X19" s="8">
        <v>1.74</v>
      </c>
      <c r="Y19" s="8">
        <v>1.73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1087</v>
      </c>
      <c r="B20" s="8">
        <v>2.0499999999999998</v>
      </c>
      <c r="C20" s="8">
        <v>2.0299999999999998</v>
      </c>
      <c r="D20" s="8">
        <v>1.98</v>
      </c>
      <c r="E20" s="8">
        <v>1.91</v>
      </c>
      <c r="F20" s="8">
        <v>1.82</v>
      </c>
      <c r="G20" s="8">
        <v>1.71</v>
      </c>
      <c r="H20" s="8">
        <v>1.60</v>
      </c>
      <c r="I20" s="8">
        <v>1.47</v>
      </c>
      <c r="J20" s="8">
        <v>1.35</v>
      </c>
      <c r="K20" s="8">
        <v>1.22</v>
      </c>
      <c r="L20" s="8">
        <v>1.1000000000000001</v>
      </c>
      <c r="M20" s="8">
        <v>0.98</v>
      </c>
      <c r="N20" s="8">
        <v>0.87</v>
      </c>
      <c r="O20" s="8">
        <v>0.79</v>
      </c>
      <c r="P20" s="8">
        <v>0.73</v>
      </c>
      <c r="Q20" s="8">
        <v>0.70</v>
      </c>
      <c r="R20" s="8">
        <v>0.69</v>
      </c>
      <c r="S20" s="8">
        <v>0.71</v>
      </c>
      <c r="T20" s="8">
        <v>0.73</v>
      </c>
      <c r="U20" s="8">
        <v>0.77</v>
      </c>
      <c r="V20" s="8">
        <v>0.81</v>
      </c>
      <c r="W20" s="8">
        <v>0.85</v>
      </c>
      <c r="X20" s="8">
        <v>0.89</v>
      </c>
      <c r="Y20" s="8">
        <v>0.92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1088</v>
      </c>
      <c r="B21" s="8">
        <v>0.50</v>
      </c>
      <c r="C21" s="8">
        <v>0.52</v>
      </c>
      <c r="D21" s="8">
        <v>0.55000000000000004</v>
      </c>
      <c r="E21" s="8">
        <v>0.60</v>
      </c>
      <c r="F21" s="8">
        <v>0.57999999999999996</v>
      </c>
      <c r="G21" s="8">
        <v>0.63</v>
      </c>
      <c r="H21" s="8">
        <v>0.69</v>
      </c>
      <c r="I21" s="8">
        <v>0.76</v>
      </c>
      <c r="J21" s="8">
        <v>0.85</v>
      </c>
      <c r="K21" s="8">
        <v>0.86</v>
      </c>
      <c r="L21" s="8">
        <v>0.88</v>
      </c>
      <c r="M21" s="8">
        <v>0.93</v>
      </c>
      <c r="N21" s="8">
        <v>0.84</v>
      </c>
      <c r="O21" s="8">
        <v>0.78</v>
      </c>
      <c r="P21" s="8">
        <v>0.67</v>
      </c>
      <c r="Q21" s="8">
        <v>0.53</v>
      </c>
      <c r="R21" s="8">
        <v>0.53</v>
      </c>
      <c r="S21" s="8">
        <v>0.55000000000000004</v>
      </c>
      <c r="T21" s="8">
        <v>0.60</v>
      </c>
      <c r="U21" s="8">
        <v>0.66</v>
      </c>
      <c r="V21" s="8">
        <v>0.71</v>
      </c>
      <c r="W21" s="8">
        <v>0.74</v>
      </c>
      <c r="X21" s="8">
        <v>0.74</v>
      </c>
      <c r="Y21" s="8">
        <v>0.74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1089</v>
      </c>
      <c r="B22" s="8">
        <v>0.19</v>
      </c>
      <c r="C22" s="8">
        <v>0.12</v>
      </c>
      <c r="D22" s="8">
        <v>0.06</v>
      </c>
      <c r="E22" s="8">
        <v>0.13</v>
      </c>
      <c r="F22" s="8">
        <v>0.17</v>
      </c>
      <c r="G22" s="8">
        <v>0.21</v>
      </c>
      <c r="H22" s="8">
        <v>0.25</v>
      </c>
      <c r="I22" s="8">
        <v>0.16</v>
      </c>
      <c r="J22" s="8">
        <v>0.09</v>
      </c>
      <c r="K22" s="8">
        <v>-0.06</v>
      </c>
      <c r="L22" s="8">
        <v>-0.27</v>
      </c>
      <c r="M22" s="8">
        <v>-0.44</v>
      </c>
      <c r="N22" s="8">
        <v>-0.61</v>
      </c>
      <c r="O22" s="8">
        <v>-0.68</v>
      </c>
      <c r="P22" s="8">
        <v>-0.78</v>
      </c>
      <c r="Q22" s="8">
        <v>-0.82</v>
      </c>
      <c r="R22" s="8">
        <v>-0.74</v>
      </c>
      <c r="S22" s="8">
        <v>-0.64</v>
      </c>
      <c r="T22" s="8">
        <v>-0.39</v>
      </c>
      <c r="U22" s="8">
        <v>-0.15</v>
      </c>
      <c r="V22" s="8">
        <v>0.05</v>
      </c>
      <c r="W22" s="8">
        <v>0.10</v>
      </c>
      <c r="X22" s="8">
        <v>0.11</v>
      </c>
      <c r="Y22" s="8">
        <v>0.070000000000000007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127</v>
      </c>
      <c r="H1" s="2" t="s">
        <v>31</v>
      </c>
    </row>
    <row r="2" ht="13.5" customHeight="1">
      <c r="A2" s="6" t="s">
        <v>59</v>
      </c>
    </row>
    <row r="3" ht="13.5" customHeight="1">
      <c r="A3" s="6" t="s">
        <v>229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 t="s">
        <v>969</v>
      </c>
      <c r="X18" s="11" t="s">
        <v>970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1090</v>
      </c>
      <c r="B19" s="8">
        <v>84.34</v>
      </c>
      <c r="C19" s="8">
        <v>84.61</v>
      </c>
      <c r="D19" s="8">
        <v>84.58</v>
      </c>
      <c r="E19" s="8">
        <v>84.41</v>
      </c>
      <c r="F19" s="8">
        <v>84.09</v>
      </c>
      <c r="G19" s="8">
        <v>83.97</v>
      </c>
      <c r="H19" s="8">
        <v>84.37</v>
      </c>
      <c r="I19" s="8">
        <v>84.98</v>
      </c>
      <c r="J19" s="8">
        <v>85.50</v>
      </c>
      <c r="K19" s="8">
        <v>85.76</v>
      </c>
      <c r="L19" s="8">
        <v>85.90</v>
      </c>
      <c r="M19" s="8">
        <v>85.85</v>
      </c>
      <c r="N19" s="8">
        <v>85.77</v>
      </c>
      <c r="O19" s="8">
        <v>85.47</v>
      </c>
      <c r="P19" s="8">
        <v>84.54</v>
      </c>
      <c r="Q19" s="8">
        <v>82.42</v>
      </c>
      <c r="R19" s="8">
        <v>78.55</v>
      </c>
      <c r="S19" s="8">
        <v>75.709999999999994</v>
      </c>
      <c r="T19" s="8">
        <v>78.239999999999995</v>
      </c>
      <c r="U19" s="8">
        <v>82.48</v>
      </c>
      <c r="V19" s="8">
        <v>85.13</v>
      </c>
      <c r="W19" s="8">
        <v>85.34</v>
      </c>
      <c r="X19" s="8">
        <v>82.94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1091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>
        <v>84.19</v>
      </c>
      <c r="X20" s="8">
        <v>84.19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459</v>
      </c>
      <c r="H1" s="2" t="s">
        <v>31</v>
      </c>
    </row>
    <row r="2" ht="13.5" customHeight="1">
      <c r="A2" s="175" t="s">
        <v>460</v>
      </c>
    </row>
    <row r="3" ht="13.5" customHeight="1">
      <c r="A3" s="175" t="s">
        <v>97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1027</v>
      </c>
      <c r="C18" s="11" t="s">
        <v>969</v>
      </c>
      <c r="D18" s="11" t="s">
        <v>970</v>
      </c>
      <c r="E18" s="11" t="s">
        <v>971</v>
      </c>
      <c r="F18" s="11" t="s">
        <v>1028</v>
      </c>
      <c r="G18" s="11" t="s">
        <v>969</v>
      </c>
      <c r="H18" s="11" t="s">
        <v>970</v>
      </c>
      <c r="I18" s="11" t="s">
        <v>971</v>
      </c>
      <c r="J18" s="11" t="s">
        <v>1029</v>
      </c>
      <c r="K18" s="11" t="s">
        <v>969</v>
      </c>
      <c r="L18" s="11" t="s">
        <v>970</v>
      </c>
      <c r="M18" s="11" t="s">
        <v>971</v>
      </c>
      <c r="N18" s="11" t="s">
        <v>1030</v>
      </c>
      <c r="O18" s="11" t="s">
        <v>969</v>
      </c>
      <c r="P18" s="11" t="s">
        <v>970</v>
      </c>
      <c r="Q18" s="11" t="s">
        <v>971</v>
      </c>
      <c r="R18" s="11" t="s">
        <v>1031</v>
      </c>
      <c r="S18" s="11" t="s">
        <v>969</v>
      </c>
      <c r="T18" s="11" t="s">
        <v>970</v>
      </c>
      <c r="U18" s="11" t="s">
        <v>971</v>
      </c>
      <c r="V18" s="11" t="s">
        <v>1032</v>
      </c>
      <c r="W18" s="11" t="s">
        <v>969</v>
      </c>
      <c r="X18" s="11" t="s">
        <v>970</v>
      </c>
      <c r="Y18" s="11" t="s">
        <v>971</v>
      </c>
      <c r="Z18" s="11" t="s">
        <v>1033</v>
      </c>
      <c r="AA18" s="11" t="s">
        <v>969</v>
      </c>
      <c r="AB18" s="11" t="s">
        <v>970</v>
      </c>
      <c r="AC18" s="11" t="s">
        <v>971</v>
      </c>
      <c r="AD18" s="11" t="s">
        <v>1034</v>
      </c>
      <c r="AE18" s="11" t="s">
        <v>969</v>
      </c>
      <c r="AF18" s="11" t="s">
        <v>970</v>
      </c>
      <c r="AG18" s="11" t="s">
        <v>971</v>
      </c>
      <c r="AH18" s="11" t="s">
        <v>1035</v>
      </c>
      <c r="AI18" s="11" t="s">
        <v>969</v>
      </c>
      <c r="AJ18" s="11" t="s">
        <v>970</v>
      </c>
      <c r="AK18" s="11" t="s">
        <v>971</v>
      </c>
      <c r="AL18" s="11" t="s">
        <v>1008</v>
      </c>
      <c r="AM18" s="11" t="s">
        <v>969</v>
      </c>
      <c r="AN18" s="11" t="s">
        <v>970</v>
      </c>
      <c r="AO18" s="11" t="s">
        <v>971</v>
      </c>
      <c r="AP18" s="11" t="s">
        <v>968</v>
      </c>
      <c r="AQ18" s="11" t="s">
        <v>969</v>
      </c>
      <c r="AR18" s="11" t="s">
        <v>970</v>
      </c>
      <c r="AS18" s="11" t="s">
        <v>971</v>
      </c>
      <c r="AT18" s="11" t="s">
        <v>972</v>
      </c>
      <c r="AU18" s="11" t="s">
        <v>969</v>
      </c>
      <c r="AV18" s="11" t="s">
        <v>970</v>
      </c>
      <c r="AW18" s="11" t="s">
        <v>971</v>
      </c>
      <c r="AX18" s="11" t="s">
        <v>973</v>
      </c>
      <c r="AY18" s="11" t="s">
        <v>969</v>
      </c>
      <c r="AZ18" s="11" t="s">
        <v>970</v>
      </c>
      <c r="BA18" s="11" t="s">
        <v>971</v>
      </c>
      <c r="BB18" s="11" t="s">
        <v>974</v>
      </c>
      <c r="BC18" s="11" t="s">
        <v>969</v>
      </c>
      <c r="BD18" s="11" t="s">
        <v>970</v>
      </c>
      <c r="BE18" s="11" t="s">
        <v>971</v>
      </c>
      <c r="BF18" s="11" t="s">
        <v>975</v>
      </c>
      <c r="BG18" s="11" t="s">
        <v>969</v>
      </c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/>
      <c r="B19" s="8">
        <v>41.70</v>
      </c>
      <c r="C19" s="8">
        <v>41.70</v>
      </c>
      <c r="D19" s="8">
        <v>41.80</v>
      </c>
      <c r="E19" s="8">
        <v>41.70</v>
      </c>
      <c r="F19" s="8">
        <v>41.70</v>
      </c>
      <c r="G19" s="8">
        <v>41.70</v>
      </c>
      <c r="H19" s="8">
        <v>41.80</v>
      </c>
      <c r="I19" s="8">
        <v>41.70</v>
      </c>
      <c r="J19" s="8">
        <v>41.50</v>
      </c>
      <c r="K19" s="8">
        <v>41.50</v>
      </c>
      <c r="L19" s="8">
        <v>41.40</v>
      </c>
      <c r="M19" s="8">
        <v>41.40</v>
      </c>
      <c r="N19" s="8">
        <v>41.20</v>
      </c>
      <c r="O19" s="8">
        <v>41.20</v>
      </c>
      <c r="P19" s="8">
        <v>41.30</v>
      </c>
      <c r="Q19" s="8">
        <v>41.20</v>
      </c>
      <c r="R19" s="8">
        <v>41.10</v>
      </c>
      <c r="S19" s="8">
        <v>41.20</v>
      </c>
      <c r="T19" s="8">
        <v>41.20</v>
      </c>
      <c r="U19" s="8">
        <v>41.10</v>
      </c>
      <c r="V19" s="8">
        <v>41</v>
      </c>
      <c r="W19" s="8">
        <v>41</v>
      </c>
      <c r="X19" s="8">
        <v>40.90</v>
      </c>
      <c r="Y19" s="8">
        <v>40.700000000000003</v>
      </c>
      <c r="Z19" s="8">
        <v>40.60</v>
      </c>
      <c r="AA19" s="8">
        <v>40.50</v>
      </c>
      <c r="AB19" s="8">
        <v>40.60</v>
      </c>
      <c r="AC19" s="8">
        <v>40.60</v>
      </c>
      <c r="AD19" s="8">
        <v>40.50</v>
      </c>
      <c r="AE19" s="8">
        <v>40.50</v>
      </c>
      <c r="AF19" s="8">
        <v>40.50</v>
      </c>
      <c r="AG19" s="8">
        <v>40.40</v>
      </c>
      <c r="AH19" s="8">
        <v>40.40</v>
      </c>
      <c r="AI19" s="8">
        <v>40.40</v>
      </c>
      <c r="AJ19" s="8">
        <v>40.50</v>
      </c>
      <c r="AK19" s="8">
        <v>40.50</v>
      </c>
      <c r="AL19" s="8">
        <v>40.299999999999997</v>
      </c>
      <c r="AM19" s="8">
        <v>40.299999999999997</v>
      </c>
      <c r="AN19" s="8">
        <v>40.299999999999997</v>
      </c>
      <c r="AO19" s="8">
        <v>40.299999999999997</v>
      </c>
      <c r="AP19" s="8">
        <v>40.200000000000003</v>
      </c>
      <c r="AQ19" s="8">
        <v>40.200000000000003</v>
      </c>
      <c r="AR19" s="8">
        <v>40.10</v>
      </c>
      <c r="AS19" s="8">
        <v>40.10</v>
      </c>
      <c r="AT19" s="8">
        <v>40.200000000000003</v>
      </c>
      <c r="AU19" s="8">
        <v>40.200000000000003</v>
      </c>
      <c r="AV19" s="8">
        <v>40.200000000000003</v>
      </c>
      <c r="AW19" s="8">
        <v>40.10</v>
      </c>
      <c r="AX19" s="8">
        <v>40.10</v>
      </c>
      <c r="AY19" s="8">
        <v>40</v>
      </c>
      <c r="AZ19" s="8">
        <v>40</v>
      </c>
      <c r="BA19" s="8">
        <v>40</v>
      </c>
      <c r="BB19" s="8">
        <v>40</v>
      </c>
      <c r="BC19" s="8">
        <v>39.90</v>
      </c>
      <c r="BD19" s="8">
        <v>39.90</v>
      </c>
      <c r="BE19" s="8">
        <v>39.90</v>
      </c>
      <c r="BF19" s="8">
        <v>39.299999999999997</v>
      </c>
      <c r="BG19" s="8">
        <v>39.40</v>
      </c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471</v>
      </c>
      <c r="H1" s="2" t="s">
        <v>31</v>
      </c>
    </row>
    <row r="2" ht="13.5" customHeight="1">
      <c r="A2" s="175" t="s">
        <v>42</v>
      </c>
    </row>
    <row r="3" ht="13.5" customHeight="1">
      <c r="A3" s="175" t="s">
        <v>182</v>
      </c>
    </row>
    <row r="8" spans="3:25" ht="13.5" customHeight="1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7" t="s">
        <v>968</v>
      </c>
      <c r="C18" s="187"/>
      <c r="D18" s="187"/>
      <c r="E18" s="187"/>
      <c r="F18" s="187" t="s">
        <v>972</v>
      </c>
      <c r="G18" s="187"/>
      <c r="H18" s="187"/>
      <c r="I18" s="187"/>
      <c r="J18" s="187" t="s">
        <v>973</v>
      </c>
      <c r="K18" s="187"/>
      <c r="L18" s="187"/>
      <c r="M18" s="187"/>
      <c r="N18" s="187" t="s">
        <v>974</v>
      </c>
      <c r="O18" s="187"/>
      <c r="P18" s="187"/>
      <c r="Q18" s="187"/>
      <c r="R18" s="187" t="s">
        <v>975</v>
      </c>
      <c r="S18" s="187"/>
      <c r="T18" s="187"/>
      <c r="U18" s="187"/>
      <c r="V18" s="187" t="s">
        <v>976</v>
      </c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</row>
    <row r="19" spans="1:61" ht="13.5" customHeight="1">
      <c r="A19" s="174"/>
      <c r="B19" s="188">
        <v>354.53</v>
      </c>
      <c r="C19" s="188">
        <v>327.52</v>
      </c>
      <c r="D19" s="188">
        <v>303.81</v>
      </c>
      <c r="E19" s="188">
        <v>280.77</v>
      </c>
      <c r="F19" s="188">
        <v>262.97000000000003</v>
      </c>
      <c r="G19" s="188">
        <v>243.39</v>
      </c>
      <c r="H19" s="188">
        <v>232.57</v>
      </c>
      <c r="I19" s="188">
        <v>226.53</v>
      </c>
      <c r="J19" s="188">
        <v>224.50</v>
      </c>
      <c r="K19" s="188">
        <v>210.30</v>
      </c>
      <c r="L19" s="188">
        <v>205.56</v>
      </c>
      <c r="M19" s="188">
        <v>207.98</v>
      </c>
      <c r="N19" s="188">
        <v>213.83</v>
      </c>
      <c r="O19" s="188">
        <v>258.49</v>
      </c>
      <c r="P19" s="188">
        <v>280.81</v>
      </c>
      <c r="Q19" s="188">
        <v>287.64999999999998</v>
      </c>
      <c r="R19" s="188">
        <v>290.45</v>
      </c>
      <c r="S19" s="188">
        <v>292.24</v>
      </c>
      <c r="T19" s="188">
        <v>273.33999999999997</v>
      </c>
      <c r="U19" s="188">
        <v>265.58</v>
      </c>
      <c r="V19" s="188">
        <v>258.26</v>
      </c>
      <c r="W19" s="188">
        <v>253.16</v>
      </c>
      <c r="X19" s="188">
        <v>251.10</v>
      </c>
      <c r="Y19" s="188">
        <v>250.41</v>
      </c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</row>
    <row r="20" spans="3:61" ht="13.5" customHeight="1"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</row>
    <row r="21" spans="3:6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</row>
    <row r="22" spans="3:6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73</v>
      </c>
      <c r="B3" s="21" t="s">
        <v>100</v>
      </c>
      <c r="E3"/>
      <c r="F3"/>
      <c r="G3"/>
      <c r="H3"/>
    </row>
    <row r="4" spans="1:9" ht="12.75" customHeight="1">
      <c r="A4" s="72" t="s">
        <v>179</v>
      </c>
      <c r="B4" s="72" t="s">
        <v>187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432"/>
      <c r="B7" s="432"/>
      <c r="C7" s="847"/>
      <c r="D7" s="847"/>
      <c r="E7" s="288">
        <v>2015</v>
      </c>
      <c r="F7" s="288">
        <v>2016</v>
      </c>
      <c r="G7" s="288">
        <v>2017</v>
      </c>
      <c r="H7" s="288">
        <v>2018</v>
      </c>
      <c r="I7" s="288">
        <v>2019</v>
      </c>
      <c r="J7" s="288">
        <v>2020</v>
      </c>
      <c r="K7" s="349">
        <v>2021</v>
      </c>
      <c r="L7" s="349">
        <v>2022</v>
      </c>
      <c r="M7" s="349">
        <v>2023</v>
      </c>
      <c r="N7" s="349">
        <v>2024</v>
      </c>
    </row>
    <row r="8" spans="1:14" ht="12.75" customHeight="1">
      <c r="A8" s="435"/>
      <c r="B8" s="435"/>
      <c r="C8" s="848"/>
      <c r="D8" s="848"/>
      <c r="E8" s="297"/>
      <c r="F8" s="297"/>
      <c r="G8" s="297"/>
      <c r="H8" s="297"/>
      <c r="I8" s="297"/>
      <c r="J8" s="297"/>
      <c r="K8" s="323" t="s">
        <v>496</v>
      </c>
      <c r="L8" s="323" t="s">
        <v>496</v>
      </c>
      <c r="M8" s="323" t="s">
        <v>570</v>
      </c>
      <c r="N8" s="323" t="s">
        <v>570</v>
      </c>
    </row>
    <row r="9" spans="1:14" ht="12.75" customHeight="1" hidden="1">
      <c r="A9" s="437"/>
      <c r="B9" s="437"/>
      <c r="C9" s="849"/>
      <c r="D9" s="849"/>
      <c r="E9" s="297"/>
      <c r="F9" s="297"/>
      <c r="G9" s="297"/>
      <c r="H9" s="297"/>
      <c r="I9" s="297"/>
      <c r="J9" s="297"/>
      <c r="K9" s="323" t="s">
        <v>497</v>
      </c>
      <c r="L9" s="323" t="s">
        <v>497</v>
      </c>
      <c r="M9" s="323" t="s">
        <v>569</v>
      </c>
      <c r="N9" s="323" t="s">
        <v>569</v>
      </c>
    </row>
    <row r="10" spans="1:14" ht="12.75" customHeight="1">
      <c r="A10" s="823" t="s">
        <v>678</v>
      </c>
      <c r="B10" s="568" t="s">
        <v>679</v>
      </c>
      <c r="C10" s="850" t="s">
        <v>379</v>
      </c>
      <c r="D10" s="850" t="s">
        <v>379</v>
      </c>
      <c r="E10" s="816">
        <v>-0.20</v>
      </c>
      <c r="F10" s="816">
        <v>-0.60</v>
      </c>
      <c r="G10" s="816">
        <v>2</v>
      </c>
      <c r="H10" s="816">
        <v>2.90</v>
      </c>
      <c r="I10" s="816">
        <v>4</v>
      </c>
      <c r="J10" s="816">
        <v>-2.60</v>
      </c>
      <c r="K10" s="807">
        <v>-1.1000000000000001</v>
      </c>
      <c r="L10" s="807">
        <v>1.1000000000000001</v>
      </c>
      <c r="M10" s="807">
        <v>1.70</v>
      </c>
      <c r="N10" s="807">
        <v>1.80</v>
      </c>
    </row>
    <row r="11" spans="1:14" ht="12.75" customHeight="1">
      <c r="A11" s="484" t="s">
        <v>693</v>
      </c>
      <c r="B11" s="484" t="s">
        <v>694</v>
      </c>
      <c r="C11" s="851" t="s">
        <v>374</v>
      </c>
      <c r="D11" s="851" t="s">
        <v>375</v>
      </c>
      <c r="E11" s="817">
        <v>2.50</v>
      </c>
      <c r="F11" s="817">
        <v>2.80</v>
      </c>
      <c r="G11" s="817">
        <v>2.70</v>
      </c>
      <c r="H11" s="817">
        <v>2.50</v>
      </c>
      <c r="I11" s="817">
        <v>1.90</v>
      </c>
      <c r="J11" s="817">
        <v>0.80</v>
      </c>
      <c r="K11" s="806">
        <v>0.80</v>
      </c>
      <c r="L11" s="806">
        <v>1.70</v>
      </c>
      <c r="M11" s="806">
        <v>1.80</v>
      </c>
      <c r="N11" s="806">
        <v>1.80</v>
      </c>
    </row>
    <row r="12" spans="1:14" ht="12.75" customHeight="1">
      <c r="A12" s="493" t="s">
        <v>680</v>
      </c>
      <c r="B12" s="536" t="s">
        <v>681</v>
      </c>
      <c r="C12" s="852"/>
      <c r="D12" s="852"/>
      <c r="E12" s="818"/>
      <c r="F12" s="818"/>
      <c r="G12" s="818"/>
      <c r="H12" s="818"/>
      <c r="I12" s="818"/>
      <c r="J12" s="818"/>
      <c r="K12" s="810"/>
      <c r="L12" s="810"/>
      <c r="M12" s="810"/>
      <c r="N12" s="810"/>
    </row>
    <row r="13" spans="1:14" ht="12.75" customHeight="1">
      <c r="A13" s="526" t="s">
        <v>682</v>
      </c>
      <c r="B13" s="569" t="s">
        <v>683</v>
      </c>
      <c r="C13" s="853" t="s">
        <v>684</v>
      </c>
      <c r="D13" s="853" t="s">
        <v>369</v>
      </c>
      <c r="E13" s="819">
        <v>1.80</v>
      </c>
      <c r="F13" s="819">
        <v>2</v>
      </c>
      <c r="G13" s="819">
        <v>2</v>
      </c>
      <c r="H13" s="819">
        <v>1.60</v>
      </c>
      <c r="I13" s="819">
        <v>1.20</v>
      </c>
      <c r="J13" s="819">
        <v>0.80</v>
      </c>
      <c r="K13" s="808">
        <v>0.70</v>
      </c>
      <c r="L13" s="808">
        <v>0.90</v>
      </c>
      <c r="M13" s="808">
        <v>1</v>
      </c>
      <c r="N13" s="808">
        <v>1</v>
      </c>
    </row>
    <row r="14" spans="1:14" ht="12.75" customHeight="1">
      <c r="A14" s="526" t="s">
        <v>685</v>
      </c>
      <c r="B14" s="569" t="s">
        <v>686</v>
      </c>
      <c r="C14" s="853" t="s">
        <v>684</v>
      </c>
      <c r="D14" s="853" t="s">
        <v>369</v>
      </c>
      <c r="E14" s="563">
        <v>0.70</v>
      </c>
      <c r="F14" s="563">
        <v>0.60</v>
      </c>
      <c r="G14" s="563">
        <v>0.50</v>
      </c>
      <c r="H14" s="563">
        <v>0.70</v>
      </c>
      <c r="I14" s="563">
        <v>0.90</v>
      </c>
      <c r="J14" s="563">
        <v>0.70</v>
      </c>
      <c r="K14" s="372">
        <v>0.60</v>
      </c>
      <c r="L14" s="372">
        <v>0.70</v>
      </c>
      <c r="M14" s="372">
        <v>0.80</v>
      </c>
      <c r="N14" s="372">
        <v>0.80</v>
      </c>
    </row>
    <row r="15" spans="1:14" ht="12.75" customHeight="1">
      <c r="A15" s="526" t="s">
        <v>687</v>
      </c>
      <c r="B15" s="569" t="s">
        <v>688</v>
      </c>
      <c r="C15" s="853" t="s">
        <v>684</v>
      </c>
      <c r="D15" s="853" t="s">
        <v>369</v>
      </c>
      <c r="E15" s="563">
        <v>-0.30</v>
      </c>
      <c r="F15" s="563">
        <v>-0.50</v>
      </c>
      <c r="G15" s="563">
        <v>-0.50</v>
      </c>
      <c r="H15" s="563">
        <v>-0.40</v>
      </c>
      <c r="I15" s="563">
        <v>-0.30</v>
      </c>
      <c r="J15" s="563">
        <v>-0.30</v>
      </c>
      <c r="K15" s="372">
        <v>-0.30</v>
      </c>
      <c r="L15" s="372">
        <v>-0.30</v>
      </c>
      <c r="M15" s="372">
        <v>-0.20</v>
      </c>
      <c r="N15" s="372">
        <v>-0.10</v>
      </c>
    </row>
    <row r="16" spans="1:14" ht="12.75" customHeight="1">
      <c r="A16" s="526" t="s">
        <v>689</v>
      </c>
      <c r="B16" s="569" t="s">
        <v>690</v>
      </c>
      <c r="C16" s="853" t="s">
        <v>684</v>
      </c>
      <c r="D16" s="853" t="s">
        <v>369</v>
      </c>
      <c r="E16" s="563">
        <v>0.50</v>
      </c>
      <c r="F16" s="563">
        <v>0.80</v>
      </c>
      <c r="G16" s="563">
        <v>0.70</v>
      </c>
      <c r="H16" s="563">
        <v>0.70</v>
      </c>
      <c r="I16" s="563">
        <v>0.20</v>
      </c>
      <c r="J16" s="563">
        <v>-0.10</v>
      </c>
      <c r="K16" s="372">
        <v>0.30</v>
      </c>
      <c r="L16" s="372">
        <v>0.50</v>
      </c>
      <c r="M16" s="372">
        <v>0.20</v>
      </c>
      <c r="N16" s="372">
        <v>0.10</v>
      </c>
    </row>
    <row r="17" spans="1:14" ht="12.75" customHeight="1" thickBot="1">
      <c r="A17" s="820" t="s">
        <v>691</v>
      </c>
      <c r="B17" s="821" t="s">
        <v>692</v>
      </c>
      <c r="C17" s="854" t="s">
        <v>684</v>
      </c>
      <c r="D17" s="854" t="s">
        <v>369</v>
      </c>
      <c r="E17" s="822">
        <v>-0.10</v>
      </c>
      <c r="F17" s="822">
        <v>-0.10</v>
      </c>
      <c r="G17" s="822">
        <v>-0.20</v>
      </c>
      <c r="H17" s="822">
        <v>-0.10</v>
      </c>
      <c r="I17" s="822">
        <v>-0.10</v>
      </c>
      <c r="J17" s="822">
        <v>-0.30</v>
      </c>
      <c r="K17" s="809">
        <v>-0.50</v>
      </c>
      <c r="L17" s="809">
        <v>-0.10</v>
      </c>
      <c r="M17" s="809">
        <v>0</v>
      </c>
      <c r="N17" s="809">
        <v>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spans="13:14" ht="12.75" customHeight="1" hidden="1">
      <c r="M37" s="124"/>
      <c r="N37" s="124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74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1092</v>
      </c>
      <c r="C18" s="8" t="s">
        <v>969</v>
      </c>
      <c r="D18" s="8" t="s">
        <v>970</v>
      </c>
      <c r="E18" s="8" t="s">
        <v>971</v>
      </c>
      <c r="F18" s="8" t="s">
        <v>1093</v>
      </c>
      <c r="G18" s="8" t="s">
        <v>969</v>
      </c>
      <c r="H18" s="8" t="s">
        <v>970</v>
      </c>
      <c r="I18" s="8" t="s">
        <v>971</v>
      </c>
      <c r="J18" s="8" t="s">
        <v>1027</v>
      </c>
      <c r="K18" s="8" t="s">
        <v>969</v>
      </c>
      <c r="L18" s="8" t="s">
        <v>970</v>
      </c>
      <c r="M18" s="8" t="s">
        <v>971</v>
      </c>
      <c r="N18" s="8" t="s">
        <v>1028</v>
      </c>
      <c r="O18" s="8" t="s">
        <v>969</v>
      </c>
      <c r="P18" s="8" t="s">
        <v>970</v>
      </c>
      <c r="Q18" s="8" t="s">
        <v>971</v>
      </c>
      <c r="R18" s="8" t="s">
        <v>1029</v>
      </c>
      <c r="S18" s="8" t="s">
        <v>969</v>
      </c>
      <c r="T18" s="8" t="s">
        <v>970</v>
      </c>
      <c r="U18" s="8" t="s">
        <v>971</v>
      </c>
      <c r="V18" s="8" t="s">
        <v>1030</v>
      </c>
      <c r="W18" s="8" t="s">
        <v>969</v>
      </c>
      <c r="X18" s="8" t="s">
        <v>970</v>
      </c>
      <c r="Y18" s="8" t="s">
        <v>971</v>
      </c>
      <c r="Z18" s="8" t="s">
        <v>1031</v>
      </c>
      <c r="AA18" s="8" t="s">
        <v>969</v>
      </c>
      <c r="AB18" s="8" t="s">
        <v>970</v>
      </c>
      <c r="AC18" s="8" t="s">
        <v>971</v>
      </c>
      <c r="AD18" s="8" t="s">
        <v>1032</v>
      </c>
      <c r="AE18" s="8" t="s">
        <v>969</v>
      </c>
      <c r="AF18" s="8" t="s">
        <v>970</v>
      </c>
      <c r="AG18" s="8" t="s">
        <v>971</v>
      </c>
      <c r="AH18" s="8" t="s">
        <v>1033</v>
      </c>
      <c r="AI18" s="8" t="s">
        <v>969</v>
      </c>
      <c r="AJ18" s="8" t="s">
        <v>970</v>
      </c>
      <c r="AK18" s="8" t="s">
        <v>971</v>
      </c>
      <c r="AL18" s="8" t="s">
        <v>1034</v>
      </c>
      <c r="AM18" s="8" t="s">
        <v>969</v>
      </c>
      <c r="AN18" s="8" t="s">
        <v>970</v>
      </c>
      <c r="AO18" s="8" t="s">
        <v>971</v>
      </c>
      <c r="AP18" s="8" t="s">
        <v>1035</v>
      </c>
      <c r="AQ18" s="8" t="s">
        <v>969</v>
      </c>
      <c r="AR18" s="8" t="s">
        <v>970</v>
      </c>
      <c r="AS18" s="8" t="s">
        <v>971</v>
      </c>
      <c r="AT18" s="8" t="s">
        <v>1008</v>
      </c>
      <c r="AU18" s="8" t="s">
        <v>969</v>
      </c>
      <c r="AV18" s="8" t="s">
        <v>970</v>
      </c>
      <c r="AW18" s="8" t="s">
        <v>971</v>
      </c>
      <c r="AX18" s="8" t="s">
        <v>968</v>
      </c>
      <c r="AY18" s="8" t="s">
        <v>969</v>
      </c>
      <c r="AZ18" s="8" t="s">
        <v>970</v>
      </c>
      <c r="BA18" s="8" t="s">
        <v>971</v>
      </c>
      <c r="BB18" s="8" t="s">
        <v>972</v>
      </c>
      <c r="BC18" s="8" t="s">
        <v>969</v>
      </c>
      <c r="BD18" s="8" t="s">
        <v>970</v>
      </c>
      <c r="BE18" s="8" t="s">
        <v>971</v>
      </c>
      <c r="BF18" s="8" t="s">
        <v>973</v>
      </c>
      <c r="BG18" s="8" t="s">
        <v>969</v>
      </c>
      <c r="BH18" s="8" t="s">
        <v>970</v>
      </c>
      <c r="BI18" s="8" t="s">
        <v>971</v>
      </c>
      <c r="BJ18" s="8" t="s">
        <v>974</v>
      </c>
      <c r="BK18" s="8" t="s">
        <v>969</v>
      </c>
      <c r="BL18" s="8" t="s">
        <v>970</v>
      </c>
      <c r="BM18" s="8" t="s">
        <v>971</v>
      </c>
      <c r="BN18" s="8" t="s">
        <v>975</v>
      </c>
      <c r="BO18" s="8" t="s">
        <v>969</v>
      </c>
      <c r="BP18" s="8" t="s">
        <v>970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1094</v>
      </c>
      <c r="B19" s="8">
        <v>100.65</v>
      </c>
      <c r="C19" s="8">
        <v>98.68</v>
      </c>
      <c r="D19" s="8">
        <v>99.82</v>
      </c>
      <c r="E19" s="8">
        <v>100.85</v>
      </c>
      <c r="F19" s="8">
        <v>100.23</v>
      </c>
      <c r="G19" s="8">
        <v>101.58</v>
      </c>
      <c r="H19" s="8">
        <v>104.47</v>
      </c>
      <c r="I19" s="8">
        <v>106.03</v>
      </c>
      <c r="J19" s="8">
        <v>105.92</v>
      </c>
      <c r="K19" s="8">
        <v>107.16</v>
      </c>
      <c r="L19" s="8">
        <v>108.40</v>
      </c>
      <c r="M19" s="8">
        <v>106.65</v>
      </c>
      <c r="N19" s="8">
        <v>105.82</v>
      </c>
      <c r="O19" s="8">
        <v>103.34</v>
      </c>
      <c r="P19" s="8">
        <v>96.20</v>
      </c>
      <c r="Q19" s="8">
        <v>77.27</v>
      </c>
      <c r="R19" s="8">
        <v>64.959999999999994</v>
      </c>
      <c r="S19" s="8">
        <v>73.55</v>
      </c>
      <c r="T19" s="8">
        <v>78.72</v>
      </c>
      <c r="U19" s="8">
        <v>79.75</v>
      </c>
      <c r="V19" s="8">
        <v>88.03</v>
      </c>
      <c r="W19" s="8">
        <v>95.36</v>
      </c>
      <c r="X19" s="8">
        <v>98.28</v>
      </c>
      <c r="Y19" s="8">
        <v>102.40</v>
      </c>
      <c r="Z19" s="8">
        <v>104.45</v>
      </c>
      <c r="AA19" s="8">
        <v>98.59</v>
      </c>
      <c r="AB19" s="8">
        <v>95.36</v>
      </c>
      <c r="AC19" s="8">
        <v>94.77</v>
      </c>
      <c r="AD19" s="8">
        <v>94.55</v>
      </c>
      <c r="AE19" s="8">
        <v>90.71</v>
      </c>
      <c r="AF19" s="8">
        <v>84.81</v>
      </c>
      <c r="AG19" s="8">
        <v>83.60</v>
      </c>
      <c r="AH19" s="8">
        <v>84.81</v>
      </c>
      <c r="AI19" s="8">
        <v>83.79</v>
      </c>
      <c r="AJ19" s="8">
        <v>87.29</v>
      </c>
      <c r="AK19" s="8">
        <v>94.68</v>
      </c>
      <c r="AL19" s="8">
        <v>95.27</v>
      </c>
      <c r="AM19" s="8">
        <v>96.48</v>
      </c>
      <c r="AN19" s="8">
        <v>95.45</v>
      </c>
      <c r="AO19" s="8">
        <v>95.58</v>
      </c>
      <c r="AP19" s="8">
        <v>95.89</v>
      </c>
      <c r="AQ19" s="8">
        <v>96.60</v>
      </c>
      <c r="AR19" s="8">
        <v>96.60</v>
      </c>
      <c r="AS19" s="8">
        <v>93.81</v>
      </c>
      <c r="AT19" s="8">
        <v>96.42</v>
      </c>
      <c r="AU19" s="8">
        <v>94.86</v>
      </c>
      <c r="AV19" s="8">
        <v>96.60</v>
      </c>
      <c r="AW19" s="8">
        <v>98.06</v>
      </c>
      <c r="AX19" s="8">
        <v>96.20</v>
      </c>
      <c r="AY19" s="8">
        <v>93.87</v>
      </c>
      <c r="AZ19" s="8">
        <v>96.70</v>
      </c>
      <c r="BA19" s="8">
        <v>98.49</v>
      </c>
      <c r="BB19" s="8">
        <v>96.73</v>
      </c>
      <c r="BC19" s="8">
        <v>96.29</v>
      </c>
      <c r="BD19" s="8">
        <v>94.93</v>
      </c>
      <c r="BE19" s="8">
        <v>94.83</v>
      </c>
      <c r="BF19" s="8">
        <v>92.79</v>
      </c>
      <c r="BG19" s="8">
        <v>91.64</v>
      </c>
      <c r="BH19" s="8">
        <v>90.30</v>
      </c>
      <c r="BI19" s="8">
        <v>87.70</v>
      </c>
      <c r="BJ19" s="8">
        <v>86.58</v>
      </c>
      <c r="BK19" s="8">
        <v>68.30</v>
      </c>
      <c r="BL19" s="8">
        <v>86.39</v>
      </c>
      <c r="BM19" s="8">
        <v>86.49</v>
      </c>
      <c r="BN19" s="8">
        <v>90.10</v>
      </c>
      <c r="BO19" s="8">
        <v>99.05</v>
      </c>
      <c r="BP19" s="8">
        <v>90.92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1095</v>
      </c>
      <c r="B20" s="8">
        <v>7.71</v>
      </c>
      <c r="C20" s="8">
        <v>10.130000000000001</v>
      </c>
      <c r="D20" s="8">
        <v>14.27</v>
      </c>
      <c r="E20" s="8">
        <v>15.07</v>
      </c>
      <c r="F20" s="8">
        <v>20.56</v>
      </c>
      <c r="G20" s="8">
        <v>20.77</v>
      </c>
      <c r="H20" s="8">
        <v>20.38</v>
      </c>
      <c r="I20" s="8">
        <v>11.55</v>
      </c>
      <c r="J20" s="8">
        <v>6.55</v>
      </c>
      <c r="K20" s="8">
        <v>5.01</v>
      </c>
      <c r="L20" s="8">
        <v>1.66</v>
      </c>
      <c r="M20" s="8">
        <v>7.60</v>
      </c>
      <c r="N20" s="8">
        <v>8.02</v>
      </c>
      <c r="O20" s="8">
        <v>9.34</v>
      </c>
      <c r="P20" s="8">
        <v>9.11</v>
      </c>
      <c r="Q20" s="8">
        <v>4.09</v>
      </c>
      <c r="R20" s="8">
        <v>-10.58</v>
      </c>
      <c r="S20" s="8">
        <v>-13.35</v>
      </c>
      <c r="T20" s="8">
        <v>-12.71</v>
      </c>
      <c r="U20" s="8">
        <v>-11.19</v>
      </c>
      <c r="V20" s="8">
        <v>3.87</v>
      </c>
      <c r="W20" s="8">
        <v>5.86</v>
      </c>
      <c r="X20" s="8">
        <v>7.62</v>
      </c>
      <c r="Y20" s="8">
        <v>10.210000000000001</v>
      </c>
      <c r="Z20" s="8">
        <v>9.84</v>
      </c>
      <c r="AA20" s="8">
        <v>9.27</v>
      </c>
      <c r="AB20" s="8">
        <v>6.56</v>
      </c>
      <c r="AC20" s="8">
        <v>3.94</v>
      </c>
      <c r="AD20" s="8">
        <v>-0.17</v>
      </c>
      <c r="AE20" s="8">
        <v>-3.05</v>
      </c>
      <c r="AF20" s="8">
        <v>-5.23</v>
      </c>
      <c r="AG20" s="8">
        <v>-5.47</v>
      </c>
      <c r="AH20" s="8">
        <v>-4.70</v>
      </c>
      <c r="AI20" s="8">
        <v>-2.88</v>
      </c>
      <c r="AJ20" s="8">
        <v>-2.62</v>
      </c>
      <c r="AK20" s="8">
        <v>-1.91</v>
      </c>
      <c r="AL20" s="8">
        <v>0.77</v>
      </c>
      <c r="AM20" s="8">
        <v>2.0299999999999998</v>
      </c>
      <c r="AN20" s="8">
        <v>3.26</v>
      </c>
      <c r="AO20" s="8">
        <v>5.81</v>
      </c>
      <c r="AP20" s="8">
        <v>6.62</v>
      </c>
      <c r="AQ20" s="8">
        <v>5.76</v>
      </c>
      <c r="AR20" s="8">
        <v>6.45</v>
      </c>
      <c r="AS20" s="8">
        <v>3.89</v>
      </c>
      <c r="AT20" s="8">
        <v>3.12</v>
      </c>
      <c r="AU20" s="8">
        <v>1.67</v>
      </c>
      <c r="AV20" s="8">
        <v>2.34</v>
      </c>
      <c r="AW20" s="8">
        <v>3.85</v>
      </c>
      <c r="AX20" s="8">
        <v>4.92</v>
      </c>
      <c r="AY20" s="8">
        <v>10.25</v>
      </c>
      <c r="AZ20" s="8">
        <v>10.08</v>
      </c>
      <c r="BA20" s="8">
        <v>7.29</v>
      </c>
      <c r="BB20" s="8">
        <v>4.6900000000000004</v>
      </c>
      <c r="BC20" s="8">
        <v>0.27</v>
      </c>
      <c r="BD20" s="8">
        <v>0.32</v>
      </c>
      <c r="BE20" s="8">
        <v>0.77</v>
      </c>
      <c r="BF20" s="8">
        <v>2.11</v>
      </c>
      <c r="BG20" s="8">
        <v>3.12</v>
      </c>
      <c r="BH20" s="8">
        <v>2.0699999999999998</v>
      </c>
      <c r="BI20" s="8">
        <v>1.91</v>
      </c>
      <c r="BJ20" s="8">
        <v>-4.6399999999999997</v>
      </c>
      <c r="BK20" s="8">
        <v>-20.420000000000002</v>
      </c>
      <c r="BL20" s="8">
        <v>-7.24</v>
      </c>
      <c r="BM20" s="8">
        <v>-5</v>
      </c>
      <c r="BN20" s="8">
        <v>0.53</v>
      </c>
      <c r="BO20" s="8">
        <v>19.91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76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1092</v>
      </c>
      <c r="C18" s="8" t="s">
        <v>969</v>
      </c>
      <c r="D18" s="8" t="s">
        <v>970</v>
      </c>
      <c r="E18" s="8" t="s">
        <v>971</v>
      </c>
      <c r="F18" s="8" t="s">
        <v>1093</v>
      </c>
      <c r="G18" s="8" t="s">
        <v>969</v>
      </c>
      <c r="H18" s="8" t="s">
        <v>970</v>
      </c>
      <c r="I18" s="8" t="s">
        <v>971</v>
      </c>
      <c r="J18" s="8" t="s">
        <v>1027</v>
      </c>
      <c r="K18" s="8" t="s">
        <v>969</v>
      </c>
      <c r="L18" s="8" t="s">
        <v>970</v>
      </c>
      <c r="M18" s="8" t="s">
        <v>971</v>
      </c>
      <c r="N18" s="8" t="s">
        <v>1028</v>
      </c>
      <c r="O18" s="8" t="s">
        <v>969</v>
      </c>
      <c r="P18" s="8" t="s">
        <v>970</v>
      </c>
      <c r="Q18" s="8" t="s">
        <v>971</v>
      </c>
      <c r="R18" s="8" t="s">
        <v>1029</v>
      </c>
      <c r="S18" s="8" t="s">
        <v>969</v>
      </c>
      <c r="T18" s="8" t="s">
        <v>970</v>
      </c>
      <c r="U18" s="8" t="s">
        <v>971</v>
      </c>
      <c r="V18" s="8" t="s">
        <v>1030</v>
      </c>
      <c r="W18" s="8" t="s">
        <v>969</v>
      </c>
      <c r="X18" s="8" t="s">
        <v>970</v>
      </c>
      <c r="Y18" s="8" t="s">
        <v>971</v>
      </c>
      <c r="Z18" s="8" t="s">
        <v>1031</v>
      </c>
      <c r="AA18" s="8" t="s">
        <v>969</v>
      </c>
      <c r="AB18" s="8" t="s">
        <v>970</v>
      </c>
      <c r="AC18" s="8" t="s">
        <v>971</v>
      </c>
      <c r="AD18" s="8" t="s">
        <v>1032</v>
      </c>
      <c r="AE18" s="8" t="s">
        <v>969</v>
      </c>
      <c r="AF18" s="8" t="s">
        <v>970</v>
      </c>
      <c r="AG18" s="8" t="s">
        <v>971</v>
      </c>
      <c r="AH18" s="8" t="s">
        <v>1033</v>
      </c>
      <c r="AI18" s="8" t="s">
        <v>969</v>
      </c>
      <c r="AJ18" s="8" t="s">
        <v>970</v>
      </c>
      <c r="AK18" s="8" t="s">
        <v>971</v>
      </c>
      <c r="AL18" s="8" t="s">
        <v>1034</v>
      </c>
      <c r="AM18" s="8" t="s">
        <v>969</v>
      </c>
      <c r="AN18" s="8" t="s">
        <v>970</v>
      </c>
      <c r="AO18" s="8" t="s">
        <v>971</v>
      </c>
      <c r="AP18" s="8" t="s">
        <v>1035</v>
      </c>
      <c r="AQ18" s="8" t="s">
        <v>969</v>
      </c>
      <c r="AR18" s="8" t="s">
        <v>970</v>
      </c>
      <c r="AS18" s="8" t="s">
        <v>971</v>
      </c>
      <c r="AT18" s="8" t="s">
        <v>1008</v>
      </c>
      <c r="AU18" s="8" t="s">
        <v>969</v>
      </c>
      <c r="AV18" s="8" t="s">
        <v>970</v>
      </c>
      <c r="AW18" s="8" t="s">
        <v>971</v>
      </c>
      <c r="AX18" s="8" t="s">
        <v>968</v>
      </c>
      <c r="AY18" s="8" t="s">
        <v>969</v>
      </c>
      <c r="AZ18" s="8" t="s">
        <v>970</v>
      </c>
      <c r="BA18" s="8" t="s">
        <v>971</v>
      </c>
      <c r="BB18" s="8" t="s">
        <v>972</v>
      </c>
      <c r="BC18" s="8" t="s">
        <v>969</v>
      </c>
      <c r="BD18" s="8" t="s">
        <v>970</v>
      </c>
      <c r="BE18" s="8" t="s">
        <v>971</v>
      </c>
      <c r="BF18" s="8" t="s">
        <v>973</v>
      </c>
      <c r="BG18" s="8" t="s">
        <v>969</v>
      </c>
      <c r="BH18" s="8" t="s">
        <v>970</v>
      </c>
      <c r="BI18" s="8" t="s">
        <v>971</v>
      </c>
      <c r="BJ18" s="8" t="s">
        <v>974</v>
      </c>
      <c r="BK18" s="8" t="s">
        <v>969</v>
      </c>
      <c r="BL18" s="8" t="s">
        <v>970</v>
      </c>
      <c r="BM18" s="8" t="s">
        <v>971</v>
      </c>
      <c r="BN18" s="8" t="s">
        <v>975</v>
      </c>
      <c r="BO18" s="8" t="s">
        <v>969</v>
      </c>
      <c r="BP18" s="8" t="s">
        <v>970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1094</v>
      </c>
      <c r="B19" s="8">
        <v>100.56</v>
      </c>
      <c r="C19" s="8">
        <v>96.62</v>
      </c>
      <c r="D19" s="8">
        <v>101.07</v>
      </c>
      <c r="E19" s="8">
        <v>101.76</v>
      </c>
      <c r="F19" s="8">
        <v>95.93</v>
      </c>
      <c r="G19" s="8">
        <v>95.93</v>
      </c>
      <c r="H19" s="8">
        <v>104.84</v>
      </c>
      <c r="I19" s="8">
        <v>104.50</v>
      </c>
      <c r="J19" s="8">
        <v>102.44</v>
      </c>
      <c r="K19" s="8">
        <v>99.87</v>
      </c>
      <c r="L19" s="8">
        <v>100.04</v>
      </c>
      <c r="M19" s="8">
        <v>103.30</v>
      </c>
      <c r="N19" s="8">
        <v>106.72</v>
      </c>
      <c r="O19" s="8">
        <v>105.35</v>
      </c>
      <c r="P19" s="8">
        <v>104.50</v>
      </c>
      <c r="Q19" s="8">
        <v>98.50</v>
      </c>
      <c r="R19" s="8">
        <v>86.17</v>
      </c>
      <c r="S19" s="8">
        <v>74.180000000000007</v>
      </c>
      <c r="T19" s="8">
        <v>68.180000000000007</v>
      </c>
      <c r="U19" s="8">
        <v>66.98</v>
      </c>
      <c r="V19" s="8">
        <v>69.72</v>
      </c>
      <c r="W19" s="8">
        <v>69.38</v>
      </c>
      <c r="X19" s="8">
        <v>64.75</v>
      </c>
      <c r="Y19" s="8">
        <v>59.10</v>
      </c>
      <c r="Z19" s="8">
        <v>61.67</v>
      </c>
      <c r="AA19" s="8">
        <v>61.33</v>
      </c>
      <c r="AB19" s="8">
        <v>62.53</v>
      </c>
      <c r="AC19" s="8">
        <v>62.36</v>
      </c>
      <c r="AD19" s="8">
        <v>55.50</v>
      </c>
      <c r="AE19" s="8">
        <v>56.19</v>
      </c>
      <c r="AF19" s="8">
        <v>58.07</v>
      </c>
      <c r="AG19" s="8">
        <v>56.87</v>
      </c>
      <c r="AH19" s="8">
        <v>55.50</v>
      </c>
      <c r="AI19" s="8">
        <v>47.97</v>
      </c>
      <c r="AJ19" s="8">
        <v>51.91</v>
      </c>
      <c r="AK19" s="8">
        <v>50.54</v>
      </c>
      <c r="AL19" s="8">
        <v>56.36</v>
      </c>
      <c r="AM19" s="8">
        <v>63.38</v>
      </c>
      <c r="AN19" s="8">
        <v>69.89</v>
      </c>
      <c r="AO19" s="8">
        <v>76.92</v>
      </c>
      <c r="AP19" s="8">
        <v>81.37</v>
      </c>
      <c r="AQ19" s="8">
        <v>86</v>
      </c>
      <c r="AR19" s="8">
        <v>83.60</v>
      </c>
      <c r="AS19" s="8">
        <v>86.68</v>
      </c>
      <c r="AT19" s="8">
        <v>85.14</v>
      </c>
      <c r="AU19" s="8">
        <v>78.12</v>
      </c>
      <c r="AV19" s="8">
        <v>75.37</v>
      </c>
      <c r="AW19" s="8">
        <v>76.23</v>
      </c>
      <c r="AX19" s="8">
        <v>77.599999999999994</v>
      </c>
      <c r="AY19" s="8">
        <v>79.489999999999995</v>
      </c>
      <c r="AZ19" s="8">
        <v>82.40</v>
      </c>
      <c r="BA19" s="8">
        <v>87.19</v>
      </c>
      <c r="BB19" s="8">
        <v>92.85</v>
      </c>
      <c r="BC19" s="8">
        <v>96.96</v>
      </c>
      <c r="BD19" s="8">
        <v>99.53</v>
      </c>
      <c r="BE19" s="8">
        <v>103.64</v>
      </c>
      <c r="BF19" s="8">
        <v>107.58</v>
      </c>
      <c r="BG19" s="8">
        <v>106.72</v>
      </c>
      <c r="BH19" s="8">
        <v>102.78</v>
      </c>
      <c r="BI19" s="8">
        <v>104.67</v>
      </c>
      <c r="BJ19" s="8">
        <v>101.07</v>
      </c>
      <c r="BK19" s="8">
        <v>87.71</v>
      </c>
      <c r="BL19" s="8">
        <v>89.76</v>
      </c>
      <c r="BM19" s="8">
        <v>92.33</v>
      </c>
      <c r="BN19" s="8">
        <v>95.41</v>
      </c>
      <c r="BO19" s="8">
        <v>96.08</v>
      </c>
      <c r="BP19" s="8">
        <v>96.11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1095</v>
      </c>
      <c r="B20" s="8">
        <v>3.64</v>
      </c>
      <c r="C20" s="8">
        <v>6.73</v>
      </c>
      <c r="D20" s="8">
        <v>6.84</v>
      </c>
      <c r="E20" s="8">
        <v>5.05</v>
      </c>
      <c r="F20" s="8">
        <v>-4.87</v>
      </c>
      <c r="G20" s="8">
        <v>2.66</v>
      </c>
      <c r="H20" s="8">
        <v>-1.58</v>
      </c>
      <c r="I20" s="8">
        <v>2.85</v>
      </c>
      <c r="J20" s="8">
        <v>12.04</v>
      </c>
      <c r="K20" s="8">
        <v>1.54</v>
      </c>
      <c r="L20" s="8">
        <v>2.4300000000000002</v>
      </c>
      <c r="M20" s="8">
        <v>0.27</v>
      </c>
      <c r="N20" s="8">
        <v>-1.21</v>
      </c>
      <c r="O20" s="8">
        <v>-3.61</v>
      </c>
      <c r="P20" s="8">
        <v>-0.16</v>
      </c>
      <c r="Q20" s="8">
        <v>-4.3899999999999997</v>
      </c>
      <c r="R20" s="8">
        <v>1.99</v>
      </c>
      <c r="S20" s="8">
        <v>4.47</v>
      </c>
      <c r="T20" s="8">
        <v>1.81</v>
      </c>
      <c r="U20" s="8">
        <v>8</v>
      </c>
      <c r="V20" s="8">
        <v>2.66</v>
      </c>
      <c r="W20" s="8">
        <v>4.7699999999999996</v>
      </c>
      <c r="X20" s="8">
        <v>5.52</v>
      </c>
      <c r="Y20" s="8">
        <v>-0.06</v>
      </c>
      <c r="Z20" s="8">
        <v>-3.12</v>
      </c>
      <c r="AA20" s="8">
        <v>-6.14</v>
      </c>
      <c r="AB20" s="8">
        <v>-7.77</v>
      </c>
      <c r="AC20" s="8">
        <v>-4.0199999999999996</v>
      </c>
      <c r="AD20" s="8">
        <v>-4.71</v>
      </c>
      <c r="AE20" s="8">
        <v>-5.75</v>
      </c>
      <c r="AF20" s="8">
        <v>-5.84</v>
      </c>
      <c r="AG20" s="8">
        <v>-7.58</v>
      </c>
      <c r="AH20" s="8">
        <v>-3.45</v>
      </c>
      <c r="AI20" s="8">
        <v>0.31</v>
      </c>
      <c r="AJ20" s="8">
        <v>3.06</v>
      </c>
      <c r="AK20" s="8">
        <v>4.88</v>
      </c>
      <c r="AL20" s="8">
        <v>6.67</v>
      </c>
      <c r="AM20" s="8">
        <v>5.14</v>
      </c>
      <c r="AN20" s="8">
        <v>4.12</v>
      </c>
      <c r="AO20" s="8">
        <v>4.37</v>
      </c>
      <c r="AP20" s="8">
        <v>2.64</v>
      </c>
      <c r="AQ20" s="8">
        <v>3.40</v>
      </c>
      <c r="AR20" s="8">
        <v>3.08</v>
      </c>
      <c r="AS20" s="8">
        <v>-0.35</v>
      </c>
      <c r="AT20" s="8">
        <v>-2.33</v>
      </c>
      <c r="AU20" s="8">
        <v>-5.03</v>
      </c>
      <c r="AV20" s="8">
        <v>-4.72</v>
      </c>
      <c r="AW20" s="8">
        <v>-3.31</v>
      </c>
      <c r="AX20" s="8">
        <v>-2.21</v>
      </c>
      <c r="AY20" s="8">
        <v>2.27</v>
      </c>
      <c r="AZ20" s="8">
        <v>1.32</v>
      </c>
      <c r="BA20" s="8">
        <v>3.28</v>
      </c>
      <c r="BB20" s="8">
        <v>4.26</v>
      </c>
      <c r="BC20" s="8">
        <v>-0.09</v>
      </c>
      <c r="BD20" s="8">
        <v>-0.30</v>
      </c>
      <c r="BE20" s="8">
        <v>-2.04</v>
      </c>
      <c r="BF20" s="8">
        <v>-3.72</v>
      </c>
      <c r="BG20" s="8">
        <v>-1.17</v>
      </c>
      <c r="BH20" s="8">
        <v>-1.38</v>
      </c>
      <c r="BI20" s="8">
        <v>-0.92</v>
      </c>
      <c r="BJ20" s="8">
        <v>-3.40</v>
      </c>
      <c r="BK20" s="8">
        <v>-10.65</v>
      </c>
      <c r="BL20" s="8">
        <v>-9.74</v>
      </c>
      <c r="BM20" s="8">
        <v>-11.07</v>
      </c>
      <c r="BN20" s="8">
        <v>-6.62</v>
      </c>
      <c r="BO20" s="8">
        <v>0.35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78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113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1092</v>
      </c>
      <c r="C18" s="8" t="s">
        <v>969</v>
      </c>
      <c r="D18" s="8" t="s">
        <v>970</v>
      </c>
      <c r="E18" s="8" t="s">
        <v>971</v>
      </c>
      <c r="F18" s="8" t="s">
        <v>1093</v>
      </c>
      <c r="G18" s="8" t="s">
        <v>969</v>
      </c>
      <c r="H18" s="8" t="s">
        <v>970</v>
      </c>
      <c r="I18" s="8" t="s">
        <v>971</v>
      </c>
      <c r="J18" s="8" t="s">
        <v>1027</v>
      </c>
      <c r="K18" s="8" t="s">
        <v>969</v>
      </c>
      <c r="L18" s="8" t="s">
        <v>970</v>
      </c>
      <c r="M18" s="8" t="s">
        <v>971</v>
      </c>
      <c r="N18" s="8" t="s">
        <v>1028</v>
      </c>
      <c r="O18" s="8" t="s">
        <v>969</v>
      </c>
      <c r="P18" s="8" t="s">
        <v>970</v>
      </c>
      <c r="Q18" s="8" t="s">
        <v>971</v>
      </c>
      <c r="R18" s="8" t="s">
        <v>1029</v>
      </c>
      <c r="S18" s="8" t="s">
        <v>969</v>
      </c>
      <c r="T18" s="8" t="s">
        <v>970</v>
      </c>
      <c r="U18" s="8" t="s">
        <v>971</v>
      </c>
      <c r="V18" s="8" t="s">
        <v>1030</v>
      </c>
      <c r="W18" s="8" t="s">
        <v>969</v>
      </c>
      <c r="X18" s="8" t="s">
        <v>970</v>
      </c>
      <c r="Y18" s="8" t="s">
        <v>971</v>
      </c>
      <c r="Z18" s="8" t="s">
        <v>1031</v>
      </c>
      <c r="AA18" s="8" t="s">
        <v>969</v>
      </c>
      <c r="AB18" s="8" t="s">
        <v>970</v>
      </c>
      <c r="AC18" s="8" t="s">
        <v>971</v>
      </c>
      <c r="AD18" s="8" t="s">
        <v>1032</v>
      </c>
      <c r="AE18" s="8" t="s">
        <v>969</v>
      </c>
      <c r="AF18" s="8" t="s">
        <v>970</v>
      </c>
      <c r="AG18" s="8" t="s">
        <v>971</v>
      </c>
      <c r="AH18" s="8" t="s">
        <v>1033</v>
      </c>
      <c r="AI18" s="8" t="s">
        <v>969</v>
      </c>
      <c r="AJ18" s="8" t="s">
        <v>970</v>
      </c>
      <c r="AK18" s="8" t="s">
        <v>971</v>
      </c>
      <c r="AL18" s="8" t="s">
        <v>1034</v>
      </c>
      <c r="AM18" s="8" t="s">
        <v>969</v>
      </c>
      <c r="AN18" s="8" t="s">
        <v>970</v>
      </c>
      <c r="AO18" s="8" t="s">
        <v>971</v>
      </c>
      <c r="AP18" s="8" t="s">
        <v>1035</v>
      </c>
      <c r="AQ18" s="8" t="s">
        <v>969</v>
      </c>
      <c r="AR18" s="8" t="s">
        <v>970</v>
      </c>
      <c r="AS18" s="8" t="s">
        <v>971</v>
      </c>
      <c r="AT18" s="8" t="s">
        <v>1008</v>
      </c>
      <c r="AU18" s="8" t="s">
        <v>969</v>
      </c>
      <c r="AV18" s="8" t="s">
        <v>970</v>
      </c>
      <c r="AW18" s="8" t="s">
        <v>971</v>
      </c>
      <c r="AX18" s="8" t="s">
        <v>968</v>
      </c>
      <c r="AY18" s="8" t="s">
        <v>969</v>
      </c>
      <c r="AZ18" s="8" t="s">
        <v>970</v>
      </c>
      <c r="BA18" s="8" t="s">
        <v>971</v>
      </c>
      <c r="BB18" s="8" t="s">
        <v>972</v>
      </c>
      <c r="BC18" s="8" t="s">
        <v>969</v>
      </c>
      <c r="BD18" s="8" t="s">
        <v>970</v>
      </c>
      <c r="BE18" s="8" t="s">
        <v>971</v>
      </c>
      <c r="BF18" s="8" t="s">
        <v>973</v>
      </c>
      <c r="BG18" s="8" t="s">
        <v>969</v>
      </c>
      <c r="BH18" s="8" t="s">
        <v>970</v>
      </c>
      <c r="BI18" s="8" t="s">
        <v>971</v>
      </c>
      <c r="BJ18" s="8" t="s">
        <v>974</v>
      </c>
      <c r="BK18" s="8" t="s">
        <v>969</v>
      </c>
      <c r="BL18" s="8" t="s">
        <v>970</v>
      </c>
      <c r="BM18" s="8" t="s">
        <v>971</v>
      </c>
      <c r="BN18" s="8" t="s">
        <v>975</v>
      </c>
      <c r="BO18" s="8" t="s">
        <v>969</v>
      </c>
      <c r="BP18" s="8" t="s">
        <v>970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1094</v>
      </c>
      <c r="B19" s="8">
        <v>98.71</v>
      </c>
      <c r="C19" s="8">
        <v>98.97</v>
      </c>
      <c r="D19" s="8">
        <v>101.31</v>
      </c>
      <c r="E19" s="8">
        <v>101.01</v>
      </c>
      <c r="F19" s="8">
        <v>103.64</v>
      </c>
      <c r="G19" s="8">
        <v>102.68</v>
      </c>
      <c r="H19" s="8">
        <v>102.72</v>
      </c>
      <c r="I19" s="8">
        <v>103.16</v>
      </c>
      <c r="J19" s="8">
        <v>106.50</v>
      </c>
      <c r="K19" s="8">
        <v>103.09</v>
      </c>
      <c r="L19" s="8">
        <v>102.56</v>
      </c>
      <c r="M19" s="8">
        <v>103.46</v>
      </c>
      <c r="N19" s="8">
        <v>104.41</v>
      </c>
      <c r="O19" s="8">
        <v>100.02</v>
      </c>
      <c r="P19" s="8">
        <v>96.47</v>
      </c>
      <c r="Q19" s="8">
        <v>92.88</v>
      </c>
      <c r="R19" s="8">
        <v>82.51</v>
      </c>
      <c r="S19" s="8">
        <v>81.040000000000006</v>
      </c>
      <c r="T19" s="8">
        <v>79.010000000000005</v>
      </c>
      <c r="U19" s="8">
        <v>81.16</v>
      </c>
      <c r="V19" s="8">
        <v>85.16</v>
      </c>
      <c r="W19" s="8">
        <v>87.53</v>
      </c>
      <c r="X19" s="8">
        <v>90.55</v>
      </c>
      <c r="Y19" s="8">
        <v>89.98</v>
      </c>
      <c r="Z19" s="8">
        <v>90.56</v>
      </c>
      <c r="AA19" s="8">
        <v>91.87</v>
      </c>
      <c r="AB19" s="8">
        <v>90.82</v>
      </c>
      <c r="AC19" s="8">
        <v>88.31</v>
      </c>
      <c r="AD19" s="8">
        <v>90.03</v>
      </c>
      <c r="AE19" s="8">
        <v>89.36</v>
      </c>
      <c r="AF19" s="8">
        <v>88.55</v>
      </c>
      <c r="AG19" s="8">
        <v>88.23</v>
      </c>
      <c r="AH19" s="8">
        <v>88.07</v>
      </c>
      <c r="AI19" s="8">
        <v>86.64</v>
      </c>
      <c r="AJ19" s="8">
        <v>87.17</v>
      </c>
      <c r="AK19" s="8">
        <v>89.71</v>
      </c>
      <c r="AL19" s="8">
        <v>90.44</v>
      </c>
      <c r="AM19" s="8">
        <v>90.58</v>
      </c>
      <c r="AN19" s="8">
        <v>92.10</v>
      </c>
      <c r="AO19" s="8">
        <v>93.73</v>
      </c>
      <c r="AP19" s="8">
        <v>92.81</v>
      </c>
      <c r="AQ19" s="8">
        <v>92.95</v>
      </c>
      <c r="AR19" s="8">
        <v>93.54</v>
      </c>
      <c r="AS19" s="8">
        <v>94.77</v>
      </c>
      <c r="AT19" s="8">
        <v>95.77</v>
      </c>
      <c r="AU19" s="8">
        <v>94.62</v>
      </c>
      <c r="AV19" s="8">
        <v>95.26</v>
      </c>
      <c r="AW19" s="8">
        <v>97.45</v>
      </c>
      <c r="AX19" s="8">
        <v>97.15</v>
      </c>
      <c r="AY19" s="8">
        <v>97.74</v>
      </c>
      <c r="AZ19" s="8">
        <v>98.05</v>
      </c>
      <c r="BA19" s="8">
        <v>97.07</v>
      </c>
      <c r="BB19" s="8">
        <v>98.02</v>
      </c>
      <c r="BC19" s="8">
        <v>97.78</v>
      </c>
      <c r="BD19" s="8">
        <v>98.09</v>
      </c>
      <c r="BE19" s="8">
        <v>98.52</v>
      </c>
      <c r="BF19" s="8">
        <v>97.46</v>
      </c>
      <c r="BG19" s="8">
        <v>95.26</v>
      </c>
      <c r="BH19" s="8">
        <v>94.63</v>
      </c>
      <c r="BI19" s="8">
        <v>93.63</v>
      </c>
      <c r="BJ19" s="8">
        <v>92.39</v>
      </c>
      <c r="BK19" s="8">
        <v>68.23</v>
      </c>
      <c r="BL19" s="8">
        <v>77.34</v>
      </c>
      <c r="BM19" s="8">
        <v>74.239999999999995</v>
      </c>
      <c r="BN19" s="8">
        <v>75.489999999999995</v>
      </c>
      <c r="BO19" s="8">
        <v>87.47</v>
      </c>
      <c r="BP19" s="8">
        <v>91.06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1095</v>
      </c>
      <c r="B20" s="8">
        <v>5.05</v>
      </c>
      <c r="C20" s="8">
        <v>4.41</v>
      </c>
      <c r="D20" s="8">
        <v>3.93</v>
      </c>
      <c r="E20" s="8">
        <v>4.1100000000000003</v>
      </c>
      <c r="F20" s="8">
        <v>2.78</v>
      </c>
      <c r="G20" s="8">
        <v>3.35</v>
      </c>
      <c r="H20" s="8">
        <v>2.75</v>
      </c>
      <c r="I20" s="8">
        <v>5.39</v>
      </c>
      <c r="J20" s="8">
        <v>7.02</v>
      </c>
      <c r="K20" s="8">
        <v>6.45</v>
      </c>
      <c r="L20" s="8">
        <v>7.61</v>
      </c>
      <c r="M20" s="8">
        <v>5.34</v>
      </c>
      <c r="N20" s="8">
        <v>4.32</v>
      </c>
      <c r="O20" s="8">
        <v>2.96</v>
      </c>
      <c r="P20" s="8">
        <v>0.77</v>
      </c>
      <c r="Q20" s="8">
        <v>-0.60</v>
      </c>
      <c r="R20" s="8">
        <v>-4.4800000000000004</v>
      </c>
      <c r="S20" s="8">
        <v>-4.12</v>
      </c>
      <c r="T20" s="8">
        <v>-3.32</v>
      </c>
      <c r="U20" s="8">
        <v>-3.41</v>
      </c>
      <c r="V20" s="8">
        <v>0.54</v>
      </c>
      <c r="W20" s="8">
        <v>1.84</v>
      </c>
      <c r="X20" s="8">
        <v>1.71</v>
      </c>
      <c r="Y20" s="8">
        <v>2.06</v>
      </c>
      <c r="Z20" s="8">
        <v>0.86</v>
      </c>
      <c r="AA20" s="8">
        <v>0.10</v>
      </c>
      <c r="AB20" s="8">
        <v>0.01</v>
      </c>
      <c r="AC20" s="8">
        <v>-0.19</v>
      </c>
      <c r="AD20" s="8">
        <v>0.66</v>
      </c>
      <c r="AE20" s="8">
        <v>0.48</v>
      </c>
      <c r="AF20" s="8">
        <v>1.1000000000000001</v>
      </c>
      <c r="AG20" s="8">
        <v>1.20</v>
      </c>
      <c r="AH20" s="8">
        <v>1.06</v>
      </c>
      <c r="AI20" s="8">
        <v>1.27</v>
      </c>
      <c r="AJ20" s="8">
        <v>1.44</v>
      </c>
      <c r="AK20" s="8">
        <v>2.10</v>
      </c>
      <c r="AL20" s="8">
        <v>2.0099999999999998</v>
      </c>
      <c r="AM20" s="8">
        <v>2.29</v>
      </c>
      <c r="AN20" s="8">
        <v>2.72</v>
      </c>
      <c r="AO20" s="8">
        <v>2.63</v>
      </c>
      <c r="AP20" s="8">
        <v>3.44</v>
      </c>
      <c r="AQ20" s="8">
        <v>4.6500000000000004</v>
      </c>
      <c r="AR20" s="8">
        <v>5.08</v>
      </c>
      <c r="AS20" s="8">
        <v>5.55</v>
      </c>
      <c r="AT20" s="8">
        <v>3.82</v>
      </c>
      <c r="AU20" s="8">
        <v>2.97</v>
      </c>
      <c r="AV20" s="8">
        <v>1.95</v>
      </c>
      <c r="AW20" s="8">
        <v>1.98</v>
      </c>
      <c r="AX20" s="8">
        <v>3.56</v>
      </c>
      <c r="AY20" s="8">
        <v>5.0599999999999996</v>
      </c>
      <c r="AZ20" s="8">
        <v>4.95</v>
      </c>
      <c r="BA20" s="8">
        <v>5.44</v>
      </c>
      <c r="BB20" s="8">
        <v>5.16</v>
      </c>
      <c r="BC20" s="8">
        <v>4.30</v>
      </c>
      <c r="BD20" s="8">
        <v>4.55</v>
      </c>
      <c r="BE20" s="8">
        <v>4.2300000000000004</v>
      </c>
      <c r="BF20" s="8">
        <v>4.04</v>
      </c>
      <c r="BG20" s="8">
        <v>3.33</v>
      </c>
      <c r="BH20" s="8">
        <v>3.46</v>
      </c>
      <c r="BI20" s="8">
        <v>3.52</v>
      </c>
      <c r="BJ20" s="8">
        <v>0.56999999999999995</v>
      </c>
      <c r="BK20" s="8">
        <v>-7.40</v>
      </c>
      <c r="BL20" s="8">
        <v>-4.25</v>
      </c>
      <c r="BM20" s="8">
        <v>-4.88</v>
      </c>
      <c r="BN20" s="8">
        <v>-3.75</v>
      </c>
      <c r="BO20" s="8">
        <v>4.6399999999999997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282</v>
      </c>
      <c r="H1" s="2" t="s">
        <v>31</v>
      </c>
    </row>
    <row r="2" ht="13.5" customHeight="1">
      <c r="A2" s="175" t="s">
        <v>283</v>
      </c>
    </row>
    <row r="3" ht="13.5" customHeight="1">
      <c r="A3" s="175" t="s">
        <v>213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1027</v>
      </c>
      <c r="C18" s="8" t="s">
        <v>969</v>
      </c>
      <c r="D18" s="8" t="s">
        <v>970</v>
      </c>
      <c r="E18" s="8" t="s">
        <v>971</v>
      </c>
      <c r="F18" s="8" t="s">
        <v>1028</v>
      </c>
      <c r="G18" s="8" t="s">
        <v>969</v>
      </c>
      <c r="H18" s="8" t="s">
        <v>970</v>
      </c>
      <c r="I18" s="8" t="s">
        <v>971</v>
      </c>
      <c r="J18" s="8" t="s">
        <v>1029</v>
      </c>
      <c r="K18" s="8" t="s">
        <v>969</v>
      </c>
      <c r="L18" s="8" t="s">
        <v>970</v>
      </c>
      <c r="M18" s="8" t="s">
        <v>971</v>
      </c>
      <c r="N18" s="8" t="s">
        <v>1030</v>
      </c>
      <c r="O18" s="8" t="s">
        <v>969</v>
      </c>
      <c r="P18" s="8" t="s">
        <v>970</v>
      </c>
      <c r="Q18" s="8" t="s">
        <v>971</v>
      </c>
      <c r="R18" s="8" t="s">
        <v>1031</v>
      </c>
      <c r="S18" s="8" t="s">
        <v>969</v>
      </c>
      <c r="T18" s="8" t="s">
        <v>970</v>
      </c>
      <c r="U18" s="8" t="s">
        <v>971</v>
      </c>
      <c r="V18" s="8" t="s">
        <v>1032</v>
      </c>
      <c r="W18" s="8" t="s">
        <v>969</v>
      </c>
      <c r="X18" s="8" t="s">
        <v>970</v>
      </c>
      <c r="Y18" s="8" t="s">
        <v>971</v>
      </c>
      <c r="Z18" s="8" t="s">
        <v>1033</v>
      </c>
      <c r="AA18" s="8" t="s">
        <v>969</v>
      </c>
      <c r="AB18" s="8" t="s">
        <v>970</v>
      </c>
      <c r="AC18" s="8" t="s">
        <v>971</v>
      </c>
      <c r="AD18" s="8" t="s">
        <v>1034</v>
      </c>
      <c r="AE18" s="8" t="s">
        <v>969</v>
      </c>
      <c r="AF18" s="8" t="s">
        <v>970</v>
      </c>
      <c r="AG18" s="8" t="s">
        <v>971</v>
      </c>
      <c r="AH18" s="8" t="s">
        <v>1035</v>
      </c>
      <c r="AI18" s="8" t="s">
        <v>969</v>
      </c>
      <c r="AJ18" s="8" t="s">
        <v>970</v>
      </c>
      <c r="AK18" s="8" t="s">
        <v>971</v>
      </c>
      <c r="AL18" s="8" t="s">
        <v>1008</v>
      </c>
      <c r="AM18" s="8" t="s">
        <v>969</v>
      </c>
      <c r="AN18" s="8" t="s">
        <v>970</v>
      </c>
      <c r="AO18" s="8" t="s">
        <v>971</v>
      </c>
      <c r="AP18" s="8" t="s">
        <v>968</v>
      </c>
      <c r="AQ18" s="8" t="s">
        <v>969</v>
      </c>
      <c r="AR18" s="8" t="s">
        <v>970</v>
      </c>
      <c r="AS18" s="8" t="s">
        <v>971</v>
      </c>
      <c r="AT18" s="8" t="s">
        <v>972</v>
      </c>
      <c r="AU18" s="8" t="s">
        <v>969</v>
      </c>
      <c r="AV18" s="8" t="s">
        <v>970</v>
      </c>
      <c r="AW18" s="8" t="s">
        <v>971</v>
      </c>
      <c r="AX18" s="8" t="s">
        <v>973</v>
      </c>
      <c r="AY18" s="8" t="s">
        <v>969</v>
      </c>
      <c r="AZ18" s="8" t="s">
        <v>970</v>
      </c>
      <c r="BA18" s="8" t="s">
        <v>971</v>
      </c>
      <c r="BB18" s="8" t="s">
        <v>974</v>
      </c>
      <c r="BC18" s="8" t="s">
        <v>969</v>
      </c>
      <c r="BD18" s="8" t="s">
        <v>970</v>
      </c>
      <c r="BE18" s="8" t="s">
        <v>971</v>
      </c>
      <c r="BF18" s="8" t="s">
        <v>975</v>
      </c>
      <c r="BG18" s="8" t="s">
        <v>969</v>
      </c>
      <c r="BH18" s="8" t="s">
        <v>970</v>
      </c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1096</v>
      </c>
      <c r="B19" s="8">
        <v>84.75</v>
      </c>
      <c r="C19" s="8">
        <v>83.38</v>
      </c>
      <c r="D19" s="8">
        <v>81.38</v>
      </c>
      <c r="E19" s="8">
        <v>79.45</v>
      </c>
      <c r="F19" s="8">
        <v>76.510000000000005</v>
      </c>
      <c r="G19" s="8">
        <v>75.23</v>
      </c>
      <c r="H19" s="8">
        <v>68.09</v>
      </c>
      <c r="I19" s="8">
        <v>61.83</v>
      </c>
      <c r="J19" s="8">
        <v>49.58</v>
      </c>
      <c r="K19" s="8">
        <v>48.23</v>
      </c>
      <c r="L19" s="8">
        <v>55.80</v>
      </c>
      <c r="M19" s="8">
        <v>68.59</v>
      </c>
      <c r="N19" s="8">
        <v>93.88</v>
      </c>
      <c r="O19" s="8">
        <v>102.93</v>
      </c>
      <c r="P19" s="8">
        <v>103.59</v>
      </c>
      <c r="Q19" s="8">
        <v>99.60</v>
      </c>
      <c r="R19" s="8">
        <v>96.39</v>
      </c>
      <c r="S19" s="8">
        <v>89.47</v>
      </c>
      <c r="T19" s="8">
        <v>84.11</v>
      </c>
      <c r="U19" s="8">
        <v>77.66</v>
      </c>
      <c r="V19" s="8">
        <v>73.59</v>
      </c>
      <c r="W19" s="8">
        <v>73.80</v>
      </c>
      <c r="X19" s="8">
        <v>70.709999999999994</v>
      </c>
      <c r="Y19" s="8">
        <v>69.94</v>
      </c>
      <c r="Z19" s="8">
        <v>69.84</v>
      </c>
      <c r="AA19" s="8">
        <v>71.989999999999995</v>
      </c>
      <c r="AB19" s="8">
        <v>76.64</v>
      </c>
      <c r="AC19" s="8">
        <v>81.81</v>
      </c>
      <c r="AD19" s="8">
        <v>83.46</v>
      </c>
      <c r="AE19" s="8">
        <v>85.50</v>
      </c>
      <c r="AF19" s="8">
        <v>83.84</v>
      </c>
      <c r="AG19" s="8">
        <v>80.37</v>
      </c>
      <c r="AH19" s="8">
        <v>79.09</v>
      </c>
      <c r="AI19" s="8">
        <v>77.739999999999995</v>
      </c>
      <c r="AJ19" s="8">
        <v>79.260000000000005</v>
      </c>
      <c r="AK19" s="8">
        <v>78.989999999999995</v>
      </c>
      <c r="AL19" s="8">
        <v>79.84</v>
      </c>
      <c r="AM19" s="8">
        <v>77.180000000000007</v>
      </c>
      <c r="AN19" s="8">
        <v>75.56</v>
      </c>
      <c r="AO19" s="8">
        <v>77.069999999999993</v>
      </c>
      <c r="AP19" s="8">
        <v>76.62</v>
      </c>
      <c r="AQ19" s="8">
        <v>79.16</v>
      </c>
      <c r="AR19" s="8">
        <v>79.319999999999993</v>
      </c>
      <c r="AS19" s="8">
        <v>79.13</v>
      </c>
      <c r="AT19" s="8">
        <v>78.59</v>
      </c>
      <c r="AU19" s="8">
        <v>77.430000000000007</v>
      </c>
      <c r="AV19" s="8">
        <v>77</v>
      </c>
      <c r="AW19" s="8">
        <v>75.319999999999993</v>
      </c>
      <c r="AX19" s="8">
        <v>74.81</v>
      </c>
      <c r="AY19" s="8">
        <v>72.61</v>
      </c>
      <c r="AZ19" s="8">
        <v>71.11</v>
      </c>
      <c r="BA19" s="8">
        <v>68.959999999999994</v>
      </c>
      <c r="BB19" s="8">
        <v>70.09</v>
      </c>
      <c r="BC19" s="8">
        <v>52.23</v>
      </c>
      <c r="BD19" s="8">
        <v>64.77</v>
      </c>
      <c r="BE19" s="8">
        <v>76.180000000000007</v>
      </c>
      <c r="BF19" s="8">
        <v>78.73</v>
      </c>
      <c r="BG19" s="8">
        <v>114.05</v>
      </c>
      <c r="BH19" s="8">
        <v>83.98</v>
      </c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1097</v>
      </c>
      <c r="B20" s="8">
        <v>12.29</v>
      </c>
      <c r="C20" s="8">
        <v>10.66</v>
      </c>
      <c r="D20" s="8">
        <v>11.80</v>
      </c>
      <c r="E20" s="8">
        <v>11.73</v>
      </c>
      <c r="F20" s="8">
        <v>10.71</v>
      </c>
      <c r="G20" s="8">
        <v>12.49</v>
      </c>
      <c r="H20" s="8">
        <v>4.32</v>
      </c>
      <c r="I20" s="8">
        <v>-10.86</v>
      </c>
      <c r="J20" s="8">
        <v>-19.65</v>
      </c>
      <c r="K20" s="8">
        <v>-17.86</v>
      </c>
      <c r="L20" s="8">
        <v>-7.39</v>
      </c>
      <c r="M20" s="8">
        <v>5.99</v>
      </c>
      <c r="N20" s="8">
        <v>16.81</v>
      </c>
      <c r="O20" s="8">
        <v>17.09</v>
      </c>
      <c r="P20" s="8">
        <v>14.92</v>
      </c>
      <c r="Q20" s="8">
        <v>13.73</v>
      </c>
      <c r="R20" s="8">
        <v>17.10</v>
      </c>
      <c r="S20" s="8">
        <v>12.58</v>
      </c>
      <c r="T20" s="8">
        <v>7.19</v>
      </c>
      <c r="U20" s="8">
        <v>4.66</v>
      </c>
      <c r="V20" s="8">
        <v>7.12</v>
      </c>
      <c r="W20" s="8">
        <v>3.88</v>
      </c>
      <c r="X20" s="8">
        <v>3.68</v>
      </c>
      <c r="Y20" s="8">
        <v>2.74</v>
      </c>
      <c r="Z20" s="8">
        <v>-5.77</v>
      </c>
      <c r="AA20" s="8">
        <v>0.32</v>
      </c>
      <c r="AB20" s="8">
        <v>2.4700000000000002</v>
      </c>
      <c r="AC20" s="8">
        <v>5.98</v>
      </c>
      <c r="AD20" s="8">
        <v>12.96</v>
      </c>
      <c r="AE20" s="8">
        <v>9.4700000000000006</v>
      </c>
      <c r="AF20" s="8">
        <v>7.62</v>
      </c>
      <c r="AG20" s="8">
        <v>7.47</v>
      </c>
      <c r="AH20" s="8">
        <v>4.99</v>
      </c>
      <c r="AI20" s="8">
        <v>4.58</v>
      </c>
      <c r="AJ20" s="8">
        <v>5.52</v>
      </c>
      <c r="AK20" s="8">
        <v>6.42</v>
      </c>
      <c r="AL20" s="8">
        <v>6.78</v>
      </c>
      <c r="AM20" s="8">
        <v>6.11</v>
      </c>
      <c r="AN20" s="8">
        <v>2.5099999999999998</v>
      </c>
      <c r="AO20" s="8">
        <v>1.42</v>
      </c>
      <c r="AP20" s="8">
        <v>5.32</v>
      </c>
      <c r="AQ20" s="8">
        <v>7.85</v>
      </c>
      <c r="AR20" s="8">
        <v>8.06</v>
      </c>
      <c r="AS20" s="8">
        <v>9.15</v>
      </c>
      <c r="AT20" s="8">
        <v>5.23</v>
      </c>
      <c r="AU20" s="8">
        <v>2.72</v>
      </c>
      <c r="AV20" s="8">
        <v>3.11</v>
      </c>
      <c r="AW20" s="8">
        <v>3.11</v>
      </c>
      <c r="AX20" s="8">
        <v>0.98</v>
      </c>
      <c r="AY20" s="8">
        <v>2.65</v>
      </c>
      <c r="AZ20" s="8">
        <v>2.64</v>
      </c>
      <c r="BA20" s="8">
        <v>-1.44</v>
      </c>
      <c r="BB20" s="8">
        <v>-3.01</v>
      </c>
      <c r="BC20" s="8">
        <v>-24.34</v>
      </c>
      <c r="BD20" s="8">
        <v>-0.59</v>
      </c>
      <c r="BE20" s="8">
        <v>8.15</v>
      </c>
      <c r="BF20" s="8">
        <v>6.65</v>
      </c>
      <c r="BG20" s="8">
        <v>33.840000000000003</v>
      </c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274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273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1092</v>
      </c>
      <c r="C18" s="8" t="s">
        <v>969</v>
      </c>
      <c r="D18" s="8" t="s">
        <v>970</v>
      </c>
      <c r="E18" s="8" t="s">
        <v>971</v>
      </c>
      <c r="F18" s="8" t="s">
        <v>1093</v>
      </c>
      <c r="G18" s="8" t="s">
        <v>969</v>
      </c>
      <c r="H18" s="8" t="s">
        <v>970</v>
      </c>
      <c r="I18" s="8" t="s">
        <v>971</v>
      </c>
      <c r="J18" s="8" t="s">
        <v>1027</v>
      </c>
      <c r="K18" s="8" t="s">
        <v>969</v>
      </c>
      <c r="L18" s="8" t="s">
        <v>970</v>
      </c>
      <c r="M18" s="8" t="s">
        <v>971</v>
      </c>
      <c r="N18" s="8" t="s">
        <v>1028</v>
      </c>
      <c r="O18" s="8" t="s">
        <v>969</v>
      </c>
      <c r="P18" s="8" t="s">
        <v>970</v>
      </c>
      <c r="Q18" s="8" t="s">
        <v>971</v>
      </c>
      <c r="R18" s="8" t="s">
        <v>1029</v>
      </c>
      <c r="S18" s="8" t="s">
        <v>969</v>
      </c>
      <c r="T18" s="8" t="s">
        <v>970</v>
      </c>
      <c r="U18" s="8" t="s">
        <v>971</v>
      </c>
      <c r="V18" s="8" t="s">
        <v>1030</v>
      </c>
      <c r="W18" s="8" t="s">
        <v>969</v>
      </c>
      <c r="X18" s="8" t="s">
        <v>970</v>
      </c>
      <c r="Y18" s="8" t="s">
        <v>971</v>
      </c>
      <c r="Z18" s="8" t="s">
        <v>1031</v>
      </c>
      <c r="AA18" s="8" t="s">
        <v>969</v>
      </c>
      <c r="AB18" s="8" t="s">
        <v>970</v>
      </c>
      <c r="AC18" s="8" t="s">
        <v>971</v>
      </c>
      <c r="AD18" s="8" t="s">
        <v>1032</v>
      </c>
      <c r="AE18" s="8" t="s">
        <v>969</v>
      </c>
      <c r="AF18" s="8" t="s">
        <v>970</v>
      </c>
      <c r="AG18" s="8" t="s">
        <v>971</v>
      </c>
      <c r="AH18" s="8" t="s">
        <v>1033</v>
      </c>
      <c r="AI18" s="8" t="s">
        <v>969</v>
      </c>
      <c r="AJ18" s="8" t="s">
        <v>970</v>
      </c>
      <c r="AK18" s="8" t="s">
        <v>971</v>
      </c>
      <c r="AL18" s="8" t="s">
        <v>1034</v>
      </c>
      <c r="AM18" s="8" t="s">
        <v>969</v>
      </c>
      <c r="AN18" s="8" t="s">
        <v>970</v>
      </c>
      <c r="AO18" s="8" t="s">
        <v>971</v>
      </c>
      <c r="AP18" s="8" t="s">
        <v>1035</v>
      </c>
      <c r="AQ18" s="8" t="s">
        <v>969</v>
      </c>
      <c r="AR18" s="8" t="s">
        <v>970</v>
      </c>
      <c r="AS18" s="8" t="s">
        <v>971</v>
      </c>
      <c r="AT18" s="8" t="s">
        <v>1008</v>
      </c>
      <c r="AU18" s="8" t="s">
        <v>969</v>
      </c>
      <c r="AV18" s="8" t="s">
        <v>970</v>
      </c>
      <c r="AW18" s="8" t="s">
        <v>971</v>
      </c>
      <c r="AX18" s="8" t="s">
        <v>968</v>
      </c>
      <c r="AY18" s="8" t="s">
        <v>969</v>
      </c>
      <c r="AZ18" s="8" t="s">
        <v>970</v>
      </c>
      <c r="BA18" s="8" t="s">
        <v>971</v>
      </c>
      <c r="BB18" s="8" t="s">
        <v>972</v>
      </c>
      <c r="BC18" s="8" t="s">
        <v>969</v>
      </c>
      <c r="BD18" s="8" t="s">
        <v>970</v>
      </c>
      <c r="BE18" s="8" t="s">
        <v>971</v>
      </c>
      <c r="BF18" s="8" t="s">
        <v>973</v>
      </c>
      <c r="BG18" s="8" t="s">
        <v>969</v>
      </c>
      <c r="BH18" s="8" t="s">
        <v>970</v>
      </c>
      <c r="BI18" s="8" t="s">
        <v>971</v>
      </c>
      <c r="BJ18" s="8" t="s">
        <v>974</v>
      </c>
      <c r="BK18" s="8" t="s">
        <v>969</v>
      </c>
      <c r="BL18" s="8" t="s">
        <v>970</v>
      </c>
      <c r="BM18" s="8" t="s">
        <v>971</v>
      </c>
      <c r="BN18" s="8" t="s">
        <v>975</v>
      </c>
      <c r="BO18" s="8" t="s">
        <v>969</v>
      </c>
      <c r="BP18" s="8" t="s">
        <v>970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1098</v>
      </c>
      <c r="B19" s="8">
        <v>98.79</v>
      </c>
      <c r="C19" s="8">
        <v>98.61</v>
      </c>
      <c r="D19" s="8">
        <v>100.32</v>
      </c>
      <c r="E19" s="8">
        <v>102.28</v>
      </c>
      <c r="F19" s="8">
        <v>105.52</v>
      </c>
      <c r="G19" s="8">
        <v>102.37</v>
      </c>
      <c r="H19" s="8">
        <v>104.24</v>
      </c>
      <c r="I19" s="8">
        <v>104.33</v>
      </c>
      <c r="J19" s="8">
        <v>105.60</v>
      </c>
      <c r="K19" s="8">
        <v>99.38</v>
      </c>
      <c r="L19" s="8">
        <v>100.40</v>
      </c>
      <c r="M19" s="8">
        <v>94.52</v>
      </c>
      <c r="N19" s="8">
        <v>97.59</v>
      </c>
      <c r="O19" s="8">
        <v>96.65</v>
      </c>
      <c r="P19" s="8">
        <v>95.55</v>
      </c>
      <c r="Q19" s="8">
        <v>85.57</v>
      </c>
      <c r="R19" s="8">
        <v>75.989999999999995</v>
      </c>
      <c r="S19" s="8">
        <v>84.04</v>
      </c>
      <c r="T19" s="8">
        <v>85.13</v>
      </c>
      <c r="U19" s="8">
        <v>92.36</v>
      </c>
      <c r="V19" s="8">
        <v>91.27</v>
      </c>
      <c r="W19" s="8">
        <v>94</v>
      </c>
      <c r="X19" s="8">
        <v>91.40</v>
      </c>
      <c r="Y19" s="8">
        <v>90.31</v>
      </c>
      <c r="Z19" s="8">
        <v>88.54</v>
      </c>
      <c r="AA19" s="8">
        <v>81.72</v>
      </c>
      <c r="AB19" s="8">
        <v>79.34</v>
      </c>
      <c r="AC19" s="8">
        <v>74.97</v>
      </c>
      <c r="AD19" s="8">
        <v>74.900000000000006</v>
      </c>
      <c r="AE19" s="8">
        <v>71.73</v>
      </c>
      <c r="AF19" s="8">
        <v>73.16</v>
      </c>
      <c r="AG19" s="8">
        <v>75.239999999999995</v>
      </c>
      <c r="AH19" s="8">
        <v>78.11</v>
      </c>
      <c r="AI19" s="8">
        <v>80.94</v>
      </c>
      <c r="AJ19" s="8">
        <v>84.62</v>
      </c>
      <c r="AK19" s="8">
        <v>91.27</v>
      </c>
      <c r="AL19" s="8">
        <v>95.53</v>
      </c>
      <c r="AM19" s="8">
        <v>98.67</v>
      </c>
      <c r="AN19" s="8">
        <v>98.05</v>
      </c>
      <c r="AO19" s="8">
        <v>103</v>
      </c>
      <c r="AP19" s="8">
        <v>106</v>
      </c>
      <c r="AQ19" s="8">
        <v>104.09</v>
      </c>
      <c r="AR19" s="8">
        <v>103.51</v>
      </c>
      <c r="AS19" s="8">
        <v>105.86</v>
      </c>
      <c r="AT19" s="8">
        <v>106.98</v>
      </c>
      <c r="AU19" s="8">
        <v>104.16</v>
      </c>
      <c r="AV19" s="8">
        <v>104.33</v>
      </c>
      <c r="AW19" s="8">
        <v>108.52</v>
      </c>
      <c r="AX19" s="8">
        <v>108.96</v>
      </c>
      <c r="AY19" s="8">
        <v>107.67</v>
      </c>
      <c r="AZ19" s="8">
        <v>107.60</v>
      </c>
      <c r="BA19" s="8">
        <v>109.64</v>
      </c>
      <c r="BB19" s="8">
        <v>112.37</v>
      </c>
      <c r="BC19" s="8">
        <v>113.12</v>
      </c>
      <c r="BD19" s="8">
        <v>111.01</v>
      </c>
      <c r="BE19" s="8">
        <v>109.37</v>
      </c>
      <c r="BF19" s="8">
        <v>106.75</v>
      </c>
      <c r="BG19" s="8">
        <v>104.70</v>
      </c>
      <c r="BH19" s="8">
        <v>104.94</v>
      </c>
      <c r="BI19" s="8">
        <v>103.47</v>
      </c>
      <c r="BJ19" s="8">
        <v>98.33</v>
      </c>
      <c r="BK19" s="8">
        <v>84.35</v>
      </c>
      <c r="BL19" s="8">
        <v>91.54</v>
      </c>
      <c r="BM19" s="8">
        <v>82.91</v>
      </c>
      <c r="BN19" s="8">
        <v>81.55</v>
      </c>
      <c r="BO19" s="8">
        <v>95.70</v>
      </c>
      <c r="BP19" s="8">
        <v>97.73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1099</v>
      </c>
      <c r="B20" s="8">
        <v>90.87</v>
      </c>
      <c r="C20" s="8">
        <v>93.08</v>
      </c>
      <c r="D20" s="8">
        <v>94.19</v>
      </c>
      <c r="E20" s="8">
        <v>96.72</v>
      </c>
      <c r="F20" s="8">
        <v>99.23</v>
      </c>
      <c r="G20" s="8">
        <v>100.25</v>
      </c>
      <c r="H20" s="8">
        <v>99.62</v>
      </c>
      <c r="I20" s="8">
        <v>100.47</v>
      </c>
      <c r="J20" s="8">
        <v>101.17</v>
      </c>
      <c r="K20" s="8">
        <v>101.91</v>
      </c>
      <c r="L20" s="8">
        <v>100.58</v>
      </c>
      <c r="M20" s="8">
        <v>97.10</v>
      </c>
      <c r="N20" s="8">
        <v>93.46</v>
      </c>
      <c r="O20" s="8">
        <v>92.03</v>
      </c>
      <c r="P20" s="8">
        <v>93.60</v>
      </c>
      <c r="Q20" s="8">
        <v>91.03</v>
      </c>
      <c r="R20" s="8">
        <v>85.73</v>
      </c>
      <c r="S20" s="8">
        <v>81.42</v>
      </c>
      <c r="T20" s="8">
        <v>79.53</v>
      </c>
      <c r="U20" s="8">
        <v>84.32</v>
      </c>
      <c r="V20" s="8">
        <v>85.53</v>
      </c>
      <c r="W20" s="8">
        <v>85.48</v>
      </c>
      <c r="X20" s="8">
        <v>85.88</v>
      </c>
      <c r="Y20" s="8">
        <v>86.10</v>
      </c>
      <c r="Z20" s="8">
        <v>83.90</v>
      </c>
      <c r="AA20" s="8">
        <v>82.23</v>
      </c>
      <c r="AB20" s="8">
        <v>79.069999999999993</v>
      </c>
      <c r="AC20" s="8">
        <v>78.08</v>
      </c>
      <c r="AD20" s="8">
        <v>76.08</v>
      </c>
      <c r="AE20" s="8">
        <v>72.72</v>
      </c>
      <c r="AF20" s="8">
        <v>72.38</v>
      </c>
      <c r="AG20" s="8">
        <v>71.790000000000006</v>
      </c>
      <c r="AH20" s="8">
        <v>75.150000000000006</v>
      </c>
      <c r="AI20" s="8">
        <v>74.89</v>
      </c>
      <c r="AJ20" s="8">
        <v>77.42</v>
      </c>
      <c r="AK20" s="8">
        <v>79.849999999999994</v>
      </c>
      <c r="AL20" s="8">
        <v>82.30</v>
      </c>
      <c r="AM20" s="8">
        <v>86.30</v>
      </c>
      <c r="AN20" s="8">
        <v>89.44</v>
      </c>
      <c r="AO20" s="8">
        <v>91.95</v>
      </c>
      <c r="AP20" s="8">
        <v>94.21</v>
      </c>
      <c r="AQ20" s="8">
        <v>97.18</v>
      </c>
      <c r="AR20" s="8">
        <v>96.06</v>
      </c>
      <c r="AS20" s="8">
        <v>98.70</v>
      </c>
      <c r="AT20" s="8">
        <v>99.23</v>
      </c>
      <c r="AU20" s="8">
        <v>100.65</v>
      </c>
      <c r="AV20" s="8">
        <v>99.74</v>
      </c>
      <c r="AW20" s="8">
        <v>99.92</v>
      </c>
      <c r="AX20" s="8">
        <v>100.26</v>
      </c>
      <c r="AY20" s="8">
        <v>101.56</v>
      </c>
      <c r="AZ20" s="8">
        <v>101.96</v>
      </c>
      <c r="BA20" s="8">
        <v>102.54</v>
      </c>
      <c r="BB20" s="8">
        <v>104.29</v>
      </c>
      <c r="BC20" s="8">
        <v>106.98</v>
      </c>
      <c r="BD20" s="8">
        <v>107.80</v>
      </c>
      <c r="BE20" s="8">
        <v>106.94</v>
      </c>
      <c r="BF20" s="8">
        <v>107.50</v>
      </c>
      <c r="BG20" s="8">
        <v>105.92</v>
      </c>
      <c r="BH20" s="8">
        <v>103.95</v>
      </c>
      <c r="BI20" s="8">
        <v>103.08</v>
      </c>
      <c r="BJ20" s="8">
        <v>103.09</v>
      </c>
      <c r="BK20" s="8">
        <v>96.71</v>
      </c>
      <c r="BL20" s="8">
        <v>91.43</v>
      </c>
      <c r="BM20" s="8">
        <v>85.14</v>
      </c>
      <c r="BN20" s="8">
        <v>83.38</v>
      </c>
      <c r="BO20" s="8">
        <v>83.97</v>
      </c>
      <c r="BP20" s="8">
        <v>88.09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1100</v>
      </c>
      <c r="B21" s="8">
        <v>3.58</v>
      </c>
      <c r="C21" s="8">
        <v>3.72</v>
      </c>
      <c r="D21" s="8">
        <v>3.32</v>
      </c>
      <c r="E21" s="8">
        <v>3.45</v>
      </c>
      <c r="F21" s="8">
        <v>3.53</v>
      </c>
      <c r="G21" s="8">
        <v>3.77</v>
      </c>
      <c r="H21" s="8">
        <v>4.05</v>
      </c>
      <c r="I21" s="8">
        <v>3.85</v>
      </c>
      <c r="J21" s="8">
        <v>5.24</v>
      </c>
      <c r="K21" s="8">
        <v>4.08</v>
      </c>
      <c r="L21" s="8">
        <v>3.95</v>
      </c>
      <c r="M21" s="8">
        <v>3.32</v>
      </c>
      <c r="N21" s="8">
        <v>1.76</v>
      </c>
      <c r="O21" s="8">
        <v>3.96</v>
      </c>
      <c r="P21" s="8">
        <v>2.94</v>
      </c>
      <c r="Q21" s="8">
        <v>3.08</v>
      </c>
      <c r="R21" s="8">
        <v>1.97</v>
      </c>
      <c r="S21" s="8">
        <v>-0.48</v>
      </c>
      <c r="T21" s="8">
        <v>-1.64</v>
      </c>
      <c r="U21" s="8">
        <v>-1.37</v>
      </c>
      <c r="V21" s="8">
        <v>1.01</v>
      </c>
      <c r="W21" s="8">
        <v>0.97</v>
      </c>
      <c r="X21" s="8">
        <v>1.55</v>
      </c>
      <c r="Y21" s="8">
        <v>1.63</v>
      </c>
      <c r="Z21" s="8">
        <v>0.44</v>
      </c>
      <c r="AA21" s="8">
        <v>0.35</v>
      </c>
      <c r="AB21" s="8">
        <v>0.51</v>
      </c>
      <c r="AC21" s="8">
        <v>0.27</v>
      </c>
      <c r="AD21" s="8">
        <v>-0.80</v>
      </c>
      <c r="AE21" s="8">
        <v>-1.21</v>
      </c>
      <c r="AF21" s="8">
        <v>-0.92</v>
      </c>
      <c r="AG21" s="8">
        <v>-1.27</v>
      </c>
      <c r="AH21" s="8">
        <v>0.10</v>
      </c>
      <c r="AI21" s="8">
        <v>1.1200000000000001</v>
      </c>
      <c r="AJ21" s="8">
        <v>0.95</v>
      </c>
      <c r="AK21" s="8">
        <v>1.24</v>
      </c>
      <c r="AL21" s="8">
        <v>0.76</v>
      </c>
      <c r="AM21" s="8">
        <v>0.83</v>
      </c>
      <c r="AN21" s="8">
        <v>1.56</v>
      </c>
      <c r="AO21" s="8">
        <v>2.38</v>
      </c>
      <c r="AP21" s="8">
        <v>3.33</v>
      </c>
      <c r="AQ21" s="8">
        <v>3.84</v>
      </c>
      <c r="AR21" s="8">
        <v>4.12</v>
      </c>
      <c r="AS21" s="8">
        <v>4.45</v>
      </c>
      <c r="AT21" s="8">
        <v>4.12</v>
      </c>
      <c r="AU21" s="8">
        <v>3.60</v>
      </c>
      <c r="AV21" s="8">
        <v>3.62</v>
      </c>
      <c r="AW21" s="8">
        <v>3.29</v>
      </c>
      <c r="AX21" s="8">
        <v>3.38</v>
      </c>
      <c r="AY21" s="8">
        <v>4.24</v>
      </c>
      <c r="AZ21" s="8">
        <v>4.4000000000000004</v>
      </c>
      <c r="BA21" s="8">
        <v>4.18</v>
      </c>
      <c r="BB21" s="8">
        <v>4.4000000000000004</v>
      </c>
      <c r="BC21" s="8">
        <v>3.39</v>
      </c>
      <c r="BD21" s="8">
        <v>3.08</v>
      </c>
      <c r="BE21" s="8">
        <v>2.37</v>
      </c>
      <c r="BF21" s="8">
        <v>2.34</v>
      </c>
      <c r="BG21" s="8">
        <v>2.92</v>
      </c>
      <c r="BH21" s="8">
        <v>2.37</v>
      </c>
      <c r="BI21" s="8">
        <v>2.66</v>
      </c>
      <c r="BJ21" s="8">
        <v>-2.4300000000000002</v>
      </c>
      <c r="BK21" s="8">
        <v>-10.45</v>
      </c>
      <c r="BL21" s="8">
        <v>-5.38</v>
      </c>
      <c r="BM21" s="8">
        <v>-9.94</v>
      </c>
      <c r="BN21" s="8">
        <v>-6.58</v>
      </c>
      <c r="BO21" s="8">
        <v>7.42</v>
      </c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275</v>
      </c>
      <c r="H1" s="2" t="s">
        <v>31</v>
      </c>
    </row>
    <row r="2" ht="13.5" customHeight="1">
      <c r="A2" s="175" t="s">
        <v>285</v>
      </c>
    </row>
    <row r="3" ht="13.5" customHeight="1">
      <c r="A3" s="175" t="s">
        <v>268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1008</v>
      </c>
      <c r="C18" s="8" t="s">
        <v>969</v>
      </c>
      <c r="D18" s="8" t="s">
        <v>970</v>
      </c>
      <c r="E18" s="8" t="s">
        <v>971</v>
      </c>
      <c r="F18" s="8" t="s">
        <v>968</v>
      </c>
      <c r="G18" s="8" t="s">
        <v>969</v>
      </c>
      <c r="H18" s="8" t="s">
        <v>970</v>
      </c>
      <c r="I18" s="8" t="s">
        <v>971</v>
      </c>
      <c r="J18" s="8" t="s">
        <v>972</v>
      </c>
      <c r="K18" s="8" t="s">
        <v>969</v>
      </c>
      <c r="L18" s="8" t="s">
        <v>970</v>
      </c>
      <c r="M18" s="8" t="s">
        <v>971</v>
      </c>
      <c r="N18" s="8" t="s">
        <v>973</v>
      </c>
      <c r="O18" s="8" t="s">
        <v>969</v>
      </c>
      <c r="P18" s="8" t="s">
        <v>970</v>
      </c>
      <c r="Q18" s="8" t="s">
        <v>971</v>
      </c>
      <c r="R18" s="8" t="s">
        <v>974</v>
      </c>
      <c r="S18" s="8" t="s">
        <v>969</v>
      </c>
      <c r="T18" s="8" t="s">
        <v>970</v>
      </c>
      <c r="U18" s="8" t="s">
        <v>971</v>
      </c>
      <c r="V18" s="8" t="s">
        <v>975</v>
      </c>
      <c r="W18" s="8" t="s">
        <v>969</v>
      </c>
      <c r="X18" s="8" t="s">
        <v>970</v>
      </c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1099</v>
      </c>
      <c r="B19" s="8">
        <v>-0.77</v>
      </c>
      <c r="C19" s="8">
        <v>0.65</v>
      </c>
      <c r="D19" s="8">
        <v>-0.26</v>
      </c>
      <c r="E19" s="8">
        <v>-0.08</v>
      </c>
      <c r="F19" s="8">
        <v>0.26</v>
      </c>
      <c r="G19" s="8">
        <v>1.56</v>
      </c>
      <c r="H19" s="8">
        <v>1.96</v>
      </c>
      <c r="I19" s="8">
        <v>2.54</v>
      </c>
      <c r="J19" s="8">
        <v>4.29</v>
      </c>
      <c r="K19" s="8">
        <v>6.98</v>
      </c>
      <c r="L19" s="8">
        <v>7.80</v>
      </c>
      <c r="M19" s="8">
        <v>6.94</v>
      </c>
      <c r="N19" s="8">
        <v>7.50</v>
      </c>
      <c r="O19" s="8">
        <v>5.92</v>
      </c>
      <c r="P19" s="8">
        <v>3.95</v>
      </c>
      <c r="Q19" s="8">
        <v>3.08</v>
      </c>
      <c r="R19" s="8">
        <v>3.09</v>
      </c>
      <c r="S19" s="8">
        <v>-3.29</v>
      </c>
      <c r="T19" s="8">
        <v>-8.57</v>
      </c>
      <c r="U19" s="8">
        <v>-14.86</v>
      </c>
      <c r="V19" s="8">
        <v>-16.62</v>
      </c>
      <c r="W19" s="8">
        <v>-16.03</v>
      </c>
      <c r="X19" s="8">
        <v>-11.91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1101</v>
      </c>
      <c r="B20" s="8">
        <v>-0.59</v>
      </c>
      <c r="C20" s="8">
        <v>-0.45</v>
      </c>
      <c r="D20" s="8">
        <v>-1.20</v>
      </c>
      <c r="E20" s="8">
        <v>-0.50</v>
      </c>
      <c r="F20" s="8">
        <v>-0.54</v>
      </c>
      <c r="G20" s="8">
        <v>-0.18</v>
      </c>
      <c r="H20" s="8">
        <v>-0.22</v>
      </c>
      <c r="I20" s="8">
        <v>0.27</v>
      </c>
      <c r="J20" s="8">
        <v>1.54</v>
      </c>
      <c r="K20" s="8">
        <v>2.63</v>
      </c>
      <c r="L20" s="8">
        <v>2.48</v>
      </c>
      <c r="M20" s="8">
        <v>2.4900000000000002</v>
      </c>
      <c r="N20" s="8">
        <v>2.92</v>
      </c>
      <c r="O20" s="8">
        <v>2.80</v>
      </c>
      <c r="P20" s="8">
        <v>2.4700000000000002</v>
      </c>
      <c r="Q20" s="8">
        <v>2.36</v>
      </c>
      <c r="R20" s="8">
        <v>2.59</v>
      </c>
      <c r="S20" s="8">
        <v>2.04</v>
      </c>
      <c r="T20" s="8">
        <v>1.18</v>
      </c>
      <c r="U20" s="8">
        <v>0.51</v>
      </c>
      <c r="V20" s="8">
        <v>-0.57999999999999996</v>
      </c>
      <c r="W20" s="8">
        <v>-0.64</v>
      </c>
      <c r="X20" s="8">
        <v>0.64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1102</v>
      </c>
      <c r="B21" s="8">
        <v>1.33</v>
      </c>
      <c r="C21" s="8">
        <v>1.47</v>
      </c>
      <c r="D21" s="8">
        <v>1.19</v>
      </c>
      <c r="E21" s="8">
        <v>1.41</v>
      </c>
      <c r="F21" s="8">
        <v>1.69</v>
      </c>
      <c r="G21" s="8">
        <v>1.71</v>
      </c>
      <c r="H21" s="8">
        <v>1.50</v>
      </c>
      <c r="I21" s="8">
        <v>1.82</v>
      </c>
      <c r="J21" s="8">
        <v>2.39</v>
      </c>
      <c r="K21" s="8">
        <v>2.94</v>
      </c>
      <c r="L21" s="8">
        <v>2.83</v>
      </c>
      <c r="M21" s="8">
        <v>2.54</v>
      </c>
      <c r="N21" s="8">
        <v>2.97</v>
      </c>
      <c r="O21" s="8">
        <v>2.62</v>
      </c>
      <c r="P21" s="8">
        <v>2.37</v>
      </c>
      <c r="Q21" s="8">
        <v>2.4700000000000002</v>
      </c>
      <c r="R21" s="8">
        <v>2.41</v>
      </c>
      <c r="S21" s="8">
        <v>1.08</v>
      </c>
      <c r="T21" s="8">
        <v>-0.80</v>
      </c>
      <c r="U21" s="8">
        <v>-0.80</v>
      </c>
      <c r="V21" s="8">
        <v>-1.44</v>
      </c>
      <c r="W21" s="8">
        <v>-0.97</v>
      </c>
      <c r="X21" s="8">
        <v>0.43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1103</v>
      </c>
      <c r="B22" s="8">
        <v>-1.51</v>
      </c>
      <c r="C22" s="8">
        <v>-0.38</v>
      </c>
      <c r="D22" s="8">
        <v>-0.25</v>
      </c>
      <c r="E22" s="8">
        <v>-1</v>
      </c>
      <c r="F22" s="8">
        <v>-0.88</v>
      </c>
      <c r="G22" s="8">
        <v>0.03</v>
      </c>
      <c r="H22" s="8">
        <v>0.69</v>
      </c>
      <c r="I22" s="8">
        <v>0.45</v>
      </c>
      <c r="J22" s="8">
        <v>0.37</v>
      </c>
      <c r="K22" s="8">
        <v>1.41</v>
      </c>
      <c r="L22" s="8">
        <v>2.4900000000000002</v>
      </c>
      <c r="M22" s="8">
        <v>1.91</v>
      </c>
      <c r="N22" s="8">
        <v>1.61</v>
      </c>
      <c r="O22" s="8">
        <v>0.50</v>
      </c>
      <c r="P22" s="8">
        <v>-0.89</v>
      </c>
      <c r="Q22" s="8">
        <v>-1.75</v>
      </c>
      <c r="R22" s="8">
        <v>-1.90</v>
      </c>
      <c r="S22" s="8">
        <v>-6.40</v>
      </c>
      <c r="T22" s="8">
        <v>-8.9600000000000009</v>
      </c>
      <c r="U22" s="8">
        <v>-14.58</v>
      </c>
      <c r="V22" s="8">
        <v>-14.60</v>
      </c>
      <c r="W22" s="8">
        <v>-14.42</v>
      </c>
      <c r="X22" s="8">
        <v>-12.98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276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1092</v>
      </c>
      <c r="C18" s="8" t="s">
        <v>969</v>
      </c>
      <c r="D18" s="8" t="s">
        <v>970</v>
      </c>
      <c r="E18" s="8" t="s">
        <v>971</v>
      </c>
      <c r="F18" s="8" t="s">
        <v>1093</v>
      </c>
      <c r="G18" s="8" t="s">
        <v>969</v>
      </c>
      <c r="H18" s="8" t="s">
        <v>970</v>
      </c>
      <c r="I18" s="8" t="s">
        <v>971</v>
      </c>
      <c r="J18" s="8" t="s">
        <v>1027</v>
      </c>
      <c r="K18" s="8" t="s">
        <v>969</v>
      </c>
      <c r="L18" s="8" t="s">
        <v>970</v>
      </c>
      <c r="M18" s="8" t="s">
        <v>971</v>
      </c>
      <c r="N18" s="8" t="s">
        <v>1028</v>
      </c>
      <c r="O18" s="8" t="s">
        <v>969</v>
      </c>
      <c r="P18" s="8" t="s">
        <v>970</v>
      </c>
      <c r="Q18" s="8" t="s">
        <v>971</v>
      </c>
      <c r="R18" s="8" t="s">
        <v>1029</v>
      </c>
      <c r="S18" s="8" t="s">
        <v>969</v>
      </c>
      <c r="T18" s="8" t="s">
        <v>970</v>
      </c>
      <c r="U18" s="8" t="s">
        <v>971</v>
      </c>
      <c r="V18" s="8" t="s">
        <v>1030</v>
      </c>
      <c r="W18" s="8" t="s">
        <v>969</v>
      </c>
      <c r="X18" s="8" t="s">
        <v>970</v>
      </c>
      <c r="Y18" s="8" t="s">
        <v>971</v>
      </c>
      <c r="Z18" s="8" t="s">
        <v>1031</v>
      </c>
      <c r="AA18" s="8" t="s">
        <v>969</v>
      </c>
      <c r="AB18" s="8" t="s">
        <v>970</v>
      </c>
      <c r="AC18" s="8" t="s">
        <v>971</v>
      </c>
      <c r="AD18" s="8" t="s">
        <v>1032</v>
      </c>
      <c r="AE18" s="8" t="s">
        <v>969</v>
      </c>
      <c r="AF18" s="8" t="s">
        <v>970</v>
      </c>
      <c r="AG18" s="8" t="s">
        <v>971</v>
      </c>
      <c r="AH18" s="8" t="s">
        <v>1033</v>
      </c>
      <c r="AI18" s="8" t="s">
        <v>969</v>
      </c>
      <c r="AJ18" s="8" t="s">
        <v>970</v>
      </c>
      <c r="AK18" s="8" t="s">
        <v>971</v>
      </c>
      <c r="AL18" s="8" t="s">
        <v>1034</v>
      </c>
      <c r="AM18" s="8" t="s">
        <v>969</v>
      </c>
      <c r="AN18" s="8" t="s">
        <v>970</v>
      </c>
      <c r="AO18" s="8" t="s">
        <v>971</v>
      </c>
      <c r="AP18" s="8" t="s">
        <v>1035</v>
      </c>
      <c r="AQ18" s="8" t="s">
        <v>969</v>
      </c>
      <c r="AR18" s="8" t="s">
        <v>970</v>
      </c>
      <c r="AS18" s="8" t="s">
        <v>971</v>
      </c>
      <c r="AT18" s="8" t="s">
        <v>1008</v>
      </c>
      <c r="AU18" s="8" t="s">
        <v>969</v>
      </c>
      <c r="AV18" s="8" t="s">
        <v>970</v>
      </c>
      <c r="AW18" s="8" t="s">
        <v>971</v>
      </c>
      <c r="AX18" s="8" t="s">
        <v>968</v>
      </c>
      <c r="AY18" s="8" t="s">
        <v>969</v>
      </c>
      <c r="AZ18" s="8" t="s">
        <v>970</v>
      </c>
      <c r="BA18" s="8" t="s">
        <v>971</v>
      </c>
      <c r="BB18" s="8" t="s">
        <v>972</v>
      </c>
      <c r="BC18" s="8" t="s">
        <v>969</v>
      </c>
      <c r="BD18" s="8" t="s">
        <v>970</v>
      </c>
      <c r="BE18" s="8" t="s">
        <v>971</v>
      </c>
      <c r="BF18" s="8" t="s">
        <v>973</v>
      </c>
      <c r="BG18" s="8" t="s">
        <v>969</v>
      </c>
      <c r="BH18" s="8" t="s">
        <v>970</v>
      </c>
      <c r="BI18" s="8" t="s">
        <v>971</v>
      </c>
      <c r="BJ18" s="8" t="s">
        <v>974</v>
      </c>
      <c r="BK18" s="8" t="s">
        <v>969</v>
      </c>
      <c r="BL18" s="8" t="s">
        <v>970</v>
      </c>
      <c r="BM18" s="8" t="s">
        <v>971</v>
      </c>
      <c r="BN18" s="8" t="s">
        <v>975</v>
      </c>
      <c r="BO18" s="8" t="s">
        <v>969</v>
      </c>
      <c r="BP18" s="8" t="s">
        <v>970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1104</v>
      </c>
      <c r="B19" s="8">
        <v>99.51</v>
      </c>
      <c r="C19" s="8">
        <v>98.72</v>
      </c>
      <c r="D19" s="8">
        <v>100.59</v>
      </c>
      <c r="E19" s="8">
        <v>101.19</v>
      </c>
      <c r="F19" s="8">
        <v>102.39</v>
      </c>
      <c r="G19" s="8">
        <v>101.95</v>
      </c>
      <c r="H19" s="8">
        <v>103.73</v>
      </c>
      <c r="I19" s="8">
        <v>104.50</v>
      </c>
      <c r="J19" s="8">
        <v>105.99</v>
      </c>
      <c r="K19" s="8">
        <v>103.84</v>
      </c>
      <c r="L19" s="8">
        <v>104.24</v>
      </c>
      <c r="M19" s="8">
        <v>103.10</v>
      </c>
      <c r="N19" s="8">
        <v>103.86</v>
      </c>
      <c r="O19" s="8">
        <v>100.87</v>
      </c>
      <c r="P19" s="8">
        <v>96.50</v>
      </c>
      <c r="Q19" s="8">
        <v>86.04</v>
      </c>
      <c r="R19" s="8">
        <v>74.97</v>
      </c>
      <c r="S19" s="8">
        <v>78.38</v>
      </c>
      <c r="T19" s="8">
        <v>79.42</v>
      </c>
      <c r="U19" s="8">
        <v>81.900000000000006</v>
      </c>
      <c r="V19" s="8">
        <v>86.59</v>
      </c>
      <c r="W19" s="8">
        <v>90.74</v>
      </c>
      <c r="X19" s="8">
        <v>92.47</v>
      </c>
      <c r="Y19" s="8">
        <v>93.34</v>
      </c>
      <c r="Z19" s="8">
        <v>94.14</v>
      </c>
      <c r="AA19" s="8">
        <v>91.34</v>
      </c>
      <c r="AB19" s="8">
        <v>89.34</v>
      </c>
      <c r="AC19" s="8">
        <v>87.32</v>
      </c>
      <c r="AD19" s="8">
        <v>87.68</v>
      </c>
      <c r="AE19" s="8">
        <v>85.48</v>
      </c>
      <c r="AF19" s="8">
        <v>83.25</v>
      </c>
      <c r="AG19" s="8">
        <v>82.96</v>
      </c>
      <c r="AH19" s="8">
        <v>83.79</v>
      </c>
      <c r="AI19" s="8">
        <v>82.99</v>
      </c>
      <c r="AJ19" s="8">
        <v>85.28</v>
      </c>
      <c r="AK19" s="8">
        <v>90.17</v>
      </c>
      <c r="AL19" s="8">
        <v>91.64</v>
      </c>
      <c r="AM19" s="8">
        <v>92.96</v>
      </c>
      <c r="AN19" s="8">
        <v>93.40</v>
      </c>
      <c r="AO19" s="8">
        <v>95.26</v>
      </c>
      <c r="AP19" s="8">
        <v>95.66</v>
      </c>
      <c r="AQ19" s="8">
        <v>95.84</v>
      </c>
      <c r="AR19" s="8">
        <v>95.91</v>
      </c>
      <c r="AS19" s="8">
        <v>95.91</v>
      </c>
      <c r="AT19" s="8">
        <v>97.41</v>
      </c>
      <c r="AU19" s="8">
        <v>95.60</v>
      </c>
      <c r="AV19" s="8">
        <v>96.44</v>
      </c>
      <c r="AW19" s="8">
        <v>98.64</v>
      </c>
      <c r="AX19" s="8">
        <v>97.92</v>
      </c>
      <c r="AY19" s="8">
        <v>97.20</v>
      </c>
      <c r="AZ19" s="8">
        <v>98.48</v>
      </c>
      <c r="BA19" s="8">
        <v>99.28</v>
      </c>
      <c r="BB19" s="8">
        <v>99.72</v>
      </c>
      <c r="BC19" s="8">
        <v>99.78</v>
      </c>
      <c r="BD19" s="8">
        <v>99.16</v>
      </c>
      <c r="BE19" s="8">
        <v>99.20</v>
      </c>
      <c r="BF19" s="8">
        <v>97.74</v>
      </c>
      <c r="BG19" s="8">
        <v>96.01</v>
      </c>
      <c r="BH19" s="8">
        <v>95.11</v>
      </c>
      <c r="BI19" s="8">
        <v>93.56</v>
      </c>
      <c r="BJ19" s="8">
        <v>91.56</v>
      </c>
      <c r="BK19" s="8">
        <v>71.680000000000007</v>
      </c>
      <c r="BL19" s="8">
        <v>83.52</v>
      </c>
      <c r="BM19" s="8">
        <v>80.89</v>
      </c>
      <c r="BN19" s="8">
        <v>82.71</v>
      </c>
      <c r="BO19" s="8">
        <v>93.49</v>
      </c>
      <c r="BP19" s="8">
        <v>92.27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1095</v>
      </c>
      <c r="B20" s="8">
        <v>5.96</v>
      </c>
      <c r="C20" s="8">
        <v>6.59</v>
      </c>
      <c r="D20" s="8">
        <v>7.17</v>
      </c>
      <c r="E20" s="8">
        <v>7.70</v>
      </c>
      <c r="F20" s="8">
        <v>7.49</v>
      </c>
      <c r="G20" s="8">
        <v>8.2200000000000006</v>
      </c>
      <c r="H20" s="8">
        <v>7.61</v>
      </c>
      <c r="I20" s="8">
        <v>6.68</v>
      </c>
      <c r="J20" s="8">
        <v>6.35</v>
      </c>
      <c r="K20" s="8">
        <v>4.99</v>
      </c>
      <c r="L20" s="8">
        <v>4.6399999999999997</v>
      </c>
      <c r="M20" s="8">
        <v>5.15</v>
      </c>
      <c r="N20" s="8">
        <v>5.07</v>
      </c>
      <c r="O20" s="8">
        <v>4.46</v>
      </c>
      <c r="P20" s="8">
        <v>3.29</v>
      </c>
      <c r="Q20" s="8">
        <v>0.79</v>
      </c>
      <c r="R20" s="8">
        <v>-5.07</v>
      </c>
      <c r="S20" s="8">
        <v>-5.74</v>
      </c>
      <c r="T20" s="8">
        <v>-5.42</v>
      </c>
      <c r="U20" s="8">
        <v>-4.22</v>
      </c>
      <c r="V20" s="8">
        <v>1.32</v>
      </c>
      <c r="W20" s="8">
        <v>2.87</v>
      </c>
      <c r="X20" s="8">
        <v>3.53</v>
      </c>
      <c r="Y20" s="8">
        <v>3.57</v>
      </c>
      <c r="Z20" s="8">
        <v>2.97</v>
      </c>
      <c r="AA20" s="8">
        <v>2.14</v>
      </c>
      <c r="AB20" s="8">
        <v>1.27</v>
      </c>
      <c r="AC20" s="8">
        <v>0.68</v>
      </c>
      <c r="AD20" s="8">
        <v>0.15</v>
      </c>
      <c r="AE20" s="8">
        <v>-0.75</v>
      </c>
      <c r="AF20" s="8">
        <v>-1.1299999999999999</v>
      </c>
      <c r="AG20" s="8">
        <v>-1.26</v>
      </c>
      <c r="AH20" s="8">
        <v>-0.95</v>
      </c>
      <c r="AI20" s="8">
        <v>-0.20</v>
      </c>
      <c r="AJ20" s="8">
        <v>0.18</v>
      </c>
      <c r="AK20" s="8">
        <v>0.93</v>
      </c>
      <c r="AL20" s="8">
        <v>1.86</v>
      </c>
      <c r="AM20" s="8">
        <v>2.5099999999999998</v>
      </c>
      <c r="AN20" s="8">
        <v>3.15</v>
      </c>
      <c r="AO20" s="8">
        <v>3.90</v>
      </c>
      <c r="AP20" s="8">
        <v>4.59</v>
      </c>
      <c r="AQ20" s="8">
        <v>5.0199999999999996</v>
      </c>
      <c r="AR20" s="8">
        <v>5.37</v>
      </c>
      <c r="AS20" s="8">
        <v>4.66</v>
      </c>
      <c r="AT20" s="8">
        <v>3.24</v>
      </c>
      <c r="AU20" s="8">
        <v>2.1800000000000002</v>
      </c>
      <c r="AV20" s="8">
        <v>1.84</v>
      </c>
      <c r="AW20" s="8">
        <v>2.31</v>
      </c>
      <c r="AX20" s="8">
        <v>3.58</v>
      </c>
      <c r="AY20" s="8">
        <v>6.31</v>
      </c>
      <c r="AZ20" s="8">
        <v>6.08</v>
      </c>
      <c r="BA20" s="8">
        <v>5.73</v>
      </c>
      <c r="BB20" s="8">
        <v>4.9000000000000004</v>
      </c>
      <c r="BC20" s="8">
        <v>2.77</v>
      </c>
      <c r="BD20" s="8">
        <v>2.97</v>
      </c>
      <c r="BE20" s="8">
        <v>2.87</v>
      </c>
      <c r="BF20" s="8">
        <v>3.01</v>
      </c>
      <c r="BG20" s="8">
        <v>3.04</v>
      </c>
      <c r="BH20" s="8">
        <v>2.81</v>
      </c>
      <c r="BI20" s="8">
        <v>2.84</v>
      </c>
      <c r="BJ20" s="8">
        <v>-1.06</v>
      </c>
      <c r="BK20" s="8">
        <v>-11.15</v>
      </c>
      <c r="BL20" s="8">
        <v>-5.21</v>
      </c>
      <c r="BM20" s="8">
        <v>-5.0199999999999996</v>
      </c>
      <c r="BN20" s="8">
        <v>-2.4700000000000002</v>
      </c>
      <c r="BO20" s="8">
        <v>8.40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277</v>
      </c>
      <c r="H1" s="2" t="s">
        <v>31</v>
      </c>
    </row>
    <row r="2" ht="13.5" customHeight="1">
      <c r="A2" s="6" t="s">
        <v>286</v>
      </c>
    </row>
    <row r="3" ht="13.5" customHeight="1">
      <c r="A3" s="6" t="s">
        <v>113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1105</v>
      </c>
      <c r="C18" s="11" t="s">
        <v>1106</v>
      </c>
      <c r="D18" s="11" t="s">
        <v>1107</v>
      </c>
      <c r="E18" s="11" t="s">
        <v>1108</v>
      </c>
      <c r="F18" s="11" t="s">
        <v>1109</v>
      </c>
      <c r="G18" s="11" t="s">
        <v>1110</v>
      </c>
      <c r="H18" s="11" t="s">
        <v>1111</v>
      </c>
      <c r="I18" s="11" t="s">
        <v>1112</v>
      </c>
      <c r="J18" s="11" t="s">
        <v>1113</v>
      </c>
      <c r="K18" s="11" t="s">
        <v>1114</v>
      </c>
      <c r="L18" s="11" t="s">
        <v>1115</v>
      </c>
      <c r="M18" s="11" t="s">
        <v>1116</v>
      </c>
      <c r="N18" s="11" t="s">
        <v>1117</v>
      </c>
      <c r="O18" s="11" t="s">
        <v>1106</v>
      </c>
      <c r="P18" s="11" t="s">
        <v>1107</v>
      </c>
      <c r="Q18" s="11" t="s">
        <v>1108</v>
      </c>
      <c r="R18" s="11" t="s">
        <v>1109</v>
      </c>
      <c r="S18" s="11" t="s">
        <v>1110</v>
      </c>
      <c r="T18" s="11" t="s">
        <v>1111</v>
      </c>
      <c r="U18" s="11" t="s">
        <v>1112</v>
      </c>
      <c r="V18" s="11" t="s">
        <v>1113</v>
      </c>
      <c r="W18" s="11" t="s">
        <v>1114</v>
      </c>
      <c r="X18" s="11" t="s">
        <v>1115</v>
      </c>
      <c r="Y18" s="11" t="s">
        <v>1116</v>
      </c>
      <c r="Z18" s="11" t="s">
        <v>1118</v>
      </c>
      <c r="AA18" s="11" t="s">
        <v>1106</v>
      </c>
      <c r="AB18" s="11" t="s">
        <v>1107</v>
      </c>
      <c r="AC18" s="11" t="s">
        <v>1108</v>
      </c>
      <c r="AD18" s="11" t="s">
        <v>1109</v>
      </c>
      <c r="AE18" s="11" t="s">
        <v>1110</v>
      </c>
      <c r="AF18" s="11" t="s">
        <v>1111</v>
      </c>
      <c r="AG18" s="11" t="s">
        <v>1112</v>
      </c>
      <c r="AH18" s="11" t="s">
        <v>1113</v>
      </c>
      <c r="AI18" s="11" t="s">
        <v>1114</v>
      </c>
      <c r="AJ18" s="11" t="s">
        <v>1115</v>
      </c>
      <c r="AK18" s="11" t="s">
        <v>1116</v>
      </c>
      <c r="AL18" s="11" t="s">
        <v>1119</v>
      </c>
      <c r="AM18" s="11" t="s">
        <v>1106</v>
      </c>
      <c r="AN18" s="11" t="s">
        <v>1107</v>
      </c>
      <c r="AO18" s="11" t="s">
        <v>1108</v>
      </c>
      <c r="AP18" s="11" t="s">
        <v>1109</v>
      </c>
      <c r="AQ18" s="11" t="s">
        <v>1110</v>
      </c>
      <c r="AR18" s="11" t="s">
        <v>1111</v>
      </c>
      <c r="AS18" s="11" t="s">
        <v>1112</v>
      </c>
      <c r="AT18" s="11" t="s">
        <v>1113</v>
      </c>
      <c r="AU18" s="11" t="s">
        <v>1114</v>
      </c>
      <c r="AV18" s="11" t="s">
        <v>1115</v>
      </c>
      <c r="AW18" s="11" t="s">
        <v>1116</v>
      </c>
      <c r="AX18" s="11" t="s">
        <v>1120</v>
      </c>
      <c r="AY18" s="11" t="s">
        <v>1106</v>
      </c>
      <c r="AZ18" s="11" t="s">
        <v>1107</v>
      </c>
      <c r="BA18" s="11" t="s">
        <v>1108</v>
      </c>
      <c r="BB18" s="11" t="s">
        <v>1109</v>
      </c>
      <c r="BC18" s="11" t="s">
        <v>1110</v>
      </c>
      <c r="BD18" s="11" t="s">
        <v>1111</v>
      </c>
      <c r="BE18" s="11" t="s">
        <v>1112</v>
      </c>
      <c r="BF18" s="11" t="s">
        <v>1113</v>
      </c>
      <c r="BG18" s="11" t="s">
        <v>1114</v>
      </c>
      <c r="BH18" s="11" t="s">
        <v>1115</v>
      </c>
      <c r="BI18" s="11" t="s">
        <v>1116</v>
      </c>
      <c r="BJ18" s="11" t="s">
        <v>1121</v>
      </c>
      <c r="BK18" s="11" t="s">
        <v>1106</v>
      </c>
      <c r="BL18" s="11" t="s">
        <v>1107</v>
      </c>
      <c r="BM18" s="11" t="s">
        <v>1108</v>
      </c>
      <c r="BN18" s="11" t="s">
        <v>1109</v>
      </c>
      <c r="BO18" s="11" t="s">
        <v>1110</v>
      </c>
      <c r="BP18" s="11" t="s">
        <v>1111</v>
      </c>
      <c r="BQ18" s="11" t="s">
        <v>1112</v>
      </c>
      <c r="BR18" s="11" t="s">
        <v>1113</v>
      </c>
      <c r="BS18" s="11" t="s">
        <v>1114</v>
      </c>
      <c r="BT18" s="11" t="s">
        <v>1115</v>
      </c>
      <c r="BU18" s="11" t="s">
        <v>1116</v>
      </c>
      <c r="BV18" s="11" t="s">
        <v>1122</v>
      </c>
      <c r="BW18" s="11" t="s">
        <v>1106</v>
      </c>
      <c r="BX18" s="11" t="s">
        <v>1107</v>
      </c>
      <c r="BY18" s="11" t="s">
        <v>1108</v>
      </c>
      <c r="BZ18" s="11" t="s">
        <v>1109</v>
      </c>
      <c r="CA18" s="11" t="s">
        <v>1110</v>
      </c>
      <c r="CB18" s="11" t="s">
        <v>1111</v>
      </c>
      <c r="CC18" s="11" t="s">
        <v>1112</v>
      </c>
      <c r="CD18" s="11" t="s">
        <v>1113</v>
      </c>
      <c r="CE18" s="11" t="s">
        <v>1114</v>
      </c>
      <c r="CF18" s="11" t="s">
        <v>1115</v>
      </c>
      <c r="CG18" s="11" t="s">
        <v>1116</v>
      </c>
      <c r="CH18" s="11" t="s">
        <v>1123</v>
      </c>
      <c r="CI18" s="11" t="s">
        <v>1106</v>
      </c>
      <c r="CJ18" s="11" t="s">
        <v>1107</v>
      </c>
      <c r="CK18" s="11" t="s">
        <v>1108</v>
      </c>
      <c r="CL18" s="11" t="s">
        <v>1109</v>
      </c>
      <c r="CM18" s="11" t="s">
        <v>1110</v>
      </c>
      <c r="CN18" s="11" t="s">
        <v>1111</v>
      </c>
      <c r="CO18" s="11" t="s">
        <v>1112</v>
      </c>
      <c r="CP18" s="11" t="s">
        <v>1113</v>
      </c>
      <c r="CQ18" s="11" t="s">
        <v>1114</v>
      </c>
      <c r="CR18" s="11" t="s">
        <v>1115</v>
      </c>
      <c r="CS18" s="11" t="s">
        <v>1116</v>
      </c>
      <c r="CT18" s="11" t="s">
        <v>1124</v>
      </c>
      <c r="CU18" s="11" t="s">
        <v>1106</v>
      </c>
      <c r="CV18" s="11" t="s">
        <v>1107</v>
      </c>
      <c r="CW18" s="11" t="s">
        <v>1108</v>
      </c>
      <c r="CX18" s="11" t="s">
        <v>1109</v>
      </c>
      <c r="CY18" s="11" t="s">
        <v>1110</v>
      </c>
      <c r="CZ18" s="11" t="s">
        <v>1111</v>
      </c>
      <c r="DA18" s="11" t="s">
        <v>1112</v>
      </c>
      <c r="DB18" s="11" t="s">
        <v>1113</v>
      </c>
      <c r="DC18" s="11" t="s">
        <v>1114</v>
      </c>
      <c r="DD18" s="11" t="s">
        <v>1115</v>
      </c>
      <c r="DE18" s="11" t="s">
        <v>1116</v>
      </c>
      <c r="DF18" s="11" t="s">
        <v>1125</v>
      </c>
      <c r="DG18" s="11" t="s">
        <v>1106</v>
      </c>
      <c r="DH18" s="11" t="s">
        <v>1107</v>
      </c>
      <c r="DI18" s="11" t="s">
        <v>1108</v>
      </c>
      <c r="DJ18" s="11" t="s">
        <v>1109</v>
      </c>
      <c r="DK18" s="11" t="s">
        <v>1110</v>
      </c>
      <c r="DL18" s="11" t="s">
        <v>1111</v>
      </c>
      <c r="DM18" s="11" t="s">
        <v>1112</v>
      </c>
      <c r="DN18" s="11" t="s">
        <v>1113</v>
      </c>
      <c r="DO18" s="11" t="s">
        <v>1114</v>
      </c>
      <c r="DP18" s="11" t="s">
        <v>1115</v>
      </c>
      <c r="DQ18" s="11" t="s">
        <v>1116</v>
      </c>
      <c r="DR18" s="11" t="s">
        <v>1126</v>
      </c>
      <c r="DS18" s="11" t="s">
        <v>1106</v>
      </c>
      <c r="DT18" s="11" t="s">
        <v>1107</v>
      </c>
      <c r="DU18" s="11" t="s">
        <v>1108</v>
      </c>
      <c r="DV18" s="11" t="s">
        <v>1109</v>
      </c>
      <c r="DW18" s="11" t="s">
        <v>1110</v>
      </c>
      <c r="DX18" s="11" t="s">
        <v>1111</v>
      </c>
      <c r="DY18" s="11" t="s">
        <v>1112</v>
      </c>
      <c r="DZ18" s="11" t="s">
        <v>1113</v>
      </c>
      <c r="EA18" s="11" t="s">
        <v>1114</v>
      </c>
      <c r="EB18" s="11" t="s">
        <v>1115</v>
      </c>
      <c r="EC18" s="11" t="s">
        <v>1116</v>
      </c>
      <c r="ED18" s="11" t="s">
        <v>1127</v>
      </c>
      <c r="EE18" s="11" t="s">
        <v>1106</v>
      </c>
      <c r="EF18" s="11" t="s">
        <v>1107</v>
      </c>
      <c r="EG18" s="11" t="s">
        <v>1108</v>
      </c>
      <c r="EH18" s="11" t="s">
        <v>1109</v>
      </c>
      <c r="EI18" s="11" t="s">
        <v>1110</v>
      </c>
      <c r="EJ18" s="11" t="s">
        <v>1111</v>
      </c>
      <c r="EK18" s="11" t="s">
        <v>1112</v>
      </c>
      <c r="EL18" s="11" t="s">
        <v>1113</v>
      </c>
      <c r="EM18" s="11" t="s">
        <v>1114</v>
      </c>
      <c r="EN18" s="11" t="s">
        <v>1115</v>
      </c>
      <c r="EO18" s="11" t="s">
        <v>1116</v>
      </c>
      <c r="EP18" s="11" t="s">
        <v>1128</v>
      </c>
      <c r="EQ18" s="11" t="s">
        <v>1106</v>
      </c>
      <c r="ER18" s="11" t="s">
        <v>1107</v>
      </c>
      <c r="ES18" s="11" t="s">
        <v>1108</v>
      </c>
      <c r="ET18" s="11" t="s">
        <v>1109</v>
      </c>
      <c r="EU18" s="11" t="s">
        <v>1110</v>
      </c>
      <c r="EV18" s="11" t="s">
        <v>1111</v>
      </c>
      <c r="EW18" s="11" t="s">
        <v>1112</v>
      </c>
      <c r="EX18" s="11" t="s">
        <v>1113</v>
      </c>
      <c r="EY18" s="11" t="s">
        <v>1114</v>
      </c>
      <c r="EZ18" s="11" t="s">
        <v>1115</v>
      </c>
      <c r="FA18" s="11" t="s">
        <v>1116</v>
      </c>
      <c r="FB18" s="11" t="s">
        <v>1129</v>
      </c>
      <c r="FC18" s="11" t="s">
        <v>1106</v>
      </c>
      <c r="FD18" s="11" t="s">
        <v>1107</v>
      </c>
      <c r="FE18" s="11" t="s">
        <v>1108</v>
      </c>
      <c r="FF18" s="11" t="s">
        <v>1109</v>
      </c>
      <c r="FG18" s="11" t="s">
        <v>1110</v>
      </c>
      <c r="FH18" s="11" t="s">
        <v>1111</v>
      </c>
      <c r="FI18" s="11" t="s">
        <v>1112</v>
      </c>
      <c r="FJ18" s="11" t="s">
        <v>1113</v>
      </c>
      <c r="FK18" s="11" t="s">
        <v>1114</v>
      </c>
      <c r="FL18" s="11" t="s">
        <v>1115</v>
      </c>
      <c r="FM18" s="11" t="s">
        <v>1116</v>
      </c>
      <c r="FN18" s="11" t="s">
        <v>1130</v>
      </c>
      <c r="FO18" s="11" t="s">
        <v>1106</v>
      </c>
      <c r="FP18" s="11" t="s">
        <v>1107</v>
      </c>
      <c r="FQ18" s="11" t="s">
        <v>1108</v>
      </c>
      <c r="FR18" s="11" t="s">
        <v>1109</v>
      </c>
      <c r="FS18" s="11" t="s">
        <v>1110</v>
      </c>
      <c r="FT18" s="11" t="s">
        <v>1111</v>
      </c>
      <c r="FU18" s="11" t="s">
        <v>1112</v>
      </c>
      <c r="FV18" s="11" t="s">
        <v>1113</v>
      </c>
      <c r="FW18" s="11" t="s">
        <v>1114</v>
      </c>
      <c r="FX18" s="11" t="s">
        <v>1115</v>
      </c>
      <c r="FY18" s="11" t="s">
        <v>1116</v>
      </c>
      <c r="FZ18" s="11" t="s">
        <v>1081</v>
      </c>
      <c r="GA18" s="11" t="s">
        <v>1106</v>
      </c>
      <c r="GB18" s="11" t="s">
        <v>1107</v>
      </c>
      <c r="GC18" s="11" t="s">
        <v>1108</v>
      </c>
      <c r="GD18" s="11" t="s">
        <v>1109</v>
      </c>
      <c r="GE18" s="11" t="s">
        <v>1110</v>
      </c>
      <c r="GF18" s="11" t="s">
        <v>1111</v>
      </c>
      <c r="GG18" s="11" t="s">
        <v>1112</v>
      </c>
      <c r="GH18" s="11" t="s">
        <v>1113</v>
      </c>
      <c r="GI18" s="11" t="s">
        <v>1114</v>
      </c>
      <c r="GJ18" s="11" t="s">
        <v>1115</v>
      </c>
      <c r="GK18" s="11" t="s">
        <v>1116</v>
      </c>
      <c r="GL18" s="11" t="s">
        <v>1082</v>
      </c>
      <c r="GM18" s="11" t="s">
        <v>1106</v>
      </c>
      <c r="GN18" s="11" t="s">
        <v>1107</v>
      </c>
      <c r="GO18" s="11" t="s">
        <v>1108</v>
      </c>
      <c r="GP18" s="11" t="s">
        <v>1109</v>
      </c>
      <c r="GQ18" s="11" t="s">
        <v>1110</v>
      </c>
      <c r="GR18" s="11" t="s">
        <v>1111</v>
      </c>
      <c r="GS18" s="11" t="s">
        <v>1112</v>
      </c>
      <c r="GT18" s="11" t="s">
        <v>1113</v>
      </c>
      <c r="GU18" s="11" t="s">
        <v>1114</v>
      </c>
      <c r="GV18" s="11" t="s">
        <v>1115</v>
      </c>
      <c r="GW18" s="11" t="s">
        <v>1116</v>
      </c>
      <c r="GX18" s="11"/>
      <c r="GY18" s="11"/>
      <c r="GZ18" s="11"/>
    </row>
    <row r="19" spans="1:208" ht="13.5" customHeight="1">
      <c r="A19" s="13" t="s">
        <v>1131</v>
      </c>
      <c r="B19" s="8">
        <v>99.76</v>
      </c>
      <c r="C19" s="8">
        <v>100.17</v>
      </c>
      <c r="D19" s="8">
        <v>100.67</v>
      </c>
      <c r="E19" s="8">
        <v>100.47</v>
      </c>
      <c r="F19" s="8">
        <v>99.80</v>
      </c>
      <c r="G19" s="8">
        <v>99.29</v>
      </c>
      <c r="H19" s="8">
        <v>99.19</v>
      </c>
      <c r="I19" s="8">
        <v>99.29</v>
      </c>
      <c r="J19" s="8">
        <v>99.35</v>
      </c>
      <c r="K19" s="8">
        <v>99.62</v>
      </c>
      <c r="L19" s="8">
        <v>100.45</v>
      </c>
      <c r="M19" s="8">
        <v>101.47</v>
      </c>
      <c r="N19" s="8">
        <v>101.91</v>
      </c>
      <c r="O19" s="8">
        <v>102.11</v>
      </c>
      <c r="P19" s="8">
        <v>102.16</v>
      </c>
      <c r="Q19" s="8">
        <v>102.10</v>
      </c>
      <c r="R19" s="8">
        <v>102.57</v>
      </c>
      <c r="S19" s="8">
        <v>103.38</v>
      </c>
      <c r="T19" s="8">
        <v>104.12</v>
      </c>
      <c r="U19" s="8">
        <v>104.49</v>
      </c>
      <c r="V19" s="8">
        <v>104.63</v>
      </c>
      <c r="W19" s="8">
        <v>104.65</v>
      </c>
      <c r="X19" s="8">
        <v>104.28</v>
      </c>
      <c r="Y19" s="8">
        <v>103.73</v>
      </c>
      <c r="Z19" s="8">
        <v>103.94</v>
      </c>
      <c r="AA19" s="8">
        <v>104.55</v>
      </c>
      <c r="AB19" s="8">
        <v>105.42</v>
      </c>
      <c r="AC19" s="8">
        <v>105.87</v>
      </c>
      <c r="AD19" s="8">
        <v>106.75</v>
      </c>
      <c r="AE19" s="8">
        <v>107.41</v>
      </c>
      <c r="AF19" s="8">
        <v>107.30</v>
      </c>
      <c r="AG19" s="8">
        <v>107.09</v>
      </c>
      <c r="AH19" s="8">
        <v>106.82</v>
      </c>
      <c r="AI19" s="8">
        <v>106.13</v>
      </c>
      <c r="AJ19" s="8">
        <v>106.07</v>
      </c>
      <c r="AK19" s="8">
        <v>106.74</v>
      </c>
      <c r="AL19" s="8">
        <v>106.87</v>
      </c>
      <c r="AM19" s="8">
        <v>107.43</v>
      </c>
      <c r="AN19" s="8">
        <v>108.13</v>
      </c>
      <c r="AO19" s="8">
        <v>108.66</v>
      </c>
      <c r="AP19" s="8">
        <v>108.44</v>
      </c>
      <c r="AQ19" s="8">
        <v>107.38</v>
      </c>
      <c r="AR19" s="8">
        <v>106.15</v>
      </c>
      <c r="AS19" s="8">
        <v>104.98</v>
      </c>
      <c r="AT19" s="8">
        <v>103.65</v>
      </c>
      <c r="AU19" s="8">
        <v>102.51</v>
      </c>
      <c r="AV19" s="8">
        <v>102.01</v>
      </c>
      <c r="AW19" s="8">
        <v>101.61</v>
      </c>
      <c r="AX19" s="8">
        <v>100.10</v>
      </c>
      <c r="AY19" s="8">
        <v>96.62</v>
      </c>
      <c r="AZ19" s="8">
        <v>91.17</v>
      </c>
      <c r="BA19" s="8">
        <v>85.79</v>
      </c>
      <c r="BB19" s="8">
        <v>82.53</v>
      </c>
      <c r="BC19" s="8">
        <v>81.709999999999994</v>
      </c>
      <c r="BD19" s="8">
        <v>82.89</v>
      </c>
      <c r="BE19" s="8">
        <v>84.18</v>
      </c>
      <c r="BF19" s="8">
        <v>85.13</v>
      </c>
      <c r="BG19" s="8">
        <v>85.98</v>
      </c>
      <c r="BH19" s="8">
        <v>86.54</v>
      </c>
      <c r="BI19" s="8">
        <v>86.68</v>
      </c>
      <c r="BJ19" s="8">
        <v>86.99</v>
      </c>
      <c r="BK19" s="8">
        <v>88.24</v>
      </c>
      <c r="BL19" s="8">
        <v>90</v>
      </c>
      <c r="BM19" s="8">
        <v>91.94</v>
      </c>
      <c r="BN19" s="8">
        <v>93.32</v>
      </c>
      <c r="BO19" s="8">
        <v>94.07</v>
      </c>
      <c r="BP19" s="8">
        <v>94.58</v>
      </c>
      <c r="BQ19" s="8">
        <v>94.66</v>
      </c>
      <c r="BR19" s="8">
        <v>94.62</v>
      </c>
      <c r="BS19" s="8">
        <v>94.75</v>
      </c>
      <c r="BT19" s="8">
        <v>94.86</v>
      </c>
      <c r="BU19" s="8">
        <v>94.78</v>
      </c>
      <c r="BV19" s="8">
        <v>94.74</v>
      </c>
      <c r="BW19" s="8">
        <v>95.30</v>
      </c>
      <c r="BX19" s="8">
        <v>96.33</v>
      </c>
      <c r="BY19" s="8">
        <v>97.09</v>
      </c>
      <c r="BZ19" s="8">
        <v>97.24</v>
      </c>
      <c r="CA19" s="8">
        <v>97.11</v>
      </c>
      <c r="CB19" s="8">
        <v>97.28</v>
      </c>
      <c r="CC19" s="8">
        <v>97.42</v>
      </c>
      <c r="CD19" s="8">
        <v>97.38</v>
      </c>
      <c r="CE19" s="8">
        <v>97.01</v>
      </c>
      <c r="CF19" s="8">
        <v>96.82</v>
      </c>
      <c r="CG19" s="8">
        <v>96.38</v>
      </c>
      <c r="CH19" s="8">
        <v>95.85</v>
      </c>
      <c r="CI19" s="8">
        <v>95.02</v>
      </c>
      <c r="CJ19" s="8">
        <v>94.20</v>
      </c>
      <c r="CK19" s="8">
        <v>94.19</v>
      </c>
      <c r="CL19" s="8">
        <v>94.63</v>
      </c>
      <c r="CM19" s="8">
        <v>95.19</v>
      </c>
      <c r="CN19" s="8">
        <v>94.68</v>
      </c>
      <c r="CO19" s="8">
        <v>93.87</v>
      </c>
      <c r="CP19" s="8">
        <v>93.06</v>
      </c>
      <c r="CQ19" s="8">
        <v>92.37</v>
      </c>
      <c r="CR19" s="8">
        <v>91.65</v>
      </c>
      <c r="CS19" s="8">
        <v>91.50</v>
      </c>
      <c r="CT19" s="8">
        <v>91.19</v>
      </c>
      <c r="CU19" s="8">
        <v>90.39</v>
      </c>
      <c r="CV19" s="8">
        <v>89.49</v>
      </c>
      <c r="CW19" s="8">
        <v>88.71</v>
      </c>
      <c r="CX19" s="8">
        <v>88.20</v>
      </c>
      <c r="CY19" s="8">
        <v>88.01</v>
      </c>
      <c r="CZ19" s="8">
        <v>87.97</v>
      </c>
      <c r="DA19" s="8">
        <v>88.76</v>
      </c>
      <c r="DB19" s="8">
        <v>89.65</v>
      </c>
      <c r="DC19" s="8">
        <v>90.49</v>
      </c>
      <c r="DD19" s="8">
        <v>91.16</v>
      </c>
      <c r="DE19" s="8">
        <v>91.98</v>
      </c>
      <c r="DF19" s="8">
        <v>92.65</v>
      </c>
      <c r="DG19" s="8">
        <v>93.27</v>
      </c>
      <c r="DH19" s="8">
        <v>93.47</v>
      </c>
      <c r="DI19" s="8">
        <v>93.62</v>
      </c>
      <c r="DJ19" s="8">
        <v>93.90</v>
      </c>
      <c r="DK19" s="8">
        <v>94.32</v>
      </c>
      <c r="DL19" s="8">
        <v>94.76</v>
      </c>
      <c r="DM19" s="8">
        <v>94.85</v>
      </c>
      <c r="DN19" s="8">
        <v>94.93</v>
      </c>
      <c r="DO19" s="8">
        <v>95.18</v>
      </c>
      <c r="DP19" s="8">
        <v>95.35</v>
      </c>
      <c r="DQ19" s="8">
        <v>95.50</v>
      </c>
      <c r="DR19" s="8">
        <v>95.81</v>
      </c>
      <c r="DS19" s="8">
        <v>96.25</v>
      </c>
      <c r="DT19" s="8">
        <v>96.77</v>
      </c>
      <c r="DU19" s="8">
        <v>96.95</v>
      </c>
      <c r="DV19" s="8">
        <v>96.77</v>
      </c>
      <c r="DW19" s="8">
        <v>96.62</v>
      </c>
      <c r="DX19" s="8">
        <v>96.79</v>
      </c>
      <c r="DY19" s="8">
        <v>97.23</v>
      </c>
      <c r="DZ19" s="8">
        <v>97.75</v>
      </c>
      <c r="EA19" s="8">
        <v>98.63</v>
      </c>
      <c r="EB19" s="8">
        <v>99.36</v>
      </c>
      <c r="EC19" s="8">
        <v>99.86</v>
      </c>
      <c r="ED19" s="8">
        <v>99.76</v>
      </c>
      <c r="EE19" s="8">
        <v>99.54</v>
      </c>
      <c r="EF19" s="8">
        <v>99.48</v>
      </c>
      <c r="EG19" s="8">
        <v>99.62</v>
      </c>
      <c r="EH19" s="8">
        <v>99.61</v>
      </c>
      <c r="EI19" s="8">
        <v>99.71</v>
      </c>
      <c r="EJ19" s="8">
        <v>99.95</v>
      </c>
      <c r="EK19" s="8">
        <v>99.85</v>
      </c>
      <c r="EL19" s="8">
        <v>99.62</v>
      </c>
      <c r="EM19" s="8">
        <v>99.27</v>
      </c>
      <c r="EN19" s="8">
        <v>99.18</v>
      </c>
      <c r="EO19" s="8">
        <v>99.44</v>
      </c>
      <c r="EP19" s="8">
        <v>100.09</v>
      </c>
      <c r="EQ19" s="8">
        <v>100.56</v>
      </c>
      <c r="ER19" s="8">
        <v>100.76</v>
      </c>
      <c r="ES19" s="8">
        <v>100.87</v>
      </c>
      <c r="ET19" s="8">
        <v>101.01</v>
      </c>
      <c r="EU19" s="8">
        <v>101.09</v>
      </c>
      <c r="EV19" s="8">
        <v>100.96</v>
      </c>
      <c r="EW19" s="8">
        <v>100.68</v>
      </c>
      <c r="EX19" s="8">
        <v>100.49</v>
      </c>
      <c r="EY19" s="8">
        <v>100.73</v>
      </c>
      <c r="EZ19" s="8">
        <v>100.98</v>
      </c>
      <c r="FA19" s="8">
        <v>101.04</v>
      </c>
      <c r="FB19" s="8">
        <v>101.19</v>
      </c>
      <c r="FC19" s="8">
        <v>101.12</v>
      </c>
      <c r="FD19" s="8">
        <v>101.18</v>
      </c>
      <c r="FE19" s="8">
        <v>101.78</v>
      </c>
      <c r="FF19" s="8">
        <v>102.36</v>
      </c>
      <c r="FG19" s="8">
        <v>102.60</v>
      </c>
      <c r="FH19" s="8">
        <v>102.63</v>
      </c>
      <c r="FI19" s="8">
        <v>102.39</v>
      </c>
      <c r="FJ19" s="8">
        <v>102.15</v>
      </c>
      <c r="FK19" s="8">
        <v>101.92</v>
      </c>
      <c r="FL19" s="8">
        <v>101.76</v>
      </c>
      <c r="FM19" s="8">
        <v>101.36</v>
      </c>
      <c r="FN19" s="8">
        <v>100.44</v>
      </c>
      <c r="FO19" s="8">
        <v>99.53</v>
      </c>
      <c r="FP19" s="8">
        <v>98.60</v>
      </c>
      <c r="FQ19" s="8">
        <v>98.25</v>
      </c>
      <c r="FR19" s="8">
        <v>98.12</v>
      </c>
      <c r="FS19" s="8">
        <v>98.29</v>
      </c>
      <c r="FT19" s="8">
        <v>98.43</v>
      </c>
      <c r="FU19" s="8">
        <v>98.51</v>
      </c>
      <c r="FV19" s="8">
        <v>98.31</v>
      </c>
      <c r="FW19" s="8">
        <v>97.83</v>
      </c>
      <c r="FX19" s="8">
        <v>97.05</v>
      </c>
      <c r="FY19" s="8">
        <v>96.18</v>
      </c>
      <c r="FZ19" s="8">
        <v>95.50</v>
      </c>
      <c r="GA19" s="8">
        <v>95.49</v>
      </c>
      <c r="GB19" s="8">
        <v>95.52</v>
      </c>
      <c r="GC19" s="8">
        <v>95.31</v>
      </c>
      <c r="GD19" s="8">
        <v>94.47</v>
      </c>
      <c r="GE19" s="8">
        <v>91.87</v>
      </c>
      <c r="GF19" s="8">
        <v>87.74</v>
      </c>
      <c r="GG19" s="8">
        <v>84.49</v>
      </c>
      <c r="GH19" s="8">
        <v>83.78</v>
      </c>
      <c r="GI19" s="8">
        <v>85.24</v>
      </c>
      <c r="GJ19" s="8">
        <v>87</v>
      </c>
      <c r="GK19" s="8">
        <v>88.32</v>
      </c>
      <c r="GL19" s="8">
        <v>89.08</v>
      </c>
      <c r="GM19" s="8">
        <v>89.47</v>
      </c>
      <c r="GN19" s="8">
        <v>90.31</v>
      </c>
      <c r="GO19" s="8">
        <v>90.66</v>
      </c>
      <c r="GP19" s="8">
        <v>91.38</v>
      </c>
      <c r="GQ19" s="8">
        <v>92.53</v>
      </c>
      <c r="GR19" s="8">
        <v>94.35</v>
      </c>
      <c r="GS19" s="8">
        <v>96.58</v>
      </c>
      <c r="GT19" s="8">
        <v>98.23</v>
      </c>
      <c r="GU19" s="8">
        <v>99.03</v>
      </c>
      <c r="GV19" s="8">
        <v>99.10</v>
      </c>
      <c r="GW19" s="8">
        <v>98.68</v>
      </c>
      <c r="GX19" s="8"/>
      <c r="GY19" s="8"/>
      <c r="GZ19" s="8"/>
    </row>
    <row r="20" spans="1:208" ht="13.5" customHeight="1">
      <c r="A20" s="13" t="s">
        <v>1132</v>
      </c>
      <c r="B20" s="8">
        <v>-1.1399999999999999</v>
      </c>
      <c r="C20" s="8">
        <v>-0.99</v>
      </c>
      <c r="D20" s="8">
        <v>-0.88</v>
      </c>
      <c r="E20" s="8">
        <v>-0.90</v>
      </c>
      <c r="F20" s="8">
        <v>-0.77</v>
      </c>
      <c r="G20" s="8">
        <v>-0.57999999999999996</v>
      </c>
      <c r="H20" s="8">
        <v>-0.30</v>
      </c>
      <c r="I20" s="8">
        <v>-0.05</v>
      </c>
      <c r="J20" s="8">
        <v>0.21</v>
      </c>
      <c r="K20" s="8">
        <v>0.56000000000000005</v>
      </c>
      <c r="L20" s="8">
        <v>0.78</v>
      </c>
      <c r="M20" s="8">
        <v>0.96</v>
      </c>
      <c r="N20" s="8">
        <v>0.91</v>
      </c>
      <c r="O20" s="8">
        <v>1.1200000000000001</v>
      </c>
      <c r="P20" s="8">
        <v>1.41</v>
      </c>
      <c r="Q20" s="8">
        <v>2</v>
      </c>
      <c r="R20" s="8">
        <v>2.31</v>
      </c>
      <c r="S20" s="8">
        <v>2.54</v>
      </c>
      <c r="T20" s="8">
        <v>2.62</v>
      </c>
      <c r="U20" s="8">
        <v>2.76</v>
      </c>
      <c r="V20" s="8">
        <v>2.88</v>
      </c>
      <c r="W20" s="8">
        <v>2.95</v>
      </c>
      <c r="X20" s="8">
        <v>3.04</v>
      </c>
      <c r="Y20" s="8">
        <v>3.13</v>
      </c>
      <c r="Z20" s="8">
        <v>3.23</v>
      </c>
      <c r="AA20" s="8">
        <v>3.29</v>
      </c>
      <c r="AB20" s="8">
        <v>3.32</v>
      </c>
      <c r="AC20" s="8">
        <v>3.26</v>
      </c>
      <c r="AD20" s="8">
        <v>3.29</v>
      </c>
      <c r="AE20" s="8">
        <v>3.35</v>
      </c>
      <c r="AF20" s="8">
        <v>3.38</v>
      </c>
      <c r="AG20" s="8">
        <v>3.53</v>
      </c>
      <c r="AH20" s="8">
        <v>3.75</v>
      </c>
      <c r="AI20" s="8">
        <v>4.22</v>
      </c>
      <c r="AJ20" s="8">
        <v>4.43</v>
      </c>
      <c r="AK20" s="8">
        <v>4.58</v>
      </c>
      <c r="AL20" s="8">
        <v>4.66</v>
      </c>
      <c r="AM20" s="8">
        <v>4.66</v>
      </c>
      <c r="AN20" s="8">
        <v>4.5999999999999996</v>
      </c>
      <c r="AO20" s="8">
        <v>4.42</v>
      </c>
      <c r="AP20" s="8">
        <v>4.25</v>
      </c>
      <c r="AQ20" s="8">
        <v>4.0599999999999996</v>
      </c>
      <c r="AR20" s="8">
        <v>3.88</v>
      </c>
      <c r="AS20" s="8">
        <v>3.58</v>
      </c>
      <c r="AT20" s="8">
        <v>3.22</v>
      </c>
      <c r="AU20" s="8">
        <v>3.28</v>
      </c>
      <c r="AV20" s="8">
        <v>2.40</v>
      </c>
      <c r="AW20" s="8">
        <v>1.07</v>
      </c>
      <c r="AX20" s="8">
        <v>-2</v>
      </c>
      <c r="AY20" s="8">
        <v>-3.27</v>
      </c>
      <c r="AZ20" s="8">
        <v>-4.0199999999999996</v>
      </c>
      <c r="BA20" s="8">
        <v>-3.70</v>
      </c>
      <c r="BB20" s="8">
        <v>-3.86</v>
      </c>
      <c r="BC20" s="8">
        <v>-3.94</v>
      </c>
      <c r="BD20" s="8">
        <v>-3.89</v>
      </c>
      <c r="BE20" s="8">
        <v>-3.86</v>
      </c>
      <c r="BF20" s="8">
        <v>-3.79</v>
      </c>
      <c r="BG20" s="8">
        <v>-3.68</v>
      </c>
      <c r="BH20" s="8">
        <v>-3.54</v>
      </c>
      <c r="BI20" s="8">
        <v>-3.38</v>
      </c>
      <c r="BJ20" s="8">
        <v>-3.20</v>
      </c>
      <c r="BK20" s="8">
        <v>-2.95</v>
      </c>
      <c r="BL20" s="8">
        <v>-2.65</v>
      </c>
      <c r="BM20" s="8">
        <v>-2.19</v>
      </c>
      <c r="BN20" s="8">
        <v>-1.88</v>
      </c>
      <c r="BO20" s="8">
        <v>-1.60</v>
      </c>
      <c r="BP20" s="8">
        <v>-1.34</v>
      </c>
      <c r="BQ20" s="8">
        <v>-1.1299999999999999</v>
      </c>
      <c r="BR20" s="8">
        <v>-0.98</v>
      </c>
      <c r="BS20" s="8">
        <v>-0.87</v>
      </c>
      <c r="BT20" s="8">
        <v>-0.80</v>
      </c>
      <c r="BU20" s="8">
        <v>-0.76</v>
      </c>
      <c r="BV20" s="8">
        <v>-0.83</v>
      </c>
      <c r="BW20" s="8">
        <v>-0.80</v>
      </c>
      <c r="BX20" s="8">
        <v>-0.75</v>
      </c>
      <c r="BY20" s="8">
        <v>-0.60</v>
      </c>
      <c r="BZ20" s="8">
        <v>-0.56000000000000005</v>
      </c>
      <c r="CA20" s="8">
        <v>-0.54</v>
      </c>
      <c r="CB20" s="8">
        <v>-0.56999999999999995</v>
      </c>
      <c r="CC20" s="8">
        <v>-0.61</v>
      </c>
      <c r="CD20" s="8">
        <v>-0.66</v>
      </c>
      <c r="CE20" s="8">
        <v>-0.71</v>
      </c>
      <c r="CF20" s="8">
        <v>-0.82</v>
      </c>
      <c r="CG20" s="8">
        <v>-0.97</v>
      </c>
      <c r="CH20" s="8">
        <v>-1.1499999999999999</v>
      </c>
      <c r="CI20" s="8">
        <v>-1.36</v>
      </c>
      <c r="CJ20" s="8">
        <v>-1.60</v>
      </c>
      <c r="CK20" s="8">
        <v>-1.95</v>
      </c>
      <c r="CL20" s="8">
        <v>-2.2000000000000002</v>
      </c>
      <c r="CM20" s="8">
        <v>-2.42</v>
      </c>
      <c r="CN20" s="8">
        <v>-2.60</v>
      </c>
      <c r="CO20" s="8">
        <v>-2.78</v>
      </c>
      <c r="CP20" s="8">
        <v>-2.95</v>
      </c>
      <c r="CQ20" s="8">
        <v>-3.12</v>
      </c>
      <c r="CR20" s="8">
        <v>-3.26</v>
      </c>
      <c r="CS20" s="8">
        <v>-3.39</v>
      </c>
      <c r="CT20" s="8">
        <v>-3.51</v>
      </c>
      <c r="CU20" s="8">
        <v>-3.59</v>
      </c>
      <c r="CV20" s="8">
        <v>-3.64</v>
      </c>
      <c r="CW20" s="8">
        <v>-3.61</v>
      </c>
      <c r="CX20" s="8">
        <v>-3.65</v>
      </c>
      <c r="CY20" s="8">
        <v>-3.70</v>
      </c>
      <c r="CZ20" s="8">
        <v>-3.86</v>
      </c>
      <c r="DA20" s="8">
        <v>-3.88</v>
      </c>
      <c r="DB20" s="8">
        <v>-3.84</v>
      </c>
      <c r="DC20" s="8">
        <v>-3.71</v>
      </c>
      <c r="DD20" s="8">
        <v>-3.59</v>
      </c>
      <c r="DE20" s="8">
        <v>-3.45</v>
      </c>
      <c r="DF20" s="8">
        <v>-3.25</v>
      </c>
      <c r="DG20" s="8">
        <v>-3.10</v>
      </c>
      <c r="DH20" s="8">
        <v>-2.95</v>
      </c>
      <c r="DI20" s="8">
        <v>-2.80</v>
      </c>
      <c r="DJ20" s="8">
        <v>-2.69</v>
      </c>
      <c r="DK20" s="8">
        <v>-2.60</v>
      </c>
      <c r="DL20" s="8">
        <v>-2.65</v>
      </c>
      <c r="DM20" s="8">
        <v>-2.5299999999999998</v>
      </c>
      <c r="DN20" s="8">
        <v>-2.35</v>
      </c>
      <c r="DO20" s="8">
        <v>-2.0499999999999998</v>
      </c>
      <c r="DP20" s="8">
        <v>-1.79</v>
      </c>
      <c r="DQ20" s="8">
        <v>-1.52</v>
      </c>
      <c r="DR20" s="8">
        <v>-1.1499999999999999</v>
      </c>
      <c r="DS20" s="8">
        <v>-0.89</v>
      </c>
      <c r="DT20" s="8">
        <v>-0.65</v>
      </c>
      <c r="DU20" s="8">
        <v>-0.46</v>
      </c>
      <c r="DV20" s="8">
        <v>-0.27</v>
      </c>
      <c r="DW20" s="8">
        <v>-0.12</v>
      </c>
      <c r="DX20" s="8">
        <v>0.06</v>
      </c>
      <c r="DY20" s="8">
        <v>0.14000000000000001</v>
      </c>
      <c r="DZ20" s="8">
        <v>0.17</v>
      </c>
      <c r="EA20" s="8">
        <v>0.13</v>
      </c>
      <c r="EB20" s="8">
        <v>0.070000000000000007</v>
      </c>
      <c r="EC20" s="8">
        <v>-0.03</v>
      </c>
      <c r="ED20" s="8">
        <v>-0.21</v>
      </c>
      <c r="EE20" s="8">
        <v>-0.36</v>
      </c>
      <c r="EF20" s="8">
        <v>-0.53</v>
      </c>
      <c r="EG20" s="8">
        <v>-0.79</v>
      </c>
      <c r="EH20" s="8">
        <v>-0.91</v>
      </c>
      <c r="EI20" s="8">
        <v>-0.97</v>
      </c>
      <c r="EJ20" s="8">
        <v>-0.95</v>
      </c>
      <c r="EK20" s="8">
        <v>-0.90</v>
      </c>
      <c r="EL20" s="8">
        <v>-0.80</v>
      </c>
      <c r="EM20" s="8">
        <v>-0.65</v>
      </c>
      <c r="EN20" s="8">
        <v>-0.45</v>
      </c>
      <c r="EO20" s="8">
        <v>-0.21</v>
      </c>
      <c r="EP20" s="8">
        <v>-0.05</v>
      </c>
      <c r="EQ20" s="8">
        <v>0.39</v>
      </c>
      <c r="ER20" s="8">
        <v>0.98</v>
      </c>
      <c r="ES20" s="8">
        <v>2.25</v>
      </c>
      <c r="ET20" s="8">
        <v>2.72</v>
      </c>
      <c r="EU20" s="8">
        <v>2.93</v>
      </c>
      <c r="EV20" s="8">
        <v>2.5099999999999998</v>
      </c>
      <c r="EW20" s="8">
        <v>2.48</v>
      </c>
      <c r="EX20" s="8">
        <v>2.48</v>
      </c>
      <c r="EY20" s="8">
        <v>2.5299999999999998</v>
      </c>
      <c r="EZ20" s="8">
        <v>2.56</v>
      </c>
      <c r="FA20" s="8">
        <v>2.60</v>
      </c>
      <c r="FB20" s="8">
        <v>2.67</v>
      </c>
      <c r="FC20" s="8">
        <v>2.72</v>
      </c>
      <c r="FD20" s="8">
        <v>2.77</v>
      </c>
      <c r="FE20" s="8">
        <v>2.82</v>
      </c>
      <c r="FF20" s="8">
        <v>2.85</v>
      </c>
      <c r="FG20" s="8">
        <v>2.89</v>
      </c>
      <c r="FH20" s="8">
        <v>2.90</v>
      </c>
      <c r="FI20" s="8">
        <v>2.93</v>
      </c>
      <c r="FJ20" s="8">
        <v>2.96</v>
      </c>
      <c r="FK20" s="8">
        <v>2.96</v>
      </c>
      <c r="FL20" s="8">
        <v>3.03</v>
      </c>
      <c r="FM20" s="8">
        <v>3.13</v>
      </c>
      <c r="FN20" s="8">
        <v>3.30</v>
      </c>
      <c r="FO20" s="8">
        <v>3.44</v>
      </c>
      <c r="FP20" s="8">
        <v>3.58</v>
      </c>
      <c r="FQ20" s="8">
        <v>3.77</v>
      </c>
      <c r="FR20" s="8">
        <v>3.89</v>
      </c>
      <c r="FS20" s="8">
        <v>3.98</v>
      </c>
      <c r="FT20" s="8">
        <v>3.97</v>
      </c>
      <c r="FU20" s="8">
        <v>4.05</v>
      </c>
      <c r="FV20" s="8">
        <v>4.1500000000000004</v>
      </c>
      <c r="FW20" s="8">
        <v>4.84</v>
      </c>
      <c r="FX20" s="8">
        <v>4.57</v>
      </c>
      <c r="FY20" s="8">
        <v>3.89</v>
      </c>
      <c r="FZ20" s="8">
        <v>3.26</v>
      </c>
      <c r="GA20" s="8">
        <v>1.47</v>
      </c>
      <c r="GB20" s="8">
        <v>-1.05</v>
      </c>
      <c r="GC20" s="8">
        <v>-7.68</v>
      </c>
      <c r="GD20" s="8">
        <v>-9.11</v>
      </c>
      <c r="GE20" s="8">
        <v>-8.74</v>
      </c>
      <c r="GF20" s="8">
        <v>-3.29</v>
      </c>
      <c r="GG20" s="8">
        <v>-1.76</v>
      </c>
      <c r="GH20" s="8">
        <v>-0.86</v>
      </c>
      <c r="GI20" s="8">
        <v>-1.28</v>
      </c>
      <c r="GJ20" s="8">
        <v>-1.17</v>
      </c>
      <c r="GK20" s="8">
        <v>-1.21</v>
      </c>
      <c r="GL20" s="8">
        <v>-1.69</v>
      </c>
      <c r="GM20" s="8">
        <v>-1.78</v>
      </c>
      <c r="GN20" s="8">
        <v>-1.77</v>
      </c>
      <c r="GO20" s="8">
        <v>-1.64</v>
      </c>
      <c r="GP20" s="8">
        <v>-1.46</v>
      </c>
      <c r="GQ20" s="8">
        <v>-1.21</v>
      </c>
      <c r="GR20" s="8"/>
      <c r="GS20" s="8"/>
      <c r="GT20" s="8"/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5"/>
  </cols>
  <sheetData>
    <row r="1" spans="1:8" ht="13.5" customHeight="1">
      <c r="A1" s="174" t="s">
        <v>473</v>
      </c>
      <c r="H1" s="2" t="s">
        <v>31</v>
      </c>
    </row>
    <row r="2" ht="13.5" customHeight="1">
      <c r="A2" s="175" t="s">
        <v>43</v>
      </c>
    </row>
    <row r="3" ht="13.5" customHeight="1">
      <c r="A3" s="175" t="s">
        <v>179</v>
      </c>
    </row>
    <row r="18" spans="2:25" ht="13.5" customHeight="1">
      <c r="B18" s="185" t="s">
        <v>968</v>
      </c>
      <c r="C18" s="185" t="s">
        <v>969</v>
      </c>
      <c r="D18" s="185" t="s">
        <v>970</v>
      </c>
      <c r="E18" s="185" t="s">
        <v>971</v>
      </c>
      <c r="F18" s="185" t="s">
        <v>972</v>
      </c>
      <c r="G18" s="185" t="s">
        <v>969</v>
      </c>
      <c r="H18" s="185" t="s">
        <v>970</v>
      </c>
      <c r="I18" s="185" t="s">
        <v>971</v>
      </c>
      <c r="J18" s="185" t="s">
        <v>973</v>
      </c>
      <c r="K18" s="185" t="s">
        <v>969</v>
      </c>
      <c r="L18" s="185" t="s">
        <v>970</v>
      </c>
      <c r="M18" s="185" t="s">
        <v>971</v>
      </c>
      <c r="N18" s="185" t="s">
        <v>974</v>
      </c>
      <c r="O18" s="185" t="s">
        <v>969</v>
      </c>
      <c r="P18" s="185" t="s">
        <v>970</v>
      </c>
      <c r="Q18" s="185" t="s">
        <v>971</v>
      </c>
      <c r="R18" s="185" t="s">
        <v>975</v>
      </c>
      <c r="S18" s="185" t="s">
        <v>969</v>
      </c>
      <c r="T18" s="185" t="s">
        <v>970</v>
      </c>
      <c r="U18" s="185" t="s">
        <v>971</v>
      </c>
      <c r="V18" s="185" t="s">
        <v>976</v>
      </c>
      <c r="W18" s="185" t="s">
        <v>969</v>
      </c>
      <c r="X18" s="185" t="s">
        <v>970</v>
      </c>
      <c r="Y18" s="185" t="s">
        <v>971</v>
      </c>
    </row>
    <row r="19" spans="1:25" ht="13.5" customHeight="1">
      <c r="A19" s="174" t="s">
        <v>830</v>
      </c>
      <c r="B19" s="186">
        <v>5.0599999999999996</v>
      </c>
      <c r="C19" s="186">
        <v>7.21</v>
      </c>
      <c r="D19" s="186">
        <v>6.71</v>
      </c>
      <c r="E19" s="186">
        <v>7.84</v>
      </c>
      <c r="F19" s="186">
        <v>8.5399999999999991</v>
      </c>
      <c r="G19" s="186">
        <v>8.74</v>
      </c>
      <c r="H19" s="186">
        <v>8.3800000000000008</v>
      </c>
      <c r="I19" s="186">
        <v>7.09</v>
      </c>
      <c r="J19" s="186">
        <v>8.3000000000000007</v>
      </c>
      <c r="K19" s="186">
        <v>8.0399999999999991</v>
      </c>
      <c r="L19" s="186">
        <v>7.71</v>
      </c>
      <c r="M19" s="186">
        <v>7.57</v>
      </c>
      <c r="N19" s="186">
        <v>3.78</v>
      </c>
      <c r="O19" s="186">
        <v>-0.56000000000000005</v>
      </c>
      <c r="P19" s="186">
        <v>3.99</v>
      </c>
      <c r="Q19" s="186">
        <v>5.32</v>
      </c>
      <c r="R19" s="186">
        <v>3.31</v>
      </c>
      <c r="S19" s="186">
        <v>11.32</v>
      </c>
      <c r="T19" s="186">
        <v>5.79</v>
      </c>
      <c r="U19" s="186">
        <v>3.03</v>
      </c>
      <c r="V19" s="186">
        <v>5.37</v>
      </c>
      <c r="W19" s="186">
        <v>1.91</v>
      </c>
      <c r="X19" s="186">
        <v>5.45</v>
      </c>
      <c r="Y19" s="186">
        <v>5.76</v>
      </c>
    </row>
    <row r="20" spans="1:25" ht="13.5" customHeight="1">
      <c r="A20" s="174" t="s">
        <v>834</v>
      </c>
      <c r="B20" s="186">
        <v>2.50</v>
      </c>
      <c r="C20" s="186">
        <v>4.92</v>
      </c>
      <c r="D20" s="186">
        <v>4.13</v>
      </c>
      <c r="E20" s="186">
        <v>5.14</v>
      </c>
      <c r="F20" s="186">
        <v>6.56</v>
      </c>
      <c r="G20" s="186">
        <v>6.25</v>
      </c>
      <c r="H20" s="186">
        <v>5.82</v>
      </c>
      <c r="I20" s="186">
        <v>4.87</v>
      </c>
      <c r="J20" s="186">
        <v>5.47</v>
      </c>
      <c r="K20" s="186">
        <v>5.14</v>
      </c>
      <c r="L20" s="186">
        <v>4.74</v>
      </c>
      <c r="M20" s="186">
        <v>4.41</v>
      </c>
      <c r="N20" s="186">
        <v>0.14000000000000001</v>
      </c>
      <c r="O20" s="186">
        <v>-3.59</v>
      </c>
      <c r="P20" s="186">
        <v>0.65</v>
      </c>
      <c r="Q20" s="186">
        <v>2.69</v>
      </c>
      <c r="R20" s="186">
        <v>1.1299999999999999</v>
      </c>
      <c r="S20" s="186">
        <v>8.2200000000000006</v>
      </c>
      <c r="T20" s="186">
        <v>1.63</v>
      </c>
      <c r="U20" s="186">
        <v>-1.71</v>
      </c>
      <c r="V20" s="186">
        <v>-1.65</v>
      </c>
      <c r="W20" s="186">
        <v>-4.5999999999999996</v>
      </c>
      <c r="X20" s="186">
        <v>0.17</v>
      </c>
      <c r="Y20" s="186">
        <v>0.55000000000000004</v>
      </c>
    </row>
    <row r="21" spans="3:2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</row>
    <row r="22" spans="3:2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21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</row>
    <row r="30" spans="3:21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</row>
    <row r="31" spans="3:21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</row>
    <row r="32" spans="3:21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</row>
    <row r="33" spans="3:21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</row>
    <row r="34" spans="3:21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</row>
    <row r="35" spans="3:21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</row>
    <row r="36" spans="3:21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</row>
    <row r="37" spans="3:21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3:21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</row>
    <row r="39" spans="3:21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</row>
    <row r="40" spans="3:21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</row>
    <row r="41" spans="3:21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</row>
    <row r="42" spans="3:21" ht="13.5" customHeight="1"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</row>
    <row r="43" spans="3:21" ht="13.5" customHeight="1"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</row>
    <row r="44" spans="3:21" ht="13.5" customHeight="1"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</row>
    <row r="45" spans="3:21" ht="13.5" customHeight="1"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</row>
    <row r="46" spans="3:21" ht="13.5" customHeight="1"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</row>
    <row r="47" spans="3:21" ht="13.5" customHeight="1"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</row>
    <row r="48" spans="3:21" ht="13.5" customHeight="1"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</row>
    <row r="49" spans="3:21" ht="13.5" customHeight="1"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</row>
    <row r="50" spans="3:21" ht="13.5" customHeight="1"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</row>
    <row r="51" spans="3:21" ht="13.5" customHeight="1"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</row>
    <row r="52" spans="3:21" ht="13.5" customHeight="1"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</row>
    <row r="53" spans="3:21" ht="13.5" customHeight="1"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</row>
    <row r="54" spans="3:21" ht="13.5" customHeight="1"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</row>
    <row r="55" spans="3:21" ht="13.5" customHeight="1"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</row>
    <row r="56" spans="3:21" ht="13.5" customHeight="1"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</row>
    <row r="57" spans="3:21" ht="13.5" customHeight="1"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</row>
    <row r="58" spans="3:21" ht="13.5" customHeight="1"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</row>
    <row r="59" spans="3:21" ht="13.5" customHeight="1"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</row>
    <row r="60" spans="3:21" ht="13.5" customHeight="1"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230</v>
      </c>
      <c r="H1" s="2" t="s">
        <v>31</v>
      </c>
    </row>
    <row r="2" ht="13.5" customHeight="1">
      <c r="A2" s="175" t="s">
        <v>231</v>
      </c>
    </row>
    <row r="3" ht="13.5" customHeight="1">
      <c r="A3" s="175" t="s">
        <v>113</v>
      </c>
    </row>
    <row r="18" spans="2:57" ht="13.5" customHeight="1"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 t="s">
        <v>969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742</v>
      </c>
      <c r="B19" s="8">
        <v>0.16</v>
      </c>
      <c r="C19" s="8">
        <v>0.34</v>
      </c>
      <c r="D19" s="8">
        <v>0.80</v>
      </c>
      <c r="E19" s="8">
        <v>0.85</v>
      </c>
      <c r="F19" s="8">
        <v>1.54</v>
      </c>
      <c r="G19" s="8">
        <v>2.82</v>
      </c>
      <c r="H19" s="8">
        <v>0.56000000000000005</v>
      </c>
      <c r="I19" s="8">
        <v>0.87</v>
      </c>
      <c r="J19" s="8">
        <v>0.49</v>
      </c>
      <c r="K19" s="8">
        <v>0.73</v>
      </c>
      <c r="L19" s="8">
        <v>0.61</v>
      </c>
      <c r="M19" s="8">
        <v>0.70</v>
      </c>
      <c r="N19" s="8">
        <v>0.89</v>
      </c>
      <c r="O19" s="8">
        <v>0.79</v>
      </c>
      <c r="P19" s="8">
        <v>0.55000000000000004</v>
      </c>
      <c r="Q19" s="8">
        <v>0.63</v>
      </c>
      <c r="R19" s="8">
        <v>-3.37</v>
      </c>
      <c r="S19" s="8">
        <v>-8.91</v>
      </c>
      <c r="T19" s="8">
        <v>6.75</v>
      </c>
      <c r="U19" s="8">
        <v>0.74</v>
      </c>
      <c r="V19" s="8">
        <v>-0.42</v>
      </c>
      <c r="W19" s="8">
        <v>0.95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1133</v>
      </c>
      <c r="B20" s="8">
        <v>0.37</v>
      </c>
      <c r="C20" s="8">
        <v>-0.24</v>
      </c>
      <c r="D20" s="8">
        <v>0.38</v>
      </c>
      <c r="E20" s="8">
        <v>0.57999999999999996</v>
      </c>
      <c r="F20" s="8">
        <v>0.67</v>
      </c>
      <c r="G20" s="8">
        <v>1.22</v>
      </c>
      <c r="H20" s="8">
        <v>0.35</v>
      </c>
      <c r="I20" s="8">
        <v>-0.16</v>
      </c>
      <c r="J20" s="8">
        <v>-0.03</v>
      </c>
      <c r="K20" s="8">
        <v>-0.05</v>
      </c>
      <c r="L20" s="8">
        <v>0.33</v>
      </c>
      <c r="M20" s="8">
        <v>-0.03</v>
      </c>
      <c r="N20" s="8">
        <v>0.31</v>
      </c>
      <c r="O20" s="8">
        <v>0.21</v>
      </c>
      <c r="P20" s="8">
        <v>0.05</v>
      </c>
      <c r="Q20" s="8">
        <v>-0.070000000000000007</v>
      </c>
      <c r="R20" s="8">
        <v>-1.38</v>
      </c>
      <c r="S20" s="8">
        <v>-4.05</v>
      </c>
      <c r="T20" s="8">
        <v>3.95</v>
      </c>
      <c r="U20" s="8">
        <v>0.55000000000000004</v>
      </c>
      <c r="V20" s="8">
        <v>0.06</v>
      </c>
      <c r="W20" s="8">
        <v>0.09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1134</v>
      </c>
      <c r="B21" s="8">
        <v>-0.14000000000000001</v>
      </c>
      <c r="C21" s="8">
        <v>0.45</v>
      </c>
      <c r="D21" s="8">
        <v>0.26</v>
      </c>
      <c r="E21" s="8">
        <v>0.50</v>
      </c>
      <c r="F21" s="8">
        <v>0.69</v>
      </c>
      <c r="G21" s="8">
        <v>1.25</v>
      </c>
      <c r="H21" s="8">
        <v>0.20</v>
      </c>
      <c r="I21" s="8">
        <v>0.75</v>
      </c>
      <c r="J21" s="8">
        <v>0.55000000000000004</v>
      </c>
      <c r="K21" s="8">
        <v>0.81</v>
      </c>
      <c r="L21" s="8">
        <v>0.34</v>
      </c>
      <c r="M21" s="8">
        <v>0.60</v>
      </c>
      <c r="N21" s="8">
        <v>0.46</v>
      </c>
      <c r="O21" s="8">
        <v>0.43</v>
      </c>
      <c r="P21" s="8">
        <v>0.42</v>
      </c>
      <c r="Q21" s="8">
        <v>0.64</v>
      </c>
      <c r="R21" s="8">
        <v>-1.17</v>
      </c>
      <c r="S21" s="8">
        <v>-4.1500000000000004</v>
      </c>
      <c r="T21" s="8">
        <v>2.44</v>
      </c>
      <c r="U21" s="8">
        <v>0.27</v>
      </c>
      <c r="V21" s="8">
        <v>-0.51</v>
      </c>
      <c r="W21" s="8">
        <v>0.50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1135</v>
      </c>
      <c r="B22" s="8">
        <v>-0.08</v>
      </c>
      <c r="C22" s="8">
        <v>-0.08</v>
      </c>
      <c r="D22" s="8">
        <v>0.02</v>
      </c>
      <c r="E22" s="8">
        <v>-0.02</v>
      </c>
      <c r="F22" s="8">
        <v>-0.02</v>
      </c>
      <c r="G22" s="8">
        <v>0.13</v>
      </c>
      <c r="H22" s="8">
        <v>-0.03</v>
      </c>
      <c r="I22" s="8">
        <v>0.070000000000000007</v>
      </c>
      <c r="J22" s="8">
        <v>0.03</v>
      </c>
      <c r="K22" s="8">
        <v>-0.070000000000000007</v>
      </c>
      <c r="L22" s="8">
        <v>-0.04</v>
      </c>
      <c r="M22" s="8">
        <v>-0.02</v>
      </c>
      <c r="N22" s="8">
        <v>-0.06</v>
      </c>
      <c r="O22" s="8">
        <v>0.05</v>
      </c>
      <c r="P22" s="8">
        <v>-0.05</v>
      </c>
      <c r="Q22" s="8">
        <v>0</v>
      </c>
      <c r="R22" s="8">
        <v>-0.18</v>
      </c>
      <c r="S22" s="8">
        <v>-0.32</v>
      </c>
      <c r="T22" s="8">
        <v>0</v>
      </c>
      <c r="U22" s="8">
        <v>-0.070000000000000007</v>
      </c>
      <c r="V22" s="8">
        <v>0.05</v>
      </c>
      <c r="W22" s="8">
        <v>0.03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1136</v>
      </c>
      <c r="B23" s="8">
        <v>-0.02</v>
      </c>
      <c r="C23" s="8">
        <v>0.14000000000000001</v>
      </c>
      <c r="D23" s="8">
        <v>0.12</v>
      </c>
      <c r="E23" s="8">
        <v>-0.14000000000000001</v>
      </c>
      <c r="F23" s="8">
        <v>0.23</v>
      </c>
      <c r="G23" s="8">
        <v>0.24</v>
      </c>
      <c r="H23" s="8">
        <v>0.070000000000000007</v>
      </c>
      <c r="I23" s="8">
        <v>0.17</v>
      </c>
      <c r="J23" s="8">
        <v>-0.09</v>
      </c>
      <c r="K23" s="8">
        <v>0.04</v>
      </c>
      <c r="L23" s="8">
        <v>-0.05</v>
      </c>
      <c r="M23" s="8">
        <v>0.10</v>
      </c>
      <c r="N23" s="8">
        <v>0.18</v>
      </c>
      <c r="O23" s="8">
        <v>0.070000000000000007</v>
      </c>
      <c r="P23" s="8">
        <v>0.09</v>
      </c>
      <c r="Q23" s="8">
        <v>0</v>
      </c>
      <c r="R23" s="8">
        <v>-0.65</v>
      </c>
      <c r="S23" s="8">
        <v>-0.38</v>
      </c>
      <c r="T23" s="8">
        <v>0.28000000000000003</v>
      </c>
      <c r="U23" s="8">
        <v>-0.070000000000000007</v>
      </c>
      <c r="V23" s="8">
        <v>-0.06</v>
      </c>
      <c r="W23" s="8">
        <v>0.39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1137</v>
      </c>
      <c r="B24" s="8">
        <v>0.04</v>
      </c>
      <c r="C24" s="8">
        <v>0.06</v>
      </c>
      <c r="D24" s="8">
        <v>0.03</v>
      </c>
      <c r="E24" s="8">
        <v>-0.06</v>
      </c>
      <c r="F24" s="8">
        <v>-0.04</v>
      </c>
      <c r="G24" s="8">
        <v>-0.02</v>
      </c>
      <c r="H24" s="8">
        <v>-0.03</v>
      </c>
      <c r="I24" s="8">
        <v>0.04</v>
      </c>
      <c r="J24" s="8">
        <v>0.04</v>
      </c>
      <c r="K24" s="8">
        <v>0.02</v>
      </c>
      <c r="L24" s="8">
        <v>0.03</v>
      </c>
      <c r="M24" s="8">
        <v>0.04</v>
      </c>
      <c r="N24" s="8">
        <v>-0.01</v>
      </c>
      <c r="O24" s="8">
        <v>0.02</v>
      </c>
      <c r="P24" s="8">
        <v>0.04</v>
      </c>
      <c r="Q24" s="8">
        <v>0.05</v>
      </c>
      <c r="R24" s="8">
        <v>0.01</v>
      </c>
      <c r="S24" s="8">
        <v>0</v>
      </c>
      <c r="T24" s="8">
        <v>0.070000000000000007</v>
      </c>
      <c r="U24" s="8">
        <v>0.05</v>
      </c>
      <c r="V24" s="8">
        <v>0.03</v>
      </c>
      <c r="W24" s="8">
        <v>-0.06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232</v>
      </c>
      <c r="H1" s="2" t="s">
        <v>31</v>
      </c>
    </row>
    <row r="2" ht="13.5" customHeight="1">
      <c r="A2" s="175" t="s">
        <v>233</v>
      </c>
    </row>
    <row r="3" ht="13.5" customHeight="1">
      <c r="A3" s="175" t="s">
        <v>179</v>
      </c>
    </row>
    <row r="18" spans="2:45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742</v>
      </c>
      <c r="B19" s="8">
        <v>4.51</v>
      </c>
      <c r="C19" s="8">
        <v>4.74</v>
      </c>
      <c r="D19" s="8">
        <v>5.52</v>
      </c>
      <c r="E19" s="8">
        <v>5.84</v>
      </c>
      <c r="F19" s="8">
        <v>4.17</v>
      </c>
      <c r="G19" s="8">
        <v>3.12</v>
      </c>
      <c r="H19" s="8">
        <v>2.72</v>
      </c>
      <c r="I19" s="8">
        <v>2.88</v>
      </c>
      <c r="J19" s="8">
        <v>3.08</v>
      </c>
      <c r="K19" s="8">
        <v>2.73</v>
      </c>
      <c r="L19" s="8">
        <v>3.80</v>
      </c>
      <c r="M19" s="8">
        <v>2.52</v>
      </c>
      <c r="N19" s="8">
        <v>-1</v>
      </c>
      <c r="O19" s="8">
        <v>-10.79</v>
      </c>
      <c r="P19" s="8">
        <v>-5.69</v>
      </c>
      <c r="Q19" s="8">
        <v>-5.37</v>
      </c>
      <c r="R19" s="8">
        <v>-2.69</v>
      </c>
      <c r="S19" s="8">
        <v>8.7799999999999994</v>
      </c>
      <c r="T19" s="8">
        <v>2.17</v>
      </c>
      <c r="U19" s="8">
        <v>2.02</v>
      </c>
      <c r="V19" s="8">
        <v>3.83</v>
      </c>
      <c r="W19" s="8">
        <v>3.82</v>
      </c>
      <c r="X19" s="8">
        <v>4.03</v>
      </c>
      <c r="Y19" s="8">
        <v>4.58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</row>
    <row r="20" spans="1:45" ht="13.5" customHeight="1">
      <c r="A20" s="174" t="s">
        <v>1138</v>
      </c>
      <c r="B20" s="8">
        <v>2.44</v>
      </c>
      <c r="C20" s="8">
        <v>2.1800000000000002</v>
      </c>
      <c r="D20" s="8">
        <v>2.2200000000000002</v>
      </c>
      <c r="E20" s="8">
        <v>2.21</v>
      </c>
      <c r="F20" s="8">
        <v>2.79</v>
      </c>
      <c r="G20" s="8">
        <v>2.36</v>
      </c>
      <c r="H20" s="8">
        <v>2.2599999999999998</v>
      </c>
      <c r="I20" s="8">
        <v>2.14</v>
      </c>
      <c r="J20" s="8">
        <v>1.70</v>
      </c>
      <c r="K20" s="8">
        <v>1.86</v>
      </c>
      <c r="L20" s="8">
        <v>1.98</v>
      </c>
      <c r="M20" s="8">
        <v>1.52</v>
      </c>
      <c r="N20" s="8">
        <v>-0.24</v>
      </c>
      <c r="O20" s="8">
        <v>-4.2699999999999996</v>
      </c>
      <c r="P20" s="8">
        <v>-2.2999999999999998</v>
      </c>
      <c r="Q20" s="8">
        <v>-3.11</v>
      </c>
      <c r="R20" s="8">
        <v>-2.81</v>
      </c>
      <c r="S20" s="8">
        <v>4.22</v>
      </c>
      <c r="T20" s="8">
        <v>2.66</v>
      </c>
      <c r="U20" s="8">
        <v>4.59</v>
      </c>
      <c r="V20" s="8">
        <v>5.01</v>
      </c>
      <c r="W20" s="8">
        <v>2.29</v>
      </c>
      <c r="X20" s="8">
        <v>1.01</v>
      </c>
      <c r="Y20" s="8">
        <v>0.87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704</v>
      </c>
      <c r="B21" s="8">
        <v>-0.47</v>
      </c>
      <c r="C21" s="8">
        <v>1.22</v>
      </c>
      <c r="D21" s="8">
        <v>2.48</v>
      </c>
      <c r="E21" s="8">
        <v>3.31</v>
      </c>
      <c r="F21" s="8">
        <v>3.13</v>
      </c>
      <c r="G21" s="8">
        <v>1.84</v>
      </c>
      <c r="H21" s="8">
        <v>2.4500000000000002</v>
      </c>
      <c r="I21" s="8">
        <v>0.81</v>
      </c>
      <c r="J21" s="8">
        <v>2.0499999999999998</v>
      </c>
      <c r="K21" s="8">
        <v>-0.02</v>
      </c>
      <c r="L21" s="8">
        <v>0.19</v>
      </c>
      <c r="M21" s="8">
        <v>2.71</v>
      </c>
      <c r="N21" s="8">
        <v>-0.09</v>
      </c>
      <c r="O21" s="8">
        <v>-1.1200000000000001</v>
      </c>
      <c r="P21" s="8">
        <v>-4.3899999999999997</v>
      </c>
      <c r="Q21" s="8">
        <v>-5.37</v>
      </c>
      <c r="R21" s="8">
        <v>0.72</v>
      </c>
      <c r="S21" s="8">
        <v>3.80</v>
      </c>
      <c r="T21" s="8">
        <v>5.21</v>
      </c>
      <c r="U21" s="8">
        <v>1.66</v>
      </c>
      <c r="V21" s="8">
        <v>-1.40</v>
      </c>
      <c r="W21" s="8">
        <v>0.71</v>
      </c>
      <c r="X21" s="8">
        <v>1.82</v>
      </c>
      <c r="Y21" s="8">
        <v>4.37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967</v>
      </c>
      <c r="B22" s="8">
        <v>2.54</v>
      </c>
      <c r="C22" s="8">
        <v>1.35</v>
      </c>
      <c r="D22" s="8">
        <v>0.81</v>
      </c>
      <c r="E22" s="8">
        <v>0.33</v>
      </c>
      <c r="F22" s="8">
        <v>-1.75</v>
      </c>
      <c r="G22" s="8">
        <v>-1.08</v>
      </c>
      <c r="H22" s="8">
        <v>-1.99</v>
      </c>
      <c r="I22" s="8">
        <v>-0.070000000000000007</v>
      </c>
      <c r="J22" s="8">
        <v>-0.67</v>
      </c>
      <c r="K22" s="8">
        <v>0.89</v>
      </c>
      <c r="L22" s="8">
        <v>1.63</v>
      </c>
      <c r="M22" s="8">
        <v>-1.70</v>
      </c>
      <c r="N22" s="8">
        <v>-0.67</v>
      </c>
      <c r="O22" s="8">
        <v>-5.40</v>
      </c>
      <c r="P22" s="8">
        <v>1</v>
      </c>
      <c r="Q22" s="8">
        <v>3.11</v>
      </c>
      <c r="R22" s="8">
        <v>-0.61</v>
      </c>
      <c r="S22" s="8">
        <v>0.76</v>
      </c>
      <c r="T22" s="8">
        <v>-5.70</v>
      </c>
      <c r="U22" s="8">
        <v>-4.24</v>
      </c>
      <c r="V22" s="8">
        <v>0.21</v>
      </c>
      <c r="W22" s="8">
        <v>0.82</v>
      </c>
      <c r="X22" s="8">
        <v>1.20</v>
      </c>
      <c r="Y22" s="8">
        <v>-0.66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234</v>
      </c>
      <c r="H1" s="2" t="s">
        <v>31</v>
      </c>
    </row>
    <row r="2" ht="13.5" customHeight="1">
      <c r="A2" s="175" t="s">
        <v>235</v>
      </c>
    </row>
    <row r="3" ht="13.5" customHeight="1">
      <c r="A3" s="175" t="s">
        <v>179</v>
      </c>
    </row>
    <row r="18" spans="2:45" ht="13.5" customHeight="1">
      <c r="B18" s="11" t="s">
        <v>966</v>
      </c>
      <c r="C18" s="11" t="s">
        <v>486</v>
      </c>
      <c r="D18" s="11" t="s">
        <v>487</v>
      </c>
      <c r="E18" s="11" t="s">
        <v>488</v>
      </c>
      <c r="F18" s="11" t="s">
        <v>489</v>
      </c>
      <c r="G18" s="11" t="s">
        <v>490</v>
      </c>
      <c r="H18" s="11" t="s">
        <v>491</v>
      </c>
      <c r="I18" s="11" t="s">
        <v>492</v>
      </c>
      <c r="J18" s="11" t="s">
        <v>493</v>
      </c>
      <c r="K18" s="11" t="s">
        <v>494</v>
      </c>
      <c r="L18" s="11" t="s">
        <v>495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742</v>
      </c>
      <c r="B19" s="8">
        <v>-0.79</v>
      </c>
      <c r="C19" s="8">
        <v>-0.05</v>
      </c>
      <c r="D19" s="8">
        <v>2.2599999999999998</v>
      </c>
      <c r="E19" s="8">
        <v>5.39</v>
      </c>
      <c r="F19" s="8">
        <v>2.54</v>
      </c>
      <c r="G19" s="8">
        <v>5.17</v>
      </c>
      <c r="H19" s="8">
        <v>3.20</v>
      </c>
      <c r="I19" s="8">
        <v>3.03</v>
      </c>
      <c r="J19" s="8">
        <v>-5.79</v>
      </c>
      <c r="K19" s="8">
        <v>2.5099999999999998</v>
      </c>
      <c r="L19" s="8">
        <v>4.07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842</v>
      </c>
      <c r="B20" s="8">
        <v>0.41</v>
      </c>
      <c r="C20" s="8">
        <v>0.32</v>
      </c>
      <c r="D20" s="8">
        <v>1.1599999999999999</v>
      </c>
      <c r="E20" s="8">
        <v>5.23</v>
      </c>
      <c r="F20" s="8">
        <v>-0.36</v>
      </c>
      <c r="G20" s="8">
        <v>3.45</v>
      </c>
      <c r="H20" s="8">
        <v>1.38</v>
      </c>
      <c r="I20" s="8">
        <v>2.70</v>
      </c>
      <c r="J20" s="8">
        <v>0.42</v>
      </c>
      <c r="K20" s="8">
        <v>0.32</v>
      </c>
      <c r="L20" s="8">
        <v>0.68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1139</v>
      </c>
      <c r="B21" s="8">
        <v>-1.61</v>
      </c>
      <c r="C21" s="8">
        <v>-0.69</v>
      </c>
      <c r="D21" s="8">
        <v>0.54</v>
      </c>
      <c r="E21" s="8">
        <v>-1.30</v>
      </c>
      <c r="F21" s="8">
        <v>1.30</v>
      </c>
      <c r="G21" s="8">
        <v>0.14000000000000001</v>
      </c>
      <c r="H21" s="8">
        <v>0.47</v>
      </c>
      <c r="I21" s="8">
        <v>0.08</v>
      </c>
      <c r="J21" s="8">
        <v>-4.59</v>
      </c>
      <c r="K21" s="8">
        <v>2.19</v>
      </c>
      <c r="L21" s="8">
        <v>2.58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1140</v>
      </c>
      <c r="B22" s="8">
        <v>0.96</v>
      </c>
      <c r="C22" s="8">
        <v>1.03</v>
      </c>
      <c r="D22" s="8">
        <v>1.17</v>
      </c>
      <c r="E22" s="8">
        <v>2.1800000000000002</v>
      </c>
      <c r="F22" s="8">
        <v>2.4300000000000002</v>
      </c>
      <c r="G22" s="8">
        <v>2.4300000000000002</v>
      </c>
      <c r="H22" s="8">
        <v>1.97</v>
      </c>
      <c r="I22" s="8">
        <v>0.74</v>
      </c>
      <c r="J22" s="8">
        <v>-1.1399999999999999</v>
      </c>
      <c r="K22" s="8">
        <v>0.68</v>
      </c>
      <c r="L22" s="8">
        <v>1.43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1141</v>
      </c>
      <c r="B23" s="8">
        <v>-0.55000000000000004</v>
      </c>
      <c r="C23" s="8">
        <v>-0.71</v>
      </c>
      <c r="D23" s="8">
        <v>-0.61</v>
      </c>
      <c r="E23" s="8">
        <v>-0.72</v>
      </c>
      <c r="F23" s="8">
        <v>-0.83</v>
      </c>
      <c r="G23" s="8">
        <v>-0.85</v>
      </c>
      <c r="H23" s="8">
        <v>-0.63</v>
      </c>
      <c r="I23" s="8">
        <v>-0.49</v>
      </c>
      <c r="J23" s="8">
        <v>-0.49</v>
      </c>
      <c r="K23" s="8">
        <v>-0.68</v>
      </c>
      <c r="L23" s="8">
        <v>-0.62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129</v>
      </c>
      <c r="H1" s="2" t="s">
        <v>31</v>
      </c>
    </row>
    <row r="2" ht="13.5" customHeight="1">
      <c r="A2" s="175" t="s">
        <v>236</v>
      </c>
    </row>
    <row r="3" ht="13.5" customHeight="1">
      <c r="A3" s="175" t="s">
        <v>113</v>
      </c>
    </row>
    <row r="18" spans="2:77" ht="13.5" customHeight="1"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 t="s">
        <v>969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1142</v>
      </c>
      <c r="B19" s="8">
        <v>0.61</v>
      </c>
      <c r="C19" s="8">
        <v>0.69</v>
      </c>
      <c r="D19" s="8">
        <v>0.65</v>
      </c>
      <c r="E19" s="8">
        <v>0.32</v>
      </c>
      <c r="F19" s="8">
        <v>0.69</v>
      </c>
      <c r="G19" s="8">
        <v>0.77</v>
      </c>
      <c r="H19" s="8">
        <v>1.1100000000000001</v>
      </c>
      <c r="I19" s="8">
        <v>1.06</v>
      </c>
      <c r="J19" s="8">
        <v>0.50</v>
      </c>
      <c r="K19" s="8">
        <v>0.52</v>
      </c>
      <c r="L19" s="8">
        <v>0.38</v>
      </c>
      <c r="M19" s="8">
        <v>0.41</v>
      </c>
      <c r="N19" s="8">
        <v>0.33</v>
      </c>
      <c r="O19" s="8">
        <v>0.34</v>
      </c>
      <c r="P19" s="8">
        <v>0.35</v>
      </c>
      <c r="Q19" s="8">
        <v>0.20</v>
      </c>
      <c r="R19" s="8">
        <v>0.12</v>
      </c>
      <c r="S19" s="8">
        <v>-1.0900000000000001</v>
      </c>
      <c r="T19" s="8">
        <v>-0.10</v>
      </c>
      <c r="U19" s="8">
        <v>-0.66</v>
      </c>
      <c r="V19" s="8">
        <v>-0.68</v>
      </c>
      <c r="W19" s="8">
        <v>1.33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360</v>
      </c>
      <c r="B20" s="8">
        <v>4.3600000000000003</v>
      </c>
      <c r="C20" s="8">
        <v>3.58</v>
      </c>
      <c r="D20" s="8">
        <v>3.55</v>
      </c>
      <c r="E20" s="8">
        <v>2.92</v>
      </c>
      <c r="F20" s="8">
        <v>3.69</v>
      </c>
      <c r="G20" s="8">
        <v>3.65</v>
      </c>
      <c r="H20" s="8">
        <v>3.79</v>
      </c>
      <c r="I20" s="8">
        <v>3.80</v>
      </c>
      <c r="J20" s="8">
        <v>3.64</v>
      </c>
      <c r="K20" s="8">
        <v>3.50</v>
      </c>
      <c r="L20" s="8">
        <v>2.63</v>
      </c>
      <c r="M20" s="8">
        <v>2.17</v>
      </c>
      <c r="N20" s="8">
        <v>2.31</v>
      </c>
      <c r="O20" s="8">
        <v>2.62</v>
      </c>
      <c r="P20" s="8">
        <v>2.78</v>
      </c>
      <c r="Q20" s="8">
        <v>2.4900000000000002</v>
      </c>
      <c r="R20" s="8">
        <v>-2.82</v>
      </c>
      <c r="S20" s="8">
        <v>-12.28</v>
      </c>
      <c r="T20" s="8">
        <v>-7.33</v>
      </c>
      <c r="U20" s="8">
        <v>-12.45</v>
      </c>
      <c r="V20" s="8">
        <v>-8.6199999999999992</v>
      </c>
      <c r="W20" s="8">
        <v>7.76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1143</v>
      </c>
      <c r="B21" s="8">
        <v>0.37</v>
      </c>
      <c r="C21" s="8">
        <v>0.30</v>
      </c>
      <c r="D21" s="8">
        <v>0.33</v>
      </c>
      <c r="E21" s="8">
        <v>0.27</v>
      </c>
      <c r="F21" s="8">
        <v>0.66</v>
      </c>
      <c r="G21" s="8">
        <v>0.63</v>
      </c>
      <c r="H21" s="8">
        <v>0.64</v>
      </c>
      <c r="I21" s="8">
        <v>0.98</v>
      </c>
      <c r="J21" s="8">
        <v>0.35</v>
      </c>
      <c r="K21" s="8">
        <v>0.35</v>
      </c>
      <c r="L21" s="8">
        <v>0.23</v>
      </c>
      <c r="M21" s="8">
        <v>0.25</v>
      </c>
      <c r="N21" s="8">
        <v>0.54</v>
      </c>
      <c r="O21" s="8">
        <v>0.46</v>
      </c>
      <c r="P21" s="8">
        <v>0.50</v>
      </c>
      <c r="Q21" s="8">
        <v>0.41</v>
      </c>
      <c r="R21" s="8">
        <v>-0.62</v>
      </c>
      <c r="S21" s="8">
        <v>-1.36</v>
      </c>
      <c r="T21" s="8">
        <v>-0.38</v>
      </c>
      <c r="U21" s="8">
        <v>-2.09</v>
      </c>
      <c r="V21" s="8">
        <v>-1.50</v>
      </c>
      <c r="W21" s="8">
        <v>0.77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1144</v>
      </c>
      <c r="B22" s="8">
        <v>1.70</v>
      </c>
      <c r="C22" s="8">
        <v>1.21</v>
      </c>
      <c r="D22" s="8">
        <v>0.77</v>
      </c>
      <c r="E22" s="8">
        <v>0.90</v>
      </c>
      <c r="F22" s="8">
        <v>0.76</v>
      </c>
      <c r="G22" s="8">
        <v>0.73</v>
      </c>
      <c r="H22" s="8">
        <v>0.93</v>
      </c>
      <c r="I22" s="8">
        <v>1.03</v>
      </c>
      <c r="J22" s="8">
        <v>1.30</v>
      </c>
      <c r="K22" s="8">
        <v>1.32</v>
      </c>
      <c r="L22" s="8">
        <v>1.01</v>
      </c>
      <c r="M22" s="8">
        <v>0.54</v>
      </c>
      <c r="N22" s="8">
        <v>-0.17</v>
      </c>
      <c r="O22" s="8">
        <v>0.36</v>
      </c>
      <c r="P22" s="8">
        <v>0.55000000000000004</v>
      </c>
      <c r="Q22" s="8">
        <v>0.38</v>
      </c>
      <c r="R22" s="8">
        <v>-1.04</v>
      </c>
      <c r="S22" s="8">
        <v>-1.79</v>
      </c>
      <c r="T22" s="8">
        <v>-1.18</v>
      </c>
      <c r="U22" s="8">
        <v>-2.2200000000000002</v>
      </c>
      <c r="V22" s="8">
        <v>0.31</v>
      </c>
      <c r="W22" s="8">
        <v>1.93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935</v>
      </c>
      <c r="B23" s="8">
        <v>1.68</v>
      </c>
      <c r="C23" s="8">
        <v>1.38</v>
      </c>
      <c r="D23" s="8">
        <v>1.80</v>
      </c>
      <c r="E23" s="8">
        <v>1.44</v>
      </c>
      <c r="F23" s="8">
        <v>1.59</v>
      </c>
      <c r="G23" s="8">
        <v>1.51</v>
      </c>
      <c r="H23" s="8">
        <v>1.1000000000000001</v>
      </c>
      <c r="I23" s="8">
        <v>0.73</v>
      </c>
      <c r="J23" s="8">
        <v>1.48</v>
      </c>
      <c r="K23" s="8">
        <v>1.31</v>
      </c>
      <c r="L23" s="8">
        <v>1.02</v>
      </c>
      <c r="M23" s="8">
        <v>0.97</v>
      </c>
      <c r="N23" s="8">
        <v>1.61</v>
      </c>
      <c r="O23" s="8">
        <v>1.45</v>
      </c>
      <c r="P23" s="8">
        <v>1.38</v>
      </c>
      <c r="Q23" s="8">
        <v>1.50</v>
      </c>
      <c r="R23" s="8">
        <v>-1.28</v>
      </c>
      <c r="S23" s="8">
        <v>-8.0299999999999994</v>
      </c>
      <c r="T23" s="8">
        <v>-5.66</v>
      </c>
      <c r="U23" s="8">
        <v>-7.48</v>
      </c>
      <c r="V23" s="8">
        <v>-6.76</v>
      </c>
      <c r="W23" s="8">
        <v>3.73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237</v>
      </c>
      <c r="H1" s="2" t="s">
        <v>31</v>
      </c>
    </row>
    <row r="2" ht="13.5" customHeight="1">
      <c r="A2" s="175" t="s">
        <v>238</v>
      </c>
    </row>
    <row r="3" ht="13.5" customHeight="1">
      <c r="A3" s="175" t="s">
        <v>179</v>
      </c>
    </row>
    <row r="18" spans="2:61" ht="13.5" customHeight="1">
      <c r="B18" s="11">
        <v>2012</v>
      </c>
      <c r="C18" s="11">
        <v>2013</v>
      </c>
      <c r="D18" s="11">
        <v>2014</v>
      </c>
      <c r="E18" s="11">
        <v>2015</v>
      </c>
      <c r="F18" s="11">
        <v>2016</v>
      </c>
      <c r="G18" s="11">
        <v>2017</v>
      </c>
      <c r="H18" s="11">
        <v>2018</v>
      </c>
      <c r="I18" s="11">
        <v>2019</v>
      </c>
      <c r="J18" s="11">
        <v>2020</v>
      </c>
      <c r="K18" s="11">
        <v>2021</v>
      </c>
      <c r="L18" s="11">
        <v>2022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1145</v>
      </c>
      <c r="B19" s="8">
        <v>1.05</v>
      </c>
      <c r="C19" s="8">
        <v>1.07</v>
      </c>
      <c r="D19" s="8">
        <v>4.5999999999999996</v>
      </c>
      <c r="E19" s="8">
        <v>5.52</v>
      </c>
      <c r="F19" s="8">
        <v>5.93</v>
      </c>
      <c r="G19" s="8">
        <v>9.8699999999999992</v>
      </c>
      <c r="H19" s="8">
        <v>11.25</v>
      </c>
      <c r="I19" s="8">
        <v>8.48</v>
      </c>
      <c r="J19" s="8">
        <v>1.38</v>
      </c>
      <c r="K19" s="8">
        <v>7.03</v>
      </c>
      <c r="L19" s="8">
        <v>4.67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877</v>
      </c>
      <c r="B20" s="8">
        <v>0.81</v>
      </c>
      <c r="C20" s="8">
        <v>-0.23</v>
      </c>
      <c r="D20" s="8">
        <v>0.65</v>
      </c>
      <c r="E20" s="8">
        <v>0.82</v>
      </c>
      <c r="F20" s="8">
        <v>0.80</v>
      </c>
      <c r="G20" s="8">
        <v>0.90</v>
      </c>
      <c r="H20" s="8">
        <v>1.48</v>
      </c>
      <c r="I20" s="8">
        <v>2.09</v>
      </c>
      <c r="J20" s="8">
        <v>5.36</v>
      </c>
      <c r="K20" s="8">
        <v>1.87</v>
      </c>
      <c r="L20" s="8">
        <v>2.3199999999999998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605</v>
      </c>
      <c r="B21" s="8">
        <v>0.76</v>
      </c>
      <c r="C21" s="8">
        <v>0.43</v>
      </c>
      <c r="D21" s="8">
        <v>0.42</v>
      </c>
      <c r="E21" s="8">
        <v>-0.06</v>
      </c>
      <c r="F21" s="8">
        <v>0.12</v>
      </c>
      <c r="G21" s="8">
        <v>1.1599999999999999</v>
      </c>
      <c r="H21" s="8">
        <v>-0.34</v>
      </c>
      <c r="I21" s="8">
        <v>-0.30</v>
      </c>
      <c r="J21" s="8">
        <v>0.92</v>
      </c>
      <c r="K21" s="8">
        <v>0.51</v>
      </c>
      <c r="L21" s="8">
        <v>0.22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</row>
    <row r="22" spans="1:61" ht="13.5" customHeight="1">
      <c r="A22" s="174" t="s">
        <v>1146</v>
      </c>
      <c r="B22" s="8">
        <v>-1</v>
      </c>
      <c r="C22" s="8">
        <v>-1.1000000000000001</v>
      </c>
      <c r="D22" s="8">
        <v>-1.86</v>
      </c>
      <c r="E22" s="8">
        <v>-2.14</v>
      </c>
      <c r="F22" s="8">
        <v>-3</v>
      </c>
      <c r="G22" s="8">
        <v>-4.37</v>
      </c>
      <c r="H22" s="8">
        <v>-5.03</v>
      </c>
      <c r="I22" s="8">
        <v>-2.85</v>
      </c>
      <c r="J22" s="8">
        <v>-1.47</v>
      </c>
      <c r="K22" s="8">
        <v>-1.54</v>
      </c>
      <c r="L22" s="8">
        <v>-1.66</v>
      </c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299"/>
      <c r="BA22" s="299"/>
      <c r="BB22" s="299"/>
      <c r="BC22" s="299"/>
      <c r="BD22" s="299"/>
      <c r="BE22" s="299"/>
      <c r="BF22" s="299"/>
      <c r="BG22" s="299"/>
      <c r="BH22" s="299"/>
      <c r="BI22" s="299"/>
    </row>
    <row r="23" spans="1:61" ht="13.5" customHeight="1">
      <c r="A23" s="174" t="s">
        <v>1147</v>
      </c>
      <c r="B23" s="8">
        <v>-0.56999999999999995</v>
      </c>
      <c r="C23" s="8">
        <v>1.40</v>
      </c>
      <c r="D23" s="8">
        <v>-1.57</v>
      </c>
      <c r="E23" s="8">
        <v>-0.27</v>
      </c>
      <c r="F23" s="8">
        <v>0.28999999999999998</v>
      </c>
      <c r="G23" s="8">
        <v>-1.21</v>
      </c>
      <c r="H23" s="8">
        <v>-1.44</v>
      </c>
      <c r="I23" s="8">
        <v>-1.92</v>
      </c>
      <c r="J23" s="8">
        <v>-10.69</v>
      </c>
      <c r="K23" s="8">
        <v>-1.1299999999999999</v>
      </c>
      <c r="L23" s="8">
        <v>5.27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360</v>
      </c>
      <c r="B24" s="8">
        <v>1.05</v>
      </c>
      <c r="C24" s="8">
        <v>1.57</v>
      </c>
      <c r="D24" s="8">
        <v>2.2400000000000002</v>
      </c>
      <c r="E24" s="8">
        <v>3.87</v>
      </c>
      <c r="F24" s="8">
        <v>4.13</v>
      </c>
      <c r="G24" s="8">
        <v>6.35</v>
      </c>
      <c r="H24" s="8">
        <v>5.91</v>
      </c>
      <c r="I24" s="8">
        <v>5.50</v>
      </c>
      <c r="J24" s="8">
        <v>-4.51</v>
      </c>
      <c r="K24" s="8">
        <v>6.73</v>
      </c>
      <c r="L24" s="8">
        <v>10.82</v>
      </c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  <c r="AU24" s="299"/>
      <c r="AV24" s="299"/>
      <c r="AW24" s="299"/>
      <c r="AX24" s="299"/>
      <c r="AY24" s="299"/>
      <c r="AZ24" s="299"/>
      <c r="BA24" s="299"/>
      <c r="BB24" s="299"/>
      <c r="BC24" s="299"/>
      <c r="BD24" s="299"/>
      <c r="BE24" s="299"/>
      <c r="BF24" s="299"/>
      <c r="BG24" s="299"/>
      <c r="BH24" s="299"/>
      <c r="BI24" s="299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2:61" ht="13.5" customHeight="1">
      <c r="B27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2:61" ht="13.5" customHeight="1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  <row r="29" spans="2:61" ht="13.5" customHeight="1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239</v>
      </c>
      <c r="H1" s="2" t="s">
        <v>31</v>
      </c>
    </row>
    <row r="2" ht="13.5" customHeight="1">
      <c r="A2" s="175" t="s">
        <v>240</v>
      </c>
    </row>
    <row r="3" ht="13.5" customHeight="1">
      <c r="A3" s="175" t="s">
        <v>113</v>
      </c>
    </row>
    <row r="5" spans="2:49" ht="13.5" customHeight="1"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</row>
    <row r="18" spans="2:45" ht="13.5" customHeight="1"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 t="s">
        <v>969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1148</v>
      </c>
      <c r="B19" s="8">
        <v>-0.52</v>
      </c>
      <c r="C19" s="8">
        <v>0.81</v>
      </c>
      <c r="D19" s="8">
        <v>0.01</v>
      </c>
      <c r="E19" s="8">
        <v>2.39</v>
      </c>
      <c r="F19" s="8">
        <v>2.11</v>
      </c>
      <c r="G19" s="8">
        <v>1.30</v>
      </c>
      <c r="H19" s="8">
        <v>2.36</v>
      </c>
      <c r="I19" s="8">
        <v>0.85</v>
      </c>
      <c r="J19" s="8">
        <v>0.56000000000000005</v>
      </c>
      <c r="K19" s="8">
        <v>0.96</v>
      </c>
      <c r="L19" s="8">
        <v>1.18</v>
      </c>
      <c r="M19" s="8">
        <v>0.75</v>
      </c>
      <c r="N19" s="8">
        <v>-0.33</v>
      </c>
      <c r="O19" s="8">
        <v>0.06</v>
      </c>
      <c r="P19" s="8">
        <v>0.20</v>
      </c>
      <c r="Q19" s="8">
        <v>1.17</v>
      </c>
      <c r="R19" s="8">
        <v>2.40</v>
      </c>
      <c r="S19" s="8">
        <v>1.74</v>
      </c>
      <c r="T19" s="8">
        <v>0.54</v>
      </c>
      <c r="U19" s="8">
        <v>0.36</v>
      </c>
      <c r="V19" s="8">
        <v>0.01</v>
      </c>
      <c r="W19" s="8">
        <v>2.2000000000000002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1149</v>
      </c>
      <c r="B20" s="8">
        <v>-0.05</v>
      </c>
      <c r="C20" s="8">
        <v>-4.5599999999999996</v>
      </c>
      <c r="D20" s="8">
        <v>-5.17</v>
      </c>
      <c r="E20" s="8">
        <v>-4.57</v>
      </c>
      <c r="F20" s="8">
        <v>-1.48</v>
      </c>
      <c r="G20" s="8">
        <v>2.42</v>
      </c>
      <c r="H20" s="8">
        <v>1.72</v>
      </c>
      <c r="I20" s="8">
        <v>1.78</v>
      </c>
      <c r="J20" s="8">
        <v>1.04</v>
      </c>
      <c r="K20" s="8">
        <v>1.99</v>
      </c>
      <c r="L20" s="8">
        <v>3.17</v>
      </c>
      <c r="M20" s="8">
        <v>3.47</v>
      </c>
      <c r="N20" s="8">
        <v>1.53</v>
      </c>
      <c r="O20" s="8">
        <v>0.91</v>
      </c>
      <c r="P20" s="8">
        <v>1.07</v>
      </c>
      <c r="Q20" s="8">
        <v>3.25</v>
      </c>
      <c r="R20" s="8">
        <v>-1.0900000000000001</v>
      </c>
      <c r="S20" s="8">
        <v>-0.32</v>
      </c>
      <c r="T20" s="8">
        <v>-2.63</v>
      </c>
      <c r="U20" s="8">
        <v>-3.97</v>
      </c>
      <c r="V20" s="8">
        <v>-0.84</v>
      </c>
      <c r="W20" s="8">
        <v>-0.35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1150</v>
      </c>
      <c r="B21" s="8">
        <v>0.30</v>
      </c>
      <c r="C21" s="8">
        <v>1.53</v>
      </c>
      <c r="D21" s="8">
        <v>1.43</v>
      </c>
      <c r="E21" s="8">
        <v>1.73</v>
      </c>
      <c r="F21" s="8">
        <v>-0.26</v>
      </c>
      <c r="G21" s="8">
        <v>-0.17</v>
      </c>
      <c r="H21" s="8">
        <v>0.14000000000000001</v>
      </c>
      <c r="I21" s="8">
        <v>0.55000000000000004</v>
      </c>
      <c r="J21" s="8">
        <v>0.76</v>
      </c>
      <c r="K21" s="8">
        <v>1.32</v>
      </c>
      <c r="L21" s="8">
        <v>0.70</v>
      </c>
      <c r="M21" s="8">
        <v>1.1399999999999999</v>
      </c>
      <c r="N21" s="8">
        <v>0.44</v>
      </c>
      <c r="O21" s="8">
        <v>-0.40</v>
      </c>
      <c r="P21" s="8">
        <v>0.41</v>
      </c>
      <c r="Q21" s="8">
        <v>-1.21</v>
      </c>
      <c r="R21" s="8">
        <v>-2.08</v>
      </c>
      <c r="S21" s="8">
        <v>-2.39</v>
      </c>
      <c r="T21" s="8">
        <v>-2.31</v>
      </c>
      <c r="U21" s="8">
        <v>-1.64</v>
      </c>
      <c r="V21" s="8">
        <v>-0.86</v>
      </c>
      <c r="W21" s="8">
        <v>0.64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1151</v>
      </c>
      <c r="B22" s="8">
        <v>0.14000000000000001</v>
      </c>
      <c r="C22" s="8">
        <v>-1.63</v>
      </c>
      <c r="D22" s="8">
        <v>-1.31</v>
      </c>
      <c r="E22" s="8">
        <v>-4.92</v>
      </c>
      <c r="F22" s="8">
        <v>-0.10</v>
      </c>
      <c r="G22" s="8">
        <v>0.21</v>
      </c>
      <c r="H22" s="8">
        <v>0.26</v>
      </c>
      <c r="I22" s="8">
        <v>1.0900000000000001</v>
      </c>
      <c r="J22" s="8">
        <v>2.25</v>
      </c>
      <c r="K22" s="8">
        <v>2.91</v>
      </c>
      <c r="L22" s="8">
        <v>3.17</v>
      </c>
      <c r="M22" s="8">
        <v>2.89</v>
      </c>
      <c r="N22" s="8">
        <v>1.73</v>
      </c>
      <c r="O22" s="8">
        <v>0.11</v>
      </c>
      <c r="P22" s="8">
        <v>0.53</v>
      </c>
      <c r="Q22" s="8">
        <v>2.68</v>
      </c>
      <c r="R22" s="8">
        <v>-1.89</v>
      </c>
      <c r="S22" s="8">
        <v>-3.57</v>
      </c>
      <c r="T22" s="8">
        <v>-1.61</v>
      </c>
      <c r="U22" s="8">
        <v>-5.66</v>
      </c>
      <c r="V22" s="8">
        <v>-1.75</v>
      </c>
      <c r="W22" s="8">
        <v>1.92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605</v>
      </c>
      <c r="B23" s="8">
        <v>0.56000000000000005</v>
      </c>
      <c r="C23" s="8">
        <v>0.75</v>
      </c>
      <c r="D23" s="8">
        <v>0.95</v>
      </c>
      <c r="E23" s="8">
        <v>0.71</v>
      </c>
      <c r="F23" s="8">
        <v>1.29</v>
      </c>
      <c r="G23" s="8">
        <v>0.95</v>
      </c>
      <c r="H23" s="8">
        <v>1.34</v>
      </c>
      <c r="I23" s="8">
        <v>2.56</v>
      </c>
      <c r="J23" s="8">
        <v>2.73</v>
      </c>
      <c r="K23" s="8">
        <v>2.77</v>
      </c>
      <c r="L23" s="8">
        <v>2.74</v>
      </c>
      <c r="M23" s="8">
        <v>3.07</v>
      </c>
      <c r="N23" s="8">
        <v>3.31</v>
      </c>
      <c r="O23" s="8">
        <v>2.74</v>
      </c>
      <c r="P23" s="8">
        <v>3.27</v>
      </c>
      <c r="Q23" s="8">
        <v>2.0699999999999998</v>
      </c>
      <c r="R23" s="8">
        <v>-0.57999999999999996</v>
      </c>
      <c r="S23" s="8">
        <v>0.13</v>
      </c>
      <c r="T23" s="8">
        <v>-2.80</v>
      </c>
      <c r="U23" s="8">
        <v>-0.14000000000000001</v>
      </c>
      <c r="V23" s="8">
        <v>0.03</v>
      </c>
      <c r="W23" s="8">
        <v>0.45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1152</v>
      </c>
      <c r="B24" s="8">
        <v>0.43</v>
      </c>
      <c r="C24" s="8">
        <v>-3.10</v>
      </c>
      <c r="D24" s="8">
        <v>-4.09</v>
      </c>
      <c r="E24" s="8">
        <v>-4.66</v>
      </c>
      <c r="F24" s="8">
        <v>1.56</v>
      </c>
      <c r="G24" s="8">
        <v>4.72</v>
      </c>
      <c r="H24" s="8">
        <v>5.83</v>
      </c>
      <c r="I24" s="8">
        <v>6.84</v>
      </c>
      <c r="J24" s="8">
        <v>7.34</v>
      </c>
      <c r="K24" s="8">
        <v>9.9600000000000009</v>
      </c>
      <c r="L24" s="8">
        <v>10.96</v>
      </c>
      <c r="M24" s="8">
        <v>11.32</v>
      </c>
      <c r="N24" s="8">
        <v>6.69</v>
      </c>
      <c r="O24" s="8">
        <v>3.41</v>
      </c>
      <c r="P24" s="8">
        <v>5.47</v>
      </c>
      <c r="Q24" s="8">
        <v>7.96</v>
      </c>
      <c r="R24" s="8">
        <v>-3.24</v>
      </c>
      <c r="S24" s="8">
        <v>-4.4000000000000004</v>
      </c>
      <c r="T24" s="8">
        <v>-8.81</v>
      </c>
      <c r="U24" s="8">
        <v>-11.05</v>
      </c>
      <c r="V24" s="8">
        <v>-3.42</v>
      </c>
      <c r="W24" s="8">
        <v>4.8600000000000003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241</v>
      </c>
      <c r="H1" s="2" t="s">
        <v>31</v>
      </c>
    </row>
    <row r="2" ht="13.5" customHeight="1">
      <c r="A2" s="175" t="s">
        <v>240</v>
      </c>
    </row>
    <row r="3" ht="13.5" customHeight="1">
      <c r="A3" s="175" t="s">
        <v>113</v>
      </c>
    </row>
    <row r="18" spans="2:97" ht="13.5" customHeight="1"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 t="s">
        <v>969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1152</v>
      </c>
      <c r="B19" s="8">
        <v>0.43</v>
      </c>
      <c r="C19" s="8">
        <v>-3.10</v>
      </c>
      <c r="D19" s="8">
        <v>-4.09</v>
      </c>
      <c r="E19" s="8">
        <v>-4.66</v>
      </c>
      <c r="F19" s="8">
        <v>1.56</v>
      </c>
      <c r="G19" s="8">
        <v>4.72</v>
      </c>
      <c r="H19" s="8">
        <v>5.83</v>
      </c>
      <c r="I19" s="8">
        <v>6.84</v>
      </c>
      <c r="J19" s="8">
        <v>7.34</v>
      </c>
      <c r="K19" s="8">
        <v>9.9600000000000009</v>
      </c>
      <c r="L19" s="8">
        <v>10.96</v>
      </c>
      <c r="M19" s="8">
        <v>11.32</v>
      </c>
      <c r="N19" s="8">
        <v>6.69</v>
      </c>
      <c r="O19" s="8">
        <v>3.41</v>
      </c>
      <c r="P19" s="8">
        <v>5.47</v>
      </c>
      <c r="Q19" s="8">
        <v>7.96</v>
      </c>
      <c r="R19" s="8">
        <v>-3.24</v>
      </c>
      <c r="S19" s="8">
        <v>-4.4000000000000004</v>
      </c>
      <c r="T19" s="8">
        <v>-8.81</v>
      </c>
      <c r="U19" s="8">
        <v>-11.05</v>
      </c>
      <c r="V19" s="8">
        <v>-3.42</v>
      </c>
      <c r="W19" s="8">
        <v>4.8600000000000003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1153</v>
      </c>
      <c r="B20" s="8">
        <v>-1.59</v>
      </c>
      <c r="C20" s="8">
        <v>-6.56</v>
      </c>
      <c r="D20" s="8">
        <v>-6.91</v>
      </c>
      <c r="E20" s="8">
        <v>-10.49</v>
      </c>
      <c r="F20" s="8">
        <v>0.64</v>
      </c>
      <c r="G20" s="8">
        <v>1.42</v>
      </c>
      <c r="H20" s="8">
        <v>0.91</v>
      </c>
      <c r="I20" s="8">
        <v>1.39</v>
      </c>
      <c r="J20" s="8">
        <v>1.21</v>
      </c>
      <c r="K20" s="8">
        <v>3.64</v>
      </c>
      <c r="L20" s="8">
        <v>5.41</v>
      </c>
      <c r="M20" s="8">
        <v>4.9000000000000004</v>
      </c>
      <c r="N20" s="8">
        <v>2.10</v>
      </c>
      <c r="O20" s="8">
        <v>1.46</v>
      </c>
      <c r="P20" s="8">
        <v>0.35</v>
      </c>
      <c r="Q20" s="8">
        <v>1.49</v>
      </c>
      <c r="R20" s="8">
        <v>1.75</v>
      </c>
      <c r="S20" s="8">
        <v>1.28</v>
      </c>
      <c r="T20" s="8">
        <v>0.43</v>
      </c>
      <c r="U20" s="8">
        <v>1.05</v>
      </c>
      <c r="V20" s="8">
        <v>0.16</v>
      </c>
      <c r="W20" s="8">
        <v>0.31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1154</v>
      </c>
      <c r="B21" s="8">
        <v>2.0499999999999998</v>
      </c>
      <c r="C21" s="8">
        <v>2.15</v>
      </c>
      <c r="D21" s="8">
        <v>2.27</v>
      </c>
      <c r="E21" s="8">
        <v>3.15</v>
      </c>
      <c r="F21" s="8">
        <v>2.63</v>
      </c>
      <c r="G21" s="8">
        <v>5.22</v>
      </c>
      <c r="H21" s="8">
        <v>6.03</v>
      </c>
      <c r="I21" s="8">
        <v>8.25</v>
      </c>
      <c r="J21" s="8">
        <v>2.97</v>
      </c>
      <c r="K21" s="8">
        <v>3.03</v>
      </c>
      <c r="L21" s="8">
        <v>1.69</v>
      </c>
      <c r="M21" s="8">
        <v>3.05</v>
      </c>
      <c r="N21" s="8">
        <v>2.94</v>
      </c>
      <c r="O21" s="8">
        <v>0.63</v>
      </c>
      <c r="P21" s="8">
        <v>3.72</v>
      </c>
      <c r="Q21" s="8">
        <v>5.08</v>
      </c>
      <c r="R21" s="8">
        <v>-4.2300000000000004</v>
      </c>
      <c r="S21" s="8">
        <v>-5.15</v>
      </c>
      <c r="T21" s="8">
        <v>-7.71</v>
      </c>
      <c r="U21" s="8">
        <v>-12.10</v>
      </c>
      <c r="V21" s="8">
        <v>-3.77</v>
      </c>
      <c r="W21" s="8">
        <v>1.01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597</v>
      </c>
      <c r="B22" s="8">
        <v>-0.03</v>
      </c>
      <c r="C22" s="8">
        <v>1.31</v>
      </c>
      <c r="D22" s="8">
        <v>0.55000000000000004</v>
      </c>
      <c r="E22" s="8">
        <v>2.67</v>
      </c>
      <c r="F22" s="8">
        <v>-1.71</v>
      </c>
      <c r="G22" s="8">
        <v>-1.91</v>
      </c>
      <c r="H22" s="8">
        <v>-1.1200000000000001</v>
      </c>
      <c r="I22" s="8">
        <v>-2.81</v>
      </c>
      <c r="J22" s="8">
        <v>3.16</v>
      </c>
      <c r="K22" s="8">
        <v>3.30</v>
      </c>
      <c r="L22" s="8">
        <v>3.85</v>
      </c>
      <c r="M22" s="8">
        <v>3.37</v>
      </c>
      <c r="N22" s="8">
        <v>1.64</v>
      </c>
      <c r="O22" s="8">
        <v>1.32</v>
      </c>
      <c r="P22" s="8">
        <v>1.39</v>
      </c>
      <c r="Q22" s="8">
        <v>1.38</v>
      </c>
      <c r="R22" s="8">
        <v>-0.76</v>
      </c>
      <c r="S22" s="8">
        <v>-0.53</v>
      </c>
      <c r="T22" s="8">
        <v>-1.53</v>
      </c>
      <c r="U22" s="8">
        <v>-0.01</v>
      </c>
      <c r="V22" s="8">
        <v>0.19</v>
      </c>
      <c r="W22" s="8">
        <v>3.54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242</v>
      </c>
      <c r="H1" s="2" t="s">
        <v>31</v>
      </c>
    </row>
    <row r="2" ht="13.5" customHeight="1">
      <c r="A2" s="175" t="s">
        <v>243</v>
      </c>
    </row>
    <row r="3" ht="13.5" customHeight="1">
      <c r="A3" s="175" t="s">
        <v>113</v>
      </c>
    </row>
    <row r="18" spans="2:97" ht="13.5" customHeight="1"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 t="s">
        <v>969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1155</v>
      </c>
      <c r="B19" s="8">
        <v>-2.0699999999999998</v>
      </c>
      <c r="C19" s="8">
        <v>-4.3600000000000003</v>
      </c>
      <c r="D19" s="8">
        <v>-5.81</v>
      </c>
      <c r="E19" s="8">
        <v>-9.3000000000000007</v>
      </c>
      <c r="F19" s="8">
        <v>0.66</v>
      </c>
      <c r="G19" s="8">
        <v>0.21</v>
      </c>
      <c r="H19" s="8">
        <v>0.73</v>
      </c>
      <c r="I19" s="8">
        <v>-0.13</v>
      </c>
      <c r="J19" s="8">
        <v>0.36</v>
      </c>
      <c r="K19" s="8">
        <v>1.81</v>
      </c>
      <c r="L19" s="8">
        <v>1.57</v>
      </c>
      <c r="M19" s="8">
        <v>1.99</v>
      </c>
      <c r="N19" s="8">
        <v>1.37</v>
      </c>
      <c r="O19" s="8">
        <v>0.03</v>
      </c>
      <c r="P19" s="8">
        <v>0.43</v>
      </c>
      <c r="Q19" s="8">
        <v>-0.79</v>
      </c>
      <c r="R19" s="8">
        <v>0.54</v>
      </c>
      <c r="S19" s="8">
        <v>1.62</v>
      </c>
      <c r="T19" s="8">
        <v>0.27</v>
      </c>
      <c r="U19" s="8">
        <v>-0.78</v>
      </c>
      <c r="V19" s="8">
        <v>-0.85</v>
      </c>
      <c r="W19" s="8">
        <v>-0.30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1156</v>
      </c>
      <c r="B20" s="8">
        <v>0.48</v>
      </c>
      <c r="C20" s="8">
        <v>-2.1800000000000002</v>
      </c>
      <c r="D20" s="8">
        <v>-1.03</v>
      </c>
      <c r="E20" s="8">
        <v>-1.04</v>
      </c>
      <c r="F20" s="8">
        <v>0.28000000000000003</v>
      </c>
      <c r="G20" s="8">
        <v>1.44</v>
      </c>
      <c r="H20" s="8">
        <v>0.38</v>
      </c>
      <c r="I20" s="8">
        <v>1.65</v>
      </c>
      <c r="J20" s="8">
        <v>0.84</v>
      </c>
      <c r="K20" s="8">
        <v>1.94</v>
      </c>
      <c r="L20" s="8">
        <v>4.21</v>
      </c>
      <c r="M20" s="8">
        <v>3.46</v>
      </c>
      <c r="N20" s="8">
        <v>1.37</v>
      </c>
      <c r="O20" s="8">
        <v>2.16</v>
      </c>
      <c r="P20" s="8">
        <v>0.62</v>
      </c>
      <c r="Q20" s="8">
        <v>2.92</v>
      </c>
      <c r="R20" s="8">
        <v>1.76</v>
      </c>
      <c r="S20" s="8">
        <v>0.12</v>
      </c>
      <c r="T20" s="8">
        <v>0.62</v>
      </c>
      <c r="U20" s="8">
        <v>2.2999999999999998</v>
      </c>
      <c r="V20" s="8">
        <v>1.40</v>
      </c>
      <c r="W20" s="8">
        <v>0.92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1157</v>
      </c>
      <c r="B21" s="8">
        <v>-2.08</v>
      </c>
      <c r="C21" s="8">
        <v>-7.21</v>
      </c>
      <c r="D21" s="8">
        <v>-7.64</v>
      </c>
      <c r="E21" s="8">
        <v>-13.38</v>
      </c>
      <c r="F21" s="8">
        <v>-1.66</v>
      </c>
      <c r="G21" s="8">
        <v>-0.90</v>
      </c>
      <c r="H21" s="8">
        <v>1.18</v>
      </c>
      <c r="I21" s="8">
        <v>1.25</v>
      </c>
      <c r="J21" s="8">
        <v>0.94</v>
      </c>
      <c r="K21" s="8">
        <v>1.76</v>
      </c>
      <c r="L21" s="8">
        <v>1.78</v>
      </c>
      <c r="M21" s="8">
        <v>3.16</v>
      </c>
      <c r="N21" s="8">
        <v>0.89</v>
      </c>
      <c r="O21" s="8">
        <v>0.20</v>
      </c>
      <c r="P21" s="8">
        <v>-0.53</v>
      </c>
      <c r="Q21" s="8">
        <v>-1.63</v>
      </c>
      <c r="R21" s="8">
        <v>0.25</v>
      </c>
      <c r="S21" s="8">
        <v>0.37</v>
      </c>
      <c r="T21" s="8">
        <v>1.07</v>
      </c>
      <c r="U21" s="8">
        <v>0.17</v>
      </c>
      <c r="V21" s="8">
        <v>0.11</v>
      </c>
      <c r="W21" s="8">
        <v>-0.16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1158</v>
      </c>
      <c r="B22" s="8">
        <v>4.07</v>
      </c>
      <c r="C22" s="8">
        <v>10.84</v>
      </c>
      <c r="D22" s="8">
        <v>10.93</v>
      </c>
      <c r="E22" s="8">
        <v>20.20</v>
      </c>
      <c r="F22" s="8">
        <v>4.33</v>
      </c>
      <c r="G22" s="8">
        <v>5.78</v>
      </c>
      <c r="H22" s="8">
        <v>5.04</v>
      </c>
      <c r="I22" s="8">
        <v>5.03</v>
      </c>
      <c r="J22" s="8">
        <v>5.15</v>
      </c>
      <c r="K22" s="8">
        <v>5.19</v>
      </c>
      <c r="L22" s="8">
        <v>5.63</v>
      </c>
      <c r="M22" s="8">
        <v>6.17</v>
      </c>
      <c r="N22" s="8">
        <v>7.03</v>
      </c>
      <c r="O22" s="8">
        <v>5.57</v>
      </c>
      <c r="P22" s="8">
        <v>9.27</v>
      </c>
      <c r="Q22" s="8">
        <v>11.44</v>
      </c>
      <c r="R22" s="8">
        <v>-2.82</v>
      </c>
      <c r="S22" s="8">
        <v>-3.96</v>
      </c>
      <c r="T22" s="8">
        <v>-8.25</v>
      </c>
      <c r="U22" s="8">
        <v>-10.29</v>
      </c>
      <c r="V22" s="8">
        <v>-2.06</v>
      </c>
      <c r="W22" s="8">
        <v>6.15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1152</v>
      </c>
      <c r="B23" s="8">
        <v>0.39</v>
      </c>
      <c r="C23" s="8">
        <v>-2.91</v>
      </c>
      <c r="D23" s="8">
        <v>-3.55</v>
      </c>
      <c r="E23" s="8">
        <v>-3.52</v>
      </c>
      <c r="F23" s="8">
        <v>3.61</v>
      </c>
      <c r="G23" s="8">
        <v>6.53</v>
      </c>
      <c r="H23" s="8">
        <v>7.33</v>
      </c>
      <c r="I23" s="8">
        <v>7.80</v>
      </c>
      <c r="J23" s="8">
        <v>7.29</v>
      </c>
      <c r="K23" s="8">
        <v>10.69</v>
      </c>
      <c r="L23" s="8">
        <v>13.20</v>
      </c>
      <c r="M23" s="8">
        <v>14.78</v>
      </c>
      <c r="N23" s="8">
        <v>10.67</v>
      </c>
      <c r="O23" s="8">
        <v>7.96</v>
      </c>
      <c r="P23" s="8">
        <v>9.7899999999999991</v>
      </c>
      <c r="Q23" s="8">
        <v>11.94</v>
      </c>
      <c r="R23" s="8">
        <v>-0.27</v>
      </c>
      <c r="S23" s="8">
        <v>-1.85</v>
      </c>
      <c r="T23" s="8">
        <v>-6.30</v>
      </c>
      <c r="U23" s="8">
        <v>-8.60</v>
      </c>
      <c r="V23" s="8">
        <v>-1.41</v>
      </c>
      <c r="W23" s="8">
        <v>6.61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80</v>
      </c>
      <c r="B3" s="21" t="s">
        <v>101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289</v>
      </c>
      <c r="B4" s="61" t="s">
        <v>290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179</v>
      </c>
      <c r="B5" s="61" t="s">
        <v>187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7"/>
      <c r="B7" s="228"/>
      <c r="C7" s="229"/>
      <c r="D7" s="228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14" ht="12.75" customHeight="1">
      <c r="A8" s="377"/>
      <c r="B8" s="377"/>
      <c r="C8" s="378"/>
      <c r="D8" s="378"/>
      <c r="E8" s="264" t="s">
        <v>488</v>
      </c>
      <c r="F8" s="264" t="s">
        <v>489</v>
      </c>
      <c r="G8" s="264" t="s">
        <v>490</v>
      </c>
      <c r="H8" s="264" t="s">
        <v>491</v>
      </c>
      <c r="I8" s="264" t="s">
        <v>492</v>
      </c>
      <c r="J8" s="264" t="s">
        <v>493</v>
      </c>
      <c r="K8" s="379" t="s">
        <v>494</v>
      </c>
      <c r="L8" s="379" t="s">
        <v>495</v>
      </c>
      <c r="M8" s="379" t="s">
        <v>695</v>
      </c>
      <c r="N8" s="379" t="s">
        <v>696</v>
      </c>
    </row>
    <row r="9" spans="1:14" ht="12.75" customHeight="1">
      <c r="A9" s="380"/>
      <c r="B9" s="380"/>
      <c r="C9" s="242"/>
      <c r="D9" s="242"/>
      <c r="E9" s="279"/>
      <c r="F9" s="279"/>
      <c r="G9" s="279"/>
      <c r="H9" s="279"/>
      <c r="I9" s="280"/>
      <c r="J9" s="280"/>
      <c r="K9" s="323" t="s">
        <v>496</v>
      </c>
      <c r="L9" s="323" t="s">
        <v>496</v>
      </c>
      <c r="M9" s="323" t="s">
        <v>570</v>
      </c>
      <c r="N9" s="323" t="s">
        <v>570</v>
      </c>
    </row>
    <row r="10" spans="1:14" ht="12.75" customHeight="1" hidden="1">
      <c r="A10" s="380"/>
      <c r="B10" s="380"/>
      <c r="C10" s="242"/>
      <c r="D10" s="242"/>
      <c r="E10" s="279"/>
      <c r="F10" s="279"/>
      <c r="G10" s="279"/>
      <c r="H10" s="279"/>
      <c r="I10" s="280"/>
      <c r="J10" s="280"/>
      <c r="K10" s="323" t="s">
        <v>497</v>
      </c>
      <c r="L10" s="323" t="s">
        <v>497</v>
      </c>
      <c r="M10" s="323" t="s">
        <v>569</v>
      </c>
      <c r="N10" s="323" t="s">
        <v>569</v>
      </c>
    </row>
    <row r="11" spans="1:14" ht="12.75" customHeight="1">
      <c r="A11" s="811" t="s">
        <v>697</v>
      </c>
      <c r="B11" s="476" t="s">
        <v>357</v>
      </c>
      <c r="C11" s="570" t="s">
        <v>698</v>
      </c>
      <c r="D11" s="570" t="s">
        <v>699</v>
      </c>
      <c r="E11" s="571">
        <v>4625</v>
      </c>
      <c r="F11" s="571">
        <v>4743</v>
      </c>
      <c r="G11" s="571">
        <v>4988</v>
      </c>
      <c r="H11" s="571">
        <v>5147</v>
      </c>
      <c r="I11" s="571">
        <v>5303</v>
      </c>
      <c r="J11" s="571">
        <v>4996</v>
      </c>
      <c r="K11" s="381">
        <v>5121</v>
      </c>
      <c r="L11" s="381">
        <v>5330</v>
      </c>
      <c r="M11" s="381">
        <v>5449</v>
      </c>
      <c r="N11" s="381">
        <v>5556</v>
      </c>
    </row>
    <row r="12" spans="1:14" s="255" customFormat="1" ht="12.75" customHeight="1">
      <c r="A12" s="572" t="s">
        <v>529</v>
      </c>
      <c r="B12" s="572" t="s">
        <v>529</v>
      </c>
      <c r="C12" s="573" t="s">
        <v>374</v>
      </c>
      <c r="D12" s="573" t="s">
        <v>375</v>
      </c>
      <c r="E12" s="574">
        <v>5.40</v>
      </c>
      <c r="F12" s="574">
        <v>2.50</v>
      </c>
      <c r="G12" s="574">
        <v>5.20</v>
      </c>
      <c r="H12" s="574">
        <v>3.20</v>
      </c>
      <c r="I12" s="574">
        <v>3</v>
      </c>
      <c r="J12" s="574">
        <v>-5.80</v>
      </c>
      <c r="K12" s="382">
        <v>2.50</v>
      </c>
      <c r="L12" s="382">
        <v>4.0999999999999996</v>
      </c>
      <c r="M12" s="382">
        <v>2.2000000000000002</v>
      </c>
      <c r="N12" s="382">
        <v>2</v>
      </c>
    </row>
    <row r="13" spans="1:14" ht="12.75" customHeight="1">
      <c r="A13" s="572" t="s">
        <v>529</v>
      </c>
      <c r="B13" s="572" t="s">
        <v>529</v>
      </c>
      <c r="C13" s="573" t="s">
        <v>700</v>
      </c>
      <c r="D13" s="573" t="s">
        <v>701</v>
      </c>
      <c r="E13" s="574">
        <v>5.50</v>
      </c>
      <c r="F13" s="574">
        <v>2.40</v>
      </c>
      <c r="G13" s="574">
        <v>5.40</v>
      </c>
      <c r="H13" s="574">
        <v>3.20</v>
      </c>
      <c r="I13" s="574">
        <v>3</v>
      </c>
      <c r="J13" s="574">
        <v>-5.80</v>
      </c>
      <c r="K13" s="382">
        <v>2.40</v>
      </c>
      <c r="L13" s="382">
        <v>4.0999999999999996</v>
      </c>
      <c r="M13" s="382">
        <v>2.40</v>
      </c>
      <c r="N13" s="382">
        <v>1.80</v>
      </c>
    </row>
    <row r="14" spans="1:14" ht="12.75" customHeight="1">
      <c r="A14" s="476" t="s">
        <v>736</v>
      </c>
      <c r="B14" s="476" t="s">
        <v>737</v>
      </c>
      <c r="C14" s="570" t="s">
        <v>698</v>
      </c>
      <c r="D14" s="570" t="s">
        <v>699</v>
      </c>
      <c r="E14" s="571">
        <v>2181</v>
      </c>
      <c r="F14" s="571">
        <v>2264</v>
      </c>
      <c r="G14" s="571">
        <v>2355</v>
      </c>
      <c r="H14" s="571">
        <v>2438</v>
      </c>
      <c r="I14" s="571">
        <v>2504</v>
      </c>
      <c r="J14" s="571">
        <v>2332</v>
      </c>
      <c r="K14" s="381">
        <v>2418</v>
      </c>
      <c r="L14" s="381">
        <v>2532</v>
      </c>
      <c r="M14" s="381">
        <v>2582</v>
      </c>
      <c r="N14" s="381">
        <v>2639</v>
      </c>
    </row>
    <row r="15" spans="1:14" ht="12.75" customHeight="1">
      <c r="A15" s="572" t="s">
        <v>529</v>
      </c>
      <c r="B15" s="572" t="s">
        <v>529</v>
      </c>
      <c r="C15" s="573" t="s">
        <v>374</v>
      </c>
      <c r="D15" s="573" t="s">
        <v>375</v>
      </c>
      <c r="E15" s="574">
        <v>3.90</v>
      </c>
      <c r="F15" s="574">
        <v>3.80</v>
      </c>
      <c r="G15" s="574">
        <v>4</v>
      </c>
      <c r="H15" s="574">
        <v>3.50</v>
      </c>
      <c r="I15" s="574">
        <v>2.70</v>
      </c>
      <c r="J15" s="574">
        <v>-6.80</v>
      </c>
      <c r="K15" s="382">
        <v>3.70</v>
      </c>
      <c r="L15" s="382">
        <v>4.70</v>
      </c>
      <c r="M15" s="382">
        <v>2</v>
      </c>
      <c r="N15" s="382">
        <v>2.2000000000000002</v>
      </c>
    </row>
    <row r="16" spans="1:14" ht="12.75" customHeight="1">
      <c r="A16" s="478" t="s">
        <v>702</v>
      </c>
      <c r="B16" s="478" t="s">
        <v>703</v>
      </c>
      <c r="C16" s="575" t="s">
        <v>698</v>
      </c>
      <c r="D16" s="575" t="s">
        <v>699</v>
      </c>
      <c r="E16" s="576">
        <v>875</v>
      </c>
      <c r="F16" s="576">
        <v>897</v>
      </c>
      <c r="G16" s="576">
        <v>913</v>
      </c>
      <c r="H16" s="576">
        <v>948</v>
      </c>
      <c r="I16" s="576">
        <v>972</v>
      </c>
      <c r="J16" s="576">
        <v>1006</v>
      </c>
      <c r="K16" s="385">
        <v>1029</v>
      </c>
      <c r="L16" s="385">
        <v>1033</v>
      </c>
      <c r="M16" s="385">
        <v>1043</v>
      </c>
      <c r="N16" s="385">
        <v>1058</v>
      </c>
    </row>
    <row r="17" spans="1:14" ht="12.75" customHeight="1">
      <c r="A17" s="572" t="s">
        <v>529</v>
      </c>
      <c r="B17" s="572" t="s">
        <v>529</v>
      </c>
      <c r="C17" s="573" t="s">
        <v>374</v>
      </c>
      <c r="D17" s="573" t="s">
        <v>375</v>
      </c>
      <c r="E17" s="574">
        <v>1.80</v>
      </c>
      <c r="F17" s="574">
        <v>2.50</v>
      </c>
      <c r="G17" s="574">
        <v>1.80</v>
      </c>
      <c r="H17" s="574">
        <v>3.80</v>
      </c>
      <c r="I17" s="574">
        <v>2.50</v>
      </c>
      <c r="J17" s="574">
        <v>3.40</v>
      </c>
      <c r="K17" s="382">
        <v>2.2999999999999998</v>
      </c>
      <c r="L17" s="382">
        <v>0.40</v>
      </c>
      <c r="M17" s="382">
        <v>1</v>
      </c>
      <c r="N17" s="382">
        <v>1.40</v>
      </c>
    </row>
    <row r="18" spans="1:14" ht="12.75" customHeight="1">
      <c r="A18" s="476" t="s">
        <v>704</v>
      </c>
      <c r="B18" s="476" t="s">
        <v>705</v>
      </c>
      <c r="C18" s="570" t="s">
        <v>698</v>
      </c>
      <c r="D18" s="570" t="s">
        <v>699</v>
      </c>
      <c r="E18" s="571">
        <v>1294</v>
      </c>
      <c r="F18" s="571">
        <v>1243</v>
      </c>
      <c r="G18" s="571">
        <v>1323</v>
      </c>
      <c r="H18" s="571">
        <v>1425</v>
      </c>
      <c r="I18" s="571">
        <v>1489</v>
      </c>
      <c r="J18" s="571">
        <v>1338</v>
      </c>
      <c r="K18" s="381">
        <v>1484</v>
      </c>
      <c r="L18" s="381">
        <v>1562</v>
      </c>
      <c r="M18" s="381">
        <v>1632</v>
      </c>
      <c r="N18" s="381">
        <v>1645</v>
      </c>
    </row>
    <row r="19" spans="1:14" ht="12.75" customHeight="1">
      <c r="A19" s="572" t="s">
        <v>529</v>
      </c>
      <c r="B19" s="572" t="s">
        <v>529</v>
      </c>
      <c r="C19" s="573" t="s">
        <v>374</v>
      </c>
      <c r="D19" s="573" t="s">
        <v>375</v>
      </c>
      <c r="E19" s="574">
        <v>13.10</v>
      </c>
      <c r="F19" s="574">
        <v>-4</v>
      </c>
      <c r="G19" s="574">
        <v>6.50</v>
      </c>
      <c r="H19" s="574">
        <v>7.70</v>
      </c>
      <c r="I19" s="574">
        <v>4.50</v>
      </c>
      <c r="J19" s="574">
        <v>-10.199999999999999</v>
      </c>
      <c r="K19" s="382">
        <v>11</v>
      </c>
      <c r="L19" s="382">
        <v>5.20</v>
      </c>
      <c r="M19" s="382">
        <v>4.50</v>
      </c>
      <c r="N19" s="382">
        <v>0.80</v>
      </c>
    </row>
    <row r="20" spans="1:14" ht="12.75" customHeight="1">
      <c r="A20" s="577" t="s">
        <v>706</v>
      </c>
      <c r="B20" s="577" t="s">
        <v>365</v>
      </c>
      <c r="C20" s="575" t="s">
        <v>698</v>
      </c>
      <c r="D20" s="575" t="s">
        <v>699</v>
      </c>
      <c r="E20" s="578">
        <v>1227</v>
      </c>
      <c r="F20" s="578">
        <v>1190</v>
      </c>
      <c r="G20" s="578">
        <v>1248</v>
      </c>
      <c r="H20" s="578">
        <v>1374</v>
      </c>
      <c r="I20" s="578">
        <v>1455</v>
      </c>
      <c r="J20" s="578">
        <v>1350</v>
      </c>
      <c r="K20" s="383">
        <v>1412</v>
      </c>
      <c r="L20" s="383">
        <v>1488</v>
      </c>
      <c r="M20" s="383">
        <v>1558</v>
      </c>
      <c r="N20" s="383">
        <v>1571</v>
      </c>
    </row>
    <row r="21" spans="1:14" ht="12.75" customHeight="1">
      <c r="A21" s="572" t="s">
        <v>529</v>
      </c>
      <c r="B21" s="572" t="s">
        <v>529</v>
      </c>
      <c r="C21" s="573" t="s">
        <v>374</v>
      </c>
      <c r="D21" s="573" t="s">
        <v>375</v>
      </c>
      <c r="E21" s="574">
        <v>9.6999999999999993</v>
      </c>
      <c r="F21" s="574">
        <v>-3</v>
      </c>
      <c r="G21" s="574">
        <v>4.9000000000000004</v>
      </c>
      <c r="H21" s="574">
        <v>10</v>
      </c>
      <c r="I21" s="574">
        <v>5.90</v>
      </c>
      <c r="J21" s="574">
        <v>-7.20</v>
      </c>
      <c r="K21" s="382">
        <v>4.5999999999999996</v>
      </c>
      <c r="L21" s="382">
        <v>5.40</v>
      </c>
      <c r="M21" s="382">
        <v>4.70</v>
      </c>
      <c r="N21" s="382">
        <v>0.80</v>
      </c>
    </row>
    <row r="22" spans="1:14" ht="12.75" customHeight="1">
      <c r="A22" s="579" t="s">
        <v>707</v>
      </c>
      <c r="B22" s="579" t="s">
        <v>708</v>
      </c>
      <c r="C22" s="575" t="s">
        <v>698</v>
      </c>
      <c r="D22" s="575" t="s">
        <v>699</v>
      </c>
      <c r="E22" s="580">
        <v>67</v>
      </c>
      <c r="F22" s="580">
        <v>53</v>
      </c>
      <c r="G22" s="580">
        <v>75</v>
      </c>
      <c r="H22" s="580">
        <v>51</v>
      </c>
      <c r="I22" s="580">
        <v>34</v>
      </c>
      <c r="J22" s="580">
        <v>-12</v>
      </c>
      <c r="K22" s="384">
        <v>73</v>
      </c>
      <c r="L22" s="384">
        <v>73</v>
      </c>
      <c r="M22" s="384">
        <v>73</v>
      </c>
      <c r="N22" s="384">
        <v>73</v>
      </c>
    </row>
    <row r="23" spans="1:14" ht="12.75" customHeight="1">
      <c r="A23" s="476" t="s">
        <v>709</v>
      </c>
      <c r="B23" s="476" t="s">
        <v>710</v>
      </c>
      <c r="C23" s="570" t="s">
        <v>698</v>
      </c>
      <c r="D23" s="570" t="s">
        <v>699</v>
      </c>
      <c r="E23" s="571">
        <v>3726</v>
      </c>
      <c r="F23" s="571">
        <v>3888</v>
      </c>
      <c r="G23" s="571">
        <v>4168</v>
      </c>
      <c r="H23" s="571">
        <v>4322</v>
      </c>
      <c r="I23" s="571">
        <v>4386</v>
      </c>
      <c r="J23" s="571">
        <v>4083</v>
      </c>
      <c r="K23" s="381">
        <v>4342</v>
      </c>
      <c r="L23" s="381">
        <v>4591</v>
      </c>
      <c r="M23" s="381">
        <v>4802</v>
      </c>
      <c r="N23" s="381">
        <v>4961</v>
      </c>
    </row>
    <row r="24" spans="1:14" ht="12.75" customHeight="1">
      <c r="A24" s="572" t="s">
        <v>529</v>
      </c>
      <c r="B24" s="572" t="s">
        <v>529</v>
      </c>
      <c r="C24" s="573" t="s">
        <v>374</v>
      </c>
      <c r="D24" s="573" t="s">
        <v>375</v>
      </c>
      <c r="E24" s="574">
        <v>6</v>
      </c>
      <c r="F24" s="574">
        <v>4.30</v>
      </c>
      <c r="G24" s="574">
        <v>7.20</v>
      </c>
      <c r="H24" s="574">
        <v>3.70</v>
      </c>
      <c r="I24" s="574">
        <v>1.50</v>
      </c>
      <c r="J24" s="574">
        <v>-6.90</v>
      </c>
      <c r="K24" s="382">
        <v>6.40</v>
      </c>
      <c r="L24" s="382">
        <v>5.70</v>
      </c>
      <c r="M24" s="382">
        <v>4.5999999999999996</v>
      </c>
      <c r="N24" s="382">
        <v>3.30</v>
      </c>
    </row>
    <row r="25" spans="1:14" ht="12.75" customHeight="1">
      <c r="A25" s="478" t="s">
        <v>711</v>
      </c>
      <c r="B25" s="478" t="s">
        <v>712</v>
      </c>
      <c r="C25" s="575" t="s">
        <v>698</v>
      </c>
      <c r="D25" s="575" t="s">
        <v>699</v>
      </c>
      <c r="E25" s="576">
        <v>3451</v>
      </c>
      <c r="F25" s="576">
        <v>3549</v>
      </c>
      <c r="G25" s="576">
        <v>3771</v>
      </c>
      <c r="H25" s="576">
        <v>3989</v>
      </c>
      <c r="I25" s="576">
        <v>4051</v>
      </c>
      <c r="J25" s="576">
        <v>3773</v>
      </c>
      <c r="K25" s="385">
        <v>4187</v>
      </c>
      <c r="L25" s="385">
        <v>4418</v>
      </c>
      <c r="M25" s="385">
        <v>4643</v>
      </c>
      <c r="N25" s="385">
        <v>4780</v>
      </c>
    </row>
    <row r="26" spans="1:14" ht="12.75" customHeight="1">
      <c r="A26" s="572" t="s">
        <v>529</v>
      </c>
      <c r="B26" s="572" t="s">
        <v>529</v>
      </c>
      <c r="C26" s="573" t="s">
        <v>374</v>
      </c>
      <c r="D26" s="573" t="s">
        <v>375</v>
      </c>
      <c r="E26" s="574">
        <v>6.80</v>
      </c>
      <c r="F26" s="574">
        <v>2.80</v>
      </c>
      <c r="G26" s="574">
        <v>6.30</v>
      </c>
      <c r="H26" s="574">
        <v>5.80</v>
      </c>
      <c r="I26" s="574">
        <v>1.50</v>
      </c>
      <c r="J26" s="574">
        <v>-6.90</v>
      </c>
      <c r="K26" s="382">
        <v>11</v>
      </c>
      <c r="L26" s="382">
        <v>5.50</v>
      </c>
      <c r="M26" s="382">
        <v>5.0999999999999996</v>
      </c>
      <c r="N26" s="382">
        <v>2.90</v>
      </c>
    </row>
    <row r="27" spans="1:14" ht="12.75" customHeight="1">
      <c r="A27" s="476" t="s">
        <v>713</v>
      </c>
      <c r="B27" s="476" t="s">
        <v>714</v>
      </c>
      <c r="C27" s="570" t="s">
        <v>698</v>
      </c>
      <c r="D27" s="570" t="s">
        <v>699</v>
      </c>
      <c r="E27" s="571">
        <v>4351</v>
      </c>
      <c r="F27" s="571">
        <v>4404</v>
      </c>
      <c r="G27" s="571">
        <v>4592</v>
      </c>
      <c r="H27" s="571">
        <v>4810</v>
      </c>
      <c r="I27" s="571">
        <v>4963</v>
      </c>
      <c r="J27" s="571">
        <v>4682</v>
      </c>
      <c r="K27" s="381">
        <v>4935</v>
      </c>
      <c r="L27" s="381">
        <v>5125</v>
      </c>
      <c r="M27" s="381">
        <v>5253</v>
      </c>
      <c r="N27" s="381">
        <v>5338</v>
      </c>
    </row>
    <row r="28" spans="1:14" ht="12.75" customHeight="1">
      <c r="A28" s="572" t="s">
        <v>529</v>
      </c>
      <c r="B28" s="572" t="s">
        <v>529</v>
      </c>
      <c r="C28" s="573" t="s">
        <v>374</v>
      </c>
      <c r="D28" s="573" t="s">
        <v>375</v>
      </c>
      <c r="E28" s="574">
        <v>6</v>
      </c>
      <c r="F28" s="574">
        <v>1.20</v>
      </c>
      <c r="G28" s="574">
        <v>4.30</v>
      </c>
      <c r="H28" s="574">
        <v>4.80</v>
      </c>
      <c r="I28" s="574">
        <v>3.20</v>
      </c>
      <c r="J28" s="574">
        <v>-5.70</v>
      </c>
      <c r="K28" s="382">
        <v>5.40</v>
      </c>
      <c r="L28" s="382">
        <v>3.80</v>
      </c>
      <c r="M28" s="382">
        <v>2.50</v>
      </c>
      <c r="N28" s="382">
        <v>1.60</v>
      </c>
    </row>
    <row r="29" spans="1:14" ht="12.75" customHeight="1">
      <c r="A29" s="476" t="s">
        <v>738</v>
      </c>
      <c r="B29" s="476" t="s">
        <v>739</v>
      </c>
      <c r="C29" s="570" t="s">
        <v>698</v>
      </c>
      <c r="D29" s="570" t="s">
        <v>699</v>
      </c>
      <c r="E29" s="581">
        <v>0</v>
      </c>
      <c r="F29" s="581">
        <v>0</v>
      </c>
      <c r="G29" s="581">
        <v>-1</v>
      </c>
      <c r="H29" s="581">
        <v>3</v>
      </c>
      <c r="I29" s="581">
        <v>3</v>
      </c>
      <c r="J29" s="581">
        <v>11</v>
      </c>
      <c r="K29" s="386">
        <v>34</v>
      </c>
      <c r="L29" s="386">
        <v>31</v>
      </c>
      <c r="M29" s="386">
        <v>34</v>
      </c>
      <c r="N29" s="386">
        <v>33</v>
      </c>
    </row>
    <row r="30" spans="1:14" ht="12.75" customHeight="1">
      <c r="A30" s="476" t="s">
        <v>715</v>
      </c>
      <c r="B30" s="476" t="s">
        <v>716</v>
      </c>
      <c r="C30" s="570" t="s">
        <v>698</v>
      </c>
      <c r="D30" s="570" t="s">
        <v>699</v>
      </c>
      <c r="E30" s="571">
        <v>4625</v>
      </c>
      <c r="F30" s="571">
        <v>4780</v>
      </c>
      <c r="G30" s="571">
        <v>4988</v>
      </c>
      <c r="H30" s="571">
        <v>5148</v>
      </c>
      <c r="I30" s="571">
        <v>5323</v>
      </c>
      <c r="J30" s="571">
        <v>5075</v>
      </c>
      <c r="K30" s="381">
        <v>5215</v>
      </c>
      <c r="L30" s="381">
        <v>5405</v>
      </c>
      <c r="M30" s="381">
        <v>5532</v>
      </c>
      <c r="N30" s="381">
        <v>5651</v>
      </c>
    </row>
    <row r="31" spans="1:14" ht="12.75" customHeight="1">
      <c r="A31" s="572" t="s">
        <v>529</v>
      </c>
      <c r="B31" s="572" t="s">
        <v>529</v>
      </c>
      <c r="C31" s="573" t="s">
        <v>374</v>
      </c>
      <c r="D31" s="573" t="s">
        <v>375</v>
      </c>
      <c r="E31" s="574">
        <v>5.70</v>
      </c>
      <c r="F31" s="574">
        <v>3.40</v>
      </c>
      <c r="G31" s="574">
        <v>4.30</v>
      </c>
      <c r="H31" s="574">
        <v>3.20</v>
      </c>
      <c r="I31" s="574">
        <v>3.40</v>
      </c>
      <c r="J31" s="574">
        <v>-4.70</v>
      </c>
      <c r="K31" s="382">
        <v>2.80</v>
      </c>
      <c r="L31" s="382">
        <v>3.60</v>
      </c>
      <c r="M31" s="382">
        <v>2.40</v>
      </c>
      <c r="N31" s="382">
        <v>2.10</v>
      </c>
    </row>
    <row r="32" spans="1:14" ht="12.75" customHeight="1">
      <c r="A32" s="582" t="s">
        <v>740</v>
      </c>
      <c r="B32" s="582" t="s">
        <v>741</v>
      </c>
      <c r="C32" s="583"/>
      <c r="D32" s="583"/>
      <c r="E32" s="584"/>
      <c r="F32" s="584"/>
      <c r="G32" s="584"/>
      <c r="H32" s="584"/>
      <c r="I32" s="584"/>
      <c r="J32" s="584"/>
      <c r="K32" s="386"/>
      <c r="L32" s="386"/>
      <c r="M32" s="386"/>
      <c r="N32" s="386"/>
    </row>
    <row r="33" spans="1:14" ht="12.75" customHeight="1">
      <c r="A33" s="585" t="s">
        <v>713</v>
      </c>
      <c r="B33" s="585" t="s">
        <v>714</v>
      </c>
      <c r="C33" s="575" t="s">
        <v>558</v>
      </c>
      <c r="D33" s="575" t="s">
        <v>369</v>
      </c>
      <c r="E33" s="480">
        <v>5.60</v>
      </c>
      <c r="F33" s="480">
        <v>1.20</v>
      </c>
      <c r="G33" s="480">
        <v>3.90</v>
      </c>
      <c r="H33" s="480">
        <v>4.4000000000000004</v>
      </c>
      <c r="I33" s="480">
        <v>3</v>
      </c>
      <c r="J33" s="480">
        <v>-5.30</v>
      </c>
      <c r="K33" s="387">
        <v>5</v>
      </c>
      <c r="L33" s="387">
        <v>3.70</v>
      </c>
      <c r="M33" s="387">
        <v>2.40</v>
      </c>
      <c r="N33" s="387">
        <v>1.60</v>
      </c>
    </row>
    <row r="34" spans="1:14" ht="12.75" customHeight="1">
      <c r="A34" s="586" t="s">
        <v>717</v>
      </c>
      <c r="B34" s="586" t="s">
        <v>718</v>
      </c>
      <c r="C34" s="575" t="s">
        <v>558</v>
      </c>
      <c r="D34" s="575" t="s">
        <v>369</v>
      </c>
      <c r="E34" s="480">
        <v>2.2000000000000002</v>
      </c>
      <c r="F34" s="480">
        <v>2.2999999999999998</v>
      </c>
      <c r="G34" s="480">
        <v>2.2999999999999998</v>
      </c>
      <c r="H34" s="480">
        <v>2.40</v>
      </c>
      <c r="I34" s="480">
        <v>1.80</v>
      </c>
      <c r="J34" s="480">
        <v>-2.50</v>
      </c>
      <c r="K34" s="387">
        <v>2.2000000000000002</v>
      </c>
      <c r="L34" s="387">
        <v>2.2000000000000002</v>
      </c>
      <c r="M34" s="387">
        <v>1.1000000000000001</v>
      </c>
      <c r="N34" s="387">
        <v>1.30</v>
      </c>
    </row>
    <row r="35" spans="1:14" ht="12.75" customHeight="1">
      <c r="A35" s="587" t="s">
        <v>719</v>
      </c>
      <c r="B35" s="587" t="s">
        <v>720</v>
      </c>
      <c r="C35" s="575" t="s">
        <v>558</v>
      </c>
      <c r="D35" s="575" t="s">
        <v>369</v>
      </c>
      <c r="E35" s="588">
        <v>1.90</v>
      </c>
      <c r="F35" s="588">
        <v>1.80</v>
      </c>
      <c r="G35" s="588">
        <v>1.90</v>
      </c>
      <c r="H35" s="588">
        <v>1.70</v>
      </c>
      <c r="I35" s="588">
        <v>1.30</v>
      </c>
      <c r="J35" s="588">
        <v>-3.20</v>
      </c>
      <c r="K35" s="388">
        <v>1.70</v>
      </c>
      <c r="L35" s="388">
        <v>2.10</v>
      </c>
      <c r="M35" s="388">
        <v>0.90</v>
      </c>
      <c r="N35" s="388">
        <v>1.1000000000000001</v>
      </c>
    </row>
    <row r="36" spans="1:14" ht="12.75" customHeight="1">
      <c r="A36" s="587" t="s">
        <v>721</v>
      </c>
      <c r="B36" s="587" t="s">
        <v>722</v>
      </c>
      <c r="C36" s="575" t="s">
        <v>558</v>
      </c>
      <c r="D36" s="575" t="s">
        <v>369</v>
      </c>
      <c r="E36" s="588">
        <v>0.30</v>
      </c>
      <c r="F36" s="588">
        <v>0.50</v>
      </c>
      <c r="G36" s="588">
        <v>0.30</v>
      </c>
      <c r="H36" s="588">
        <v>0.70</v>
      </c>
      <c r="I36" s="588">
        <v>0.50</v>
      </c>
      <c r="J36" s="588">
        <v>0.70</v>
      </c>
      <c r="K36" s="388">
        <v>0.50</v>
      </c>
      <c r="L36" s="388">
        <v>0.10</v>
      </c>
      <c r="M36" s="388">
        <v>0.20</v>
      </c>
      <c r="N36" s="388">
        <v>0.30</v>
      </c>
    </row>
    <row r="37" spans="1:14" ht="12.75" customHeight="1">
      <c r="A37" s="586" t="s">
        <v>704</v>
      </c>
      <c r="B37" s="586" t="s">
        <v>705</v>
      </c>
      <c r="C37" s="575" t="s">
        <v>558</v>
      </c>
      <c r="D37" s="575" t="s">
        <v>369</v>
      </c>
      <c r="E37" s="480">
        <v>3.40</v>
      </c>
      <c r="F37" s="480">
        <v>-1.1000000000000001</v>
      </c>
      <c r="G37" s="480">
        <v>1.70</v>
      </c>
      <c r="H37" s="480">
        <v>2</v>
      </c>
      <c r="I37" s="480">
        <v>1.20</v>
      </c>
      <c r="J37" s="480">
        <v>-2.80</v>
      </c>
      <c r="K37" s="387">
        <v>2.80</v>
      </c>
      <c r="L37" s="387">
        <v>1.40</v>
      </c>
      <c r="M37" s="387">
        <v>1.20</v>
      </c>
      <c r="N37" s="387">
        <v>0.20</v>
      </c>
    </row>
    <row r="38" spans="1:14" ht="12.75" customHeight="1">
      <c r="A38" s="587" t="s">
        <v>723</v>
      </c>
      <c r="B38" s="587" t="s">
        <v>365</v>
      </c>
      <c r="C38" s="575" t="s">
        <v>558</v>
      </c>
      <c r="D38" s="575" t="s">
        <v>369</v>
      </c>
      <c r="E38" s="588">
        <v>2.50</v>
      </c>
      <c r="F38" s="588">
        <v>-0.80</v>
      </c>
      <c r="G38" s="588">
        <v>1.20</v>
      </c>
      <c r="H38" s="588">
        <v>2.50</v>
      </c>
      <c r="I38" s="588">
        <v>1.60</v>
      </c>
      <c r="J38" s="588">
        <v>-2</v>
      </c>
      <c r="K38" s="388">
        <v>1.20</v>
      </c>
      <c r="L38" s="388">
        <v>1.40</v>
      </c>
      <c r="M38" s="388">
        <v>1.20</v>
      </c>
      <c r="N38" s="388">
        <v>0.20</v>
      </c>
    </row>
    <row r="39" spans="1:14" ht="12.75" customHeight="1">
      <c r="A39" s="587" t="s">
        <v>724</v>
      </c>
      <c r="B39" s="587" t="s">
        <v>725</v>
      </c>
      <c r="C39" s="575" t="s">
        <v>558</v>
      </c>
      <c r="D39" s="575" t="s">
        <v>369</v>
      </c>
      <c r="E39" s="588">
        <v>0.90</v>
      </c>
      <c r="F39" s="588">
        <v>-0.30</v>
      </c>
      <c r="G39" s="588">
        <v>0.50</v>
      </c>
      <c r="H39" s="588">
        <v>-0.50</v>
      </c>
      <c r="I39" s="588">
        <v>-0.30</v>
      </c>
      <c r="J39" s="588">
        <v>-0.90</v>
      </c>
      <c r="K39" s="388">
        <v>1.60</v>
      </c>
      <c r="L39" s="388">
        <v>0</v>
      </c>
      <c r="M39" s="388">
        <v>0</v>
      </c>
      <c r="N39" s="388">
        <v>0</v>
      </c>
    </row>
    <row r="40" spans="1:14" ht="12.75" customHeight="1">
      <c r="A40" s="589" t="s">
        <v>726</v>
      </c>
      <c r="B40" s="589" t="s">
        <v>727</v>
      </c>
      <c r="C40" s="575" t="s">
        <v>558</v>
      </c>
      <c r="D40" s="575" t="s">
        <v>369</v>
      </c>
      <c r="E40" s="480">
        <v>-0.20</v>
      </c>
      <c r="F40" s="480">
        <v>1.40</v>
      </c>
      <c r="G40" s="480">
        <v>1.20</v>
      </c>
      <c r="H40" s="480">
        <v>-1.20</v>
      </c>
      <c r="I40" s="480">
        <v>0</v>
      </c>
      <c r="J40" s="480">
        <v>-0.50</v>
      </c>
      <c r="K40" s="387">
        <v>-2.50</v>
      </c>
      <c r="L40" s="387">
        <v>0.40</v>
      </c>
      <c r="M40" s="387">
        <v>-0.20</v>
      </c>
      <c r="N40" s="387">
        <v>0.40</v>
      </c>
    </row>
    <row r="41" spans="1:14" ht="12.75" customHeight="1">
      <c r="A41" s="579" t="s">
        <v>728</v>
      </c>
      <c r="B41" s="579" t="s">
        <v>729</v>
      </c>
      <c r="C41" s="575" t="s">
        <v>558</v>
      </c>
      <c r="D41" s="575" t="s">
        <v>369</v>
      </c>
      <c r="E41" s="588">
        <v>-1</v>
      </c>
      <c r="F41" s="588">
        <v>1</v>
      </c>
      <c r="G41" s="588">
        <v>0.90</v>
      </c>
      <c r="H41" s="588">
        <v>-1</v>
      </c>
      <c r="I41" s="588">
        <v>0.40</v>
      </c>
      <c r="J41" s="588">
        <v>-0.40</v>
      </c>
      <c r="K41" s="388">
        <v>-2.40</v>
      </c>
      <c r="L41" s="388">
        <v>0.30</v>
      </c>
      <c r="M41" s="388">
        <v>-0.10</v>
      </c>
      <c r="N41" s="388">
        <v>0.40</v>
      </c>
    </row>
    <row r="42" spans="1:14" ht="12.75" customHeight="1">
      <c r="A42" s="579" t="s">
        <v>730</v>
      </c>
      <c r="B42" s="579" t="s">
        <v>731</v>
      </c>
      <c r="C42" s="575" t="s">
        <v>558</v>
      </c>
      <c r="D42" s="575" t="s">
        <v>369</v>
      </c>
      <c r="E42" s="588">
        <v>0.80</v>
      </c>
      <c r="F42" s="588">
        <v>0.40</v>
      </c>
      <c r="G42" s="588">
        <v>0.30</v>
      </c>
      <c r="H42" s="588">
        <v>-0.20</v>
      </c>
      <c r="I42" s="588">
        <v>-0.40</v>
      </c>
      <c r="J42" s="588">
        <v>-0.10</v>
      </c>
      <c r="K42" s="388">
        <v>-0.10</v>
      </c>
      <c r="L42" s="388">
        <v>0.10</v>
      </c>
      <c r="M42" s="388">
        <v>-0.10</v>
      </c>
      <c r="N42" s="388">
        <v>0</v>
      </c>
    </row>
    <row r="43" spans="1:14" ht="12.75" customHeight="1">
      <c r="A43" s="590" t="s">
        <v>732</v>
      </c>
      <c r="B43" s="590" t="s">
        <v>733</v>
      </c>
      <c r="C43" s="570" t="s">
        <v>698</v>
      </c>
      <c r="D43" s="570" t="s">
        <v>699</v>
      </c>
      <c r="E43" s="571">
        <v>4165</v>
      </c>
      <c r="F43" s="571">
        <v>4269</v>
      </c>
      <c r="G43" s="571">
        <v>4491</v>
      </c>
      <c r="H43" s="571">
        <v>4643</v>
      </c>
      <c r="I43" s="571">
        <v>4783</v>
      </c>
      <c r="J43" s="571">
        <v>4515</v>
      </c>
      <c r="K43" s="421" t="s">
        <v>510</v>
      </c>
      <c r="L43" s="421" t="s">
        <v>510</v>
      </c>
      <c r="M43" s="421" t="s">
        <v>510</v>
      </c>
      <c r="N43" s="421" t="s">
        <v>510</v>
      </c>
    </row>
    <row r="44" spans="1:14" ht="12.75" customHeight="1">
      <c r="A44" s="589" t="s">
        <v>529</v>
      </c>
      <c r="B44" s="589" t="s">
        <v>529</v>
      </c>
      <c r="C44" s="573" t="s">
        <v>374</v>
      </c>
      <c r="D44" s="573" t="s">
        <v>375</v>
      </c>
      <c r="E44" s="574">
        <v>4.80</v>
      </c>
      <c r="F44" s="574">
        <v>2.50</v>
      </c>
      <c r="G44" s="574">
        <v>5.20</v>
      </c>
      <c r="H44" s="574">
        <v>3.40</v>
      </c>
      <c r="I44" s="574">
        <v>3</v>
      </c>
      <c r="J44" s="574">
        <v>-5.60</v>
      </c>
      <c r="K44" s="388" t="s">
        <v>510</v>
      </c>
      <c r="L44" s="388" t="s">
        <v>510</v>
      </c>
      <c r="M44" s="388" t="s">
        <v>510</v>
      </c>
      <c r="N44" s="388" t="s">
        <v>510</v>
      </c>
    </row>
    <row r="45" spans="1:14" ht="12.75" customHeight="1" thickBot="1">
      <c r="A45" s="591" t="s">
        <v>734</v>
      </c>
      <c r="B45" s="591" t="s">
        <v>735</v>
      </c>
      <c r="C45" s="784" t="s">
        <v>698</v>
      </c>
      <c r="D45" s="784" t="s">
        <v>699</v>
      </c>
      <c r="E45" s="592">
        <v>460</v>
      </c>
      <c r="F45" s="592">
        <v>474</v>
      </c>
      <c r="G45" s="592">
        <v>497</v>
      </c>
      <c r="H45" s="592">
        <v>504</v>
      </c>
      <c r="I45" s="592">
        <v>521</v>
      </c>
      <c r="J45" s="592">
        <v>481</v>
      </c>
      <c r="K45" s="483" t="s">
        <v>510</v>
      </c>
      <c r="L45" s="483" t="s">
        <v>510</v>
      </c>
      <c r="M45" s="483" t="s">
        <v>510</v>
      </c>
      <c r="N45" s="483" t="s">
        <v>510</v>
      </c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475</v>
      </c>
      <c r="H1" s="2" t="s">
        <v>31</v>
      </c>
    </row>
    <row r="2" ht="13.5" customHeight="1">
      <c r="A2" s="175" t="s">
        <v>62</v>
      </c>
    </row>
    <row r="3" ht="13.5" customHeight="1">
      <c r="A3" s="175" t="s">
        <v>185</v>
      </c>
    </row>
    <row r="18" spans="2:25" ht="13.5" customHeight="1">
      <c r="B18" s="185" t="s">
        <v>968</v>
      </c>
      <c r="C18" s="185" t="s">
        <v>969</v>
      </c>
      <c r="D18" s="185" t="s">
        <v>970</v>
      </c>
      <c r="E18" s="185" t="s">
        <v>971</v>
      </c>
      <c r="F18" s="185" t="s">
        <v>972</v>
      </c>
      <c r="G18" s="185" t="s">
        <v>969</v>
      </c>
      <c r="H18" s="185" t="s">
        <v>970</v>
      </c>
      <c r="I18" s="185" t="s">
        <v>971</v>
      </c>
      <c r="J18" s="185" t="s">
        <v>973</v>
      </c>
      <c r="K18" s="185" t="s">
        <v>969</v>
      </c>
      <c r="L18" s="185" t="s">
        <v>970</v>
      </c>
      <c r="M18" s="185" t="s">
        <v>971</v>
      </c>
      <c r="N18" s="185" t="s">
        <v>974</v>
      </c>
      <c r="O18" s="185" t="s">
        <v>969</v>
      </c>
      <c r="P18" s="185" t="s">
        <v>970</v>
      </c>
      <c r="Q18" s="185" t="s">
        <v>971</v>
      </c>
      <c r="R18" s="185" t="s">
        <v>975</v>
      </c>
      <c r="S18" s="185" t="s">
        <v>969</v>
      </c>
      <c r="T18" s="185" t="s">
        <v>970</v>
      </c>
      <c r="U18" s="185" t="s">
        <v>971</v>
      </c>
      <c r="V18" s="185" t="s">
        <v>976</v>
      </c>
      <c r="W18" s="185" t="s">
        <v>969</v>
      </c>
      <c r="X18" s="185" t="s">
        <v>970</v>
      </c>
      <c r="Y18" s="185" t="s">
        <v>971</v>
      </c>
    </row>
    <row r="19" spans="1:25" ht="13.5" customHeight="1">
      <c r="A19" s="174" t="s">
        <v>931</v>
      </c>
      <c r="B19" s="186">
        <v>7.79</v>
      </c>
      <c r="C19" s="186">
        <v>7.71</v>
      </c>
      <c r="D19" s="186">
        <v>7.60</v>
      </c>
      <c r="E19" s="186">
        <v>7.51</v>
      </c>
      <c r="F19" s="186">
        <v>7.13</v>
      </c>
      <c r="G19" s="186">
        <v>6.83</v>
      </c>
      <c r="H19" s="186">
        <v>6.09</v>
      </c>
      <c r="I19" s="186">
        <v>5.93</v>
      </c>
      <c r="J19" s="186">
        <v>5.78</v>
      </c>
      <c r="K19" s="186">
        <v>5.99</v>
      </c>
      <c r="L19" s="186">
        <v>6.37</v>
      </c>
      <c r="M19" s="186">
        <v>5.97</v>
      </c>
      <c r="N19" s="186">
        <v>5.88</v>
      </c>
      <c r="O19" s="186">
        <v>4.93</v>
      </c>
      <c r="P19" s="186">
        <v>5.62</v>
      </c>
      <c r="Q19" s="186">
        <v>6.84</v>
      </c>
      <c r="R19" s="186">
        <v>7.08</v>
      </c>
      <c r="S19" s="186">
        <v>7.21</v>
      </c>
      <c r="T19" s="186">
        <v>5.67</v>
      </c>
      <c r="U19" s="186">
        <v>4.43</v>
      </c>
      <c r="V19" s="186">
        <v>4.25</v>
      </c>
      <c r="W19" s="186">
        <v>4.20</v>
      </c>
      <c r="X19" s="186">
        <v>4.42</v>
      </c>
      <c r="Y19" s="186">
        <v>4.17</v>
      </c>
    </row>
    <row r="20" spans="1:25" ht="13.5" customHeight="1">
      <c r="A20" s="174" t="s">
        <v>941</v>
      </c>
      <c r="B20" s="186">
        <v>1.50</v>
      </c>
      <c r="C20" s="186">
        <v>1.58</v>
      </c>
      <c r="D20" s="186">
        <v>1.26</v>
      </c>
      <c r="E20" s="186">
        <v>1.55</v>
      </c>
      <c r="F20" s="186">
        <v>0.55000000000000004</v>
      </c>
      <c r="G20" s="186">
        <v>0.68</v>
      </c>
      <c r="H20" s="186">
        <v>0.16</v>
      </c>
      <c r="I20" s="186">
        <v>0.45</v>
      </c>
      <c r="J20" s="186">
        <v>0.30</v>
      </c>
      <c r="K20" s="186">
        <v>0.82</v>
      </c>
      <c r="L20" s="186">
        <v>0.93</v>
      </c>
      <c r="M20" s="186">
        <v>0.33</v>
      </c>
      <c r="N20" s="186">
        <v>0.89</v>
      </c>
      <c r="O20" s="186">
        <v>0.61</v>
      </c>
      <c r="P20" s="186">
        <v>3</v>
      </c>
      <c r="Q20" s="186">
        <v>3.57</v>
      </c>
      <c r="R20" s="186">
        <v>3.34</v>
      </c>
      <c r="S20" s="186">
        <v>3.42</v>
      </c>
      <c r="T20" s="186">
        <v>1.27</v>
      </c>
      <c r="U20" s="186">
        <v>-0.070000000000000007</v>
      </c>
      <c r="V20" s="186">
        <v>-0.25</v>
      </c>
      <c r="W20" s="186">
        <v>-0.27</v>
      </c>
      <c r="X20" s="186">
        <v>-0.05</v>
      </c>
      <c r="Y20" s="186">
        <v>-0.28000000000000003</v>
      </c>
    </row>
    <row r="21" spans="1:25" ht="13.5" customHeight="1">
      <c r="A21" s="174" t="s">
        <v>981</v>
      </c>
      <c r="B21" s="186">
        <v>-6.29</v>
      </c>
      <c r="C21" s="186">
        <v>-6.13</v>
      </c>
      <c r="D21" s="186">
        <v>-6.35</v>
      </c>
      <c r="E21" s="186">
        <v>-5.97</v>
      </c>
      <c r="F21" s="186">
        <v>-6.58</v>
      </c>
      <c r="G21" s="186">
        <v>-6.14</v>
      </c>
      <c r="H21" s="186">
        <v>-5.92</v>
      </c>
      <c r="I21" s="186">
        <v>-5.49</v>
      </c>
      <c r="J21" s="186">
        <v>-5.48</v>
      </c>
      <c r="K21" s="186">
        <v>-5.17</v>
      </c>
      <c r="L21" s="186">
        <v>-5.44</v>
      </c>
      <c r="M21" s="186">
        <v>-5.64</v>
      </c>
      <c r="N21" s="186">
        <v>-4.9800000000000004</v>
      </c>
      <c r="O21" s="186">
        <v>-4.3099999999999996</v>
      </c>
      <c r="P21" s="186">
        <v>-2.62</v>
      </c>
      <c r="Q21" s="186">
        <v>-3.27</v>
      </c>
      <c r="R21" s="186">
        <v>-3.75</v>
      </c>
      <c r="S21" s="186">
        <v>-3.79</v>
      </c>
      <c r="T21" s="186">
        <v>-4.4000000000000004</v>
      </c>
      <c r="U21" s="186">
        <v>-4.50</v>
      </c>
      <c r="V21" s="186">
        <v>-4.50</v>
      </c>
      <c r="W21" s="186">
        <v>-4.47</v>
      </c>
      <c r="X21" s="186">
        <v>-4.47</v>
      </c>
      <c r="Y21" s="186">
        <v>-4.46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81</v>
      </c>
      <c r="B3" s="21" t="s">
        <v>102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289</v>
      </c>
      <c r="B4" s="61" t="s">
        <v>290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179</v>
      </c>
      <c r="B5" s="61" t="s">
        <v>187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31"/>
      <c r="B7" s="232"/>
      <c r="C7" s="232"/>
      <c r="D7" s="232"/>
      <c r="E7" s="233"/>
      <c r="F7" s="233"/>
      <c r="G7" s="233"/>
      <c r="H7" s="233"/>
      <c r="I7" s="233"/>
      <c r="J7" s="233"/>
      <c r="K7" s="233"/>
      <c r="L7" s="233"/>
    </row>
    <row r="8" spans="1:12" ht="12.75" customHeight="1">
      <c r="A8" s="274"/>
      <c r="B8" s="274"/>
      <c r="C8" s="389"/>
      <c r="D8" s="389"/>
      <c r="E8" s="271">
        <v>2020</v>
      </c>
      <c r="F8" s="271"/>
      <c r="G8" s="271"/>
      <c r="H8" s="234"/>
      <c r="I8" s="895">
        <v>2021</v>
      </c>
      <c r="J8" s="271"/>
      <c r="K8" s="346"/>
      <c r="L8" s="346"/>
    </row>
    <row r="9" spans="1:12" ht="12.75" customHeight="1">
      <c r="A9" s="272"/>
      <c r="B9" s="272"/>
      <c r="C9" s="390"/>
      <c r="D9" s="390"/>
      <c r="E9" s="273" t="s">
        <v>530</v>
      </c>
      <c r="F9" s="273" t="s">
        <v>531</v>
      </c>
      <c r="G9" s="273" t="s">
        <v>532</v>
      </c>
      <c r="H9" s="242" t="s">
        <v>533</v>
      </c>
      <c r="I9" s="896" t="s">
        <v>530</v>
      </c>
      <c r="J9" s="273" t="s">
        <v>531</v>
      </c>
      <c r="K9" s="348" t="s">
        <v>532</v>
      </c>
      <c r="L9" s="348" t="s">
        <v>533</v>
      </c>
    </row>
    <row r="10" spans="1:12" ht="12.75" customHeight="1">
      <c r="A10" s="391"/>
      <c r="B10" s="391"/>
      <c r="C10" s="392"/>
      <c r="D10" s="392"/>
      <c r="E10" s="280"/>
      <c r="F10" s="280"/>
      <c r="G10" s="280"/>
      <c r="H10" s="243"/>
      <c r="I10" s="280"/>
      <c r="J10" s="280"/>
      <c r="K10" s="323" t="s">
        <v>534</v>
      </c>
      <c r="L10" s="323" t="s">
        <v>496</v>
      </c>
    </row>
    <row r="11" spans="1:12" ht="12.75" customHeight="1" hidden="1">
      <c r="A11" s="393"/>
      <c r="B11" s="393"/>
      <c r="C11" s="392"/>
      <c r="D11" s="392"/>
      <c r="E11" s="280"/>
      <c r="F11" s="280"/>
      <c r="G11" s="280"/>
      <c r="H11" s="243"/>
      <c r="I11" s="280"/>
      <c r="J11" s="280"/>
      <c r="K11" s="323" t="s">
        <v>535</v>
      </c>
      <c r="L11" s="323" t="s">
        <v>497</v>
      </c>
    </row>
    <row r="12" spans="1:12" ht="12.75" customHeight="1">
      <c r="A12" s="596" t="s">
        <v>742</v>
      </c>
      <c r="B12" s="476" t="s">
        <v>357</v>
      </c>
      <c r="C12" s="570" t="s">
        <v>698</v>
      </c>
      <c r="D12" s="570" t="s">
        <v>699</v>
      </c>
      <c r="E12" s="571">
        <v>1230</v>
      </c>
      <c r="F12" s="571">
        <v>1192</v>
      </c>
      <c r="G12" s="571">
        <v>1280</v>
      </c>
      <c r="H12" s="855">
        <v>1294</v>
      </c>
      <c r="I12" s="571">
        <v>1197</v>
      </c>
      <c r="J12" s="571">
        <v>1297</v>
      </c>
      <c r="K12" s="381">
        <v>1308</v>
      </c>
      <c r="L12" s="381">
        <v>1320</v>
      </c>
    </row>
    <row r="13" spans="1:12" ht="12.75" customHeight="1">
      <c r="A13" s="572" t="s">
        <v>529</v>
      </c>
      <c r="B13" s="572" t="s">
        <v>529</v>
      </c>
      <c r="C13" s="573" t="s">
        <v>374</v>
      </c>
      <c r="D13" s="573" t="s">
        <v>375</v>
      </c>
      <c r="E13" s="574">
        <v>-1</v>
      </c>
      <c r="F13" s="574">
        <v>-10.80</v>
      </c>
      <c r="G13" s="574">
        <v>-5.70</v>
      </c>
      <c r="H13" s="856">
        <v>-5.40</v>
      </c>
      <c r="I13" s="574">
        <v>-2.70</v>
      </c>
      <c r="J13" s="574">
        <v>8.8000000000000007</v>
      </c>
      <c r="K13" s="382">
        <v>2.2000000000000002</v>
      </c>
      <c r="L13" s="382">
        <v>2</v>
      </c>
    </row>
    <row r="14" spans="1:12" ht="12.75" customHeight="1">
      <c r="A14" s="572" t="s">
        <v>529</v>
      </c>
      <c r="B14" s="572" t="s">
        <v>529</v>
      </c>
      <c r="C14" s="573" t="s">
        <v>743</v>
      </c>
      <c r="D14" s="573" t="s">
        <v>701</v>
      </c>
      <c r="E14" s="574">
        <v>-1.50</v>
      </c>
      <c r="F14" s="574">
        <v>-10.90</v>
      </c>
      <c r="G14" s="574">
        <v>-5.40</v>
      </c>
      <c r="H14" s="856">
        <v>-5.30</v>
      </c>
      <c r="I14" s="574">
        <v>-2.50</v>
      </c>
      <c r="J14" s="574">
        <v>8.10</v>
      </c>
      <c r="K14" s="574">
        <v>2.80</v>
      </c>
      <c r="L14" s="382">
        <v>1.90</v>
      </c>
    </row>
    <row r="15" spans="1:12" ht="12.75" customHeight="1">
      <c r="A15" s="478" t="s">
        <v>529</v>
      </c>
      <c r="B15" s="478" t="s">
        <v>529</v>
      </c>
      <c r="C15" s="573" t="s">
        <v>744</v>
      </c>
      <c r="D15" s="573" t="s">
        <v>745</v>
      </c>
      <c r="E15" s="574">
        <v>-3.40</v>
      </c>
      <c r="F15" s="574">
        <v>-8.90</v>
      </c>
      <c r="G15" s="574">
        <v>6.80</v>
      </c>
      <c r="H15" s="856">
        <v>0.70</v>
      </c>
      <c r="I15" s="574">
        <v>-0.40</v>
      </c>
      <c r="J15" s="574">
        <v>1</v>
      </c>
      <c r="K15" s="574">
        <v>1.40</v>
      </c>
      <c r="L15" s="382">
        <v>0</v>
      </c>
    </row>
    <row r="16" spans="1:12" ht="12.75" customHeight="1">
      <c r="A16" s="476" t="s">
        <v>736</v>
      </c>
      <c r="B16" s="476" t="s">
        <v>737</v>
      </c>
      <c r="C16" s="570" t="s">
        <v>698</v>
      </c>
      <c r="D16" s="570" t="s">
        <v>699</v>
      </c>
      <c r="E16" s="571">
        <v>584</v>
      </c>
      <c r="F16" s="571">
        <v>563</v>
      </c>
      <c r="G16" s="571">
        <v>601</v>
      </c>
      <c r="H16" s="855">
        <v>584</v>
      </c>
      <c r="I16" s="571">
        <v>546</v>
      </c>
      <c r="J16" s="571">
        <v>607</v>
      </c>
      <c r="K16" s="381">
        <v>622</v>
      </c>
      <c r="L16" s="381">
        <v>643</v>
      </c>
    </row>
    <row r="17" spans="1:12" ht="12.75" customHeight="1">
      <c r="A17" s="572" t="s">
        <v>529</v>
      </c>
      <c r="B17" s="572" t="s">
        <v>529</v>
      </c>
      <c r="C17" s="573" t="s">
        <v>374</v>
      </c>
      <c r="D17" s="573" t="s">
        <v>375</v>
      </c>
      <c r="E17" s="574">
        <v>-2.10</v>
      </c>
      <c r="F17" s="574">
        <v>-9.90</v>
      </c>
      <c r="G17" s="574">
        <v>-5.0999999999999996</v>
      </c>
      <c r="H17" s="856">
        <v>-9.8000000000000007</v>
      </c>
      <c r="I17" s="574">
        <v>-6.40</v>
      </c>
      <c r="J17" s="574">
        <v>7.70</v>
      </c>
      <c r="K17" s="382">
        <v>3.50</v>
      </c>
      <c r="L17" s="382">
        <v>10.10</v>
      </c>
    </row>
    <row r="18" spans="1:12" ht="12.75" customHeight="1">
      <c r="A18" s="478" t="s">
        <v>702</v>
      </c>
      <c r="B18" s="478" t="s">
        <v>703</v>
      </c>
      <c r="C18" s="575" t="s">
        <v>698</v>
      </c>
      <c r="D18" s="575" t="s">
        <v>699</v>
      </c>
      <c r="E18" s="576">
        <v>237</v>
      </c>
      <c r="F18" s="576">
        <v>242</v>
      </c>
      <c r="G18" s="576">
        <v>240</v>
      </c>
      <c r="H18" s="857">
        <v>286</v>
      </c>
      <c r="I18" s="576">
        <v>239</v>
      </c>
      <c r="J18" s="576">
        <v>250</v>
      </c>
      <c r="K18" s="385">
        <v>252</v>
      </c>
      <c r="L18" s="385">
        <v>288</v>
      </c>
    </row>
    <row r="19" spans="1:12" ht="12.75" customHeight="1">
      <c r="A19" s="572" t="s">
        <v>529</v>
      </c>
      <c r="B19" s="572" t="s">
        <v>529</v>
      </c>
      <c r="C19" s="573" t="s">
        <v>374</v>
      </c>
      <c r="D19" s="573" t="s">
        <v>375</v>
      </c>
      <c r="E19" s="574">
        <v>3.90</v>
      </c>
      <c r="F19" s="574">
        <v>1.80</v>
      </c>
      <c r="G19" s="574">
        <v>0.50</v>
      </c>
      <c r="H19" s="856">
        <v>7.20</v>
      </c>
      <c r="I19" s="574">
        <v>0.90</v>
      </c>
      <c r="J19" s="574">
        <v>3.10</v>
      </c>
      <c r="K19" s="382">
        <v>5.20</v>
      </c>
      <c r="L19" s="382">
        <v>0.50</v>
      </c>
    </row>
    <row r="20" spans="1:12" ht="12.75" customHeight="1">
      <c r="A20" s="476" t="s">
        <v>704</v>
      </c>
      <c r="B20" s="476" t="s">
        <v>705</v>
      </c>
      <c r="C20" s="570" t="s">
        <v>698</v>
      </c>
      <c r="D20" s="570" t="s">
        <v>699</v>
      </c>
      <c r="E20" s="571">
        <v>316</v>
      </c>
      <c r="F20" s="571">
        <v>344</v>
      </c>
      <c r="G20" s="571">
        <v>351</v>
      </c>
      <c r="H20" s="855">
        <v>327</v>
      </c>
      <c r="I20" s="571">
        <v>325</v>
      </c>
      <c r="J20" s="571">
        <v>391</v>
      </c>
      <c r="K20" s="381">
        <v>420</v>
      </c>
      <c r="L20" s="381">
        <v>349</v>
      </c>
    </row>
    <row r="21" spans="1:12" ht="12.75" customHeight="1">
      <c r="A21" s="572" t="s">
        <v>529</v>
      </c>
      <c r="B21" s="572" t="s">
        <v>529</v>
      </c>
      <c r="C21" s="573" t="s">
        <v>374</v>
      </c>
      <c r="D21" s="573" t="s">
        <v>375</v>
      </c>
      <c r="E21" s="574">
        <v>-0.40</v>
      </c>
      <c r="F21" s="574">
        <v>-4.20</v>
      </c>
      <c r="G21" s="574">
        <v>-14.70</v>
      </c>
      <c r="H21" s="856">
        <v>-18.60</v>
      </c>
      <c r="I21" s="574">
        <v>2.80</v>
      </c>
      <c r="J21" s="574">
        <v>13.70</v>
      </c>
      <c r="K21" s="382">
        <v>19.70</v>
      </c>
      <c r="L21" s="382">
        <v>6.70</v>
      </c>
    </row>
    <row r="22" spans="1:12" ht="12.75" customHeight="1">
      <c r="A22" s="577" t="s">
        <v>706</v>
      </c>
      <c r="B22" s="579" t="s">
        <v>365</v>
      </c>
      <c r="C22" s="575" t="s">
        <v>698</v>
      </c>
      <c r="D22" s="575" t="s">
        <v>699</v>
      </c>
      <c r="E22" s="578">
        <v>302</v>
      </c>
      <c r="F22" s="578">
        <v>327</v>
      </c>
      <c r="G22" s="578">
        <v>345</v>
      </c>
      <c r="H22" s="858">
        <v>376</v>
      </c>
      <c r="I22" s="578">
        <v>292</v>
      </c>
      <c r="J22" s="578">
        <v>342</v>
      </c>
      <c r="K22" s="383">
        <v>370</v>
      </c>
      <c r="L22" s="383">
        <v>407</v>
      </c>
    </row>
    <row r="23" spans="1:12" ht="12.75" customHeight="1">
      <c r="A23" s="593" t="s">
        <v>529</v>
      </c>
      <c r="B23" s="593" t="s">
        <v>529</v>
      </c>
      <c r="C23" s="573" t="s">
        <v>374</v>
      </c>
      <c r="D23" s="573" t="s">
        <v>375</v>
      </c>
      <c r="E23" s="574">
        <v>-3.20</v>
      </c>
      <c r="F23" s="574">
        <v>-4.4000000000000004</v>
      </c>
      <c r="G23" s="574">
        <v>-8.8000000000000007</v>
      </c>
      <c r="H23" s="856">
        <v>-11.10</v>
      </c>
      <c r="I23" s="574">
        <v>-3.40</v>
      </c>
      <c r="J23" s="574">
        <v>4.9000000000000004</v>
      </c>
      <c r="K23" s="382">
        <v>7.50</v>
      </c>
      <c r="L23" s="382">
        <v>8.10</v>
      </c>
    </row>
    <row r="24" spans="1:12" ht="12.75" customHeight="1">
      <c r="A24" s="579" t="s">
        <v>707</v>
      </c>
      <c r="B24" s="579" t="s">
        <v>708</v>
      </c>
      <c r="C24" s="575" t="s">
        <v>698</v>
      </c>
      <c r="D24" s="575" t="s">
        <v>699</v>
      </c>
      <c r="E24" s="578">
        <v>14</v>
      </c>
      <c r="F24" s="578">
        <v>17</v>
      </c>
      <c r="G24" s="578">
        <v>6</v>
      </c>
      <c r="H24" s="858">
        <v>-49</v>
      </c>
      <c r="I24" s="578">
        <v>33</v>
      </c>
      <c r="J24" s="578">
        <v>48</v>
      </c>
      <c r="K24" s="383">
        <v>49</v>
      </c>
      <c r="L24" s="383">
        <v>-58</v>
      </c>
    </row>
    <row r="25" spans="1:12" ht="12.75" customHeight="1">
      <c r="A25" s="476" t="s">
        <v>709</v>
      </c>
      <c r="B25" s="476" t="s">
        <v>710</v>
      </c>
      <c r="C25" s="570" t="s">
        <v>698</v>
      </c>
      <c r="D25" s="570" t="s">
        <v>699</v>
      </c>
      <c r="E25" s="571">
        <v>1061</v>
      </c>
      <c r="F25" s="571">
        <v>851</v>
      </c>
      <c r="G25" s="571">
        <v>1018</v>
      </c>
      <c r="H25" s="855">
        <v>1152</v>
      </c>
      <c r="I25" s="571">
        <v>1088</v>
      </c>
      <c r="J25" s="571">
        <v>1122</v>
      </c>
      <c r="K25" s="381">
        <v>1021</v>
      </c>
      <c r="L25" s="381">
        <v>1111</v>
      </c>
    </row>
    <row r="26" spans="1:12" ht="12.75" customHeight="1">
      <c r="A26" s="572" t="s">
        <v>529</v>
      </c>
      <c r="B26" s="572" t="s">
        <v>529</v>
      </c>
      <c r="C26" s="573" t="s">
        <v>374</v>
      </c>
      <c r="D26" s="573" t="s">
        <v>375</v>
      </c>
      <c r="E26" s="574">
        <v>-2.50</v>
      </c>
      <c r="F26" s="574">
        <v>-23.90</v>
      </c>
      <c r="G26" s="574">
        <v>-4.5999999999999996</v>
      </c>
      <c r="H26" s="856">
        <v>3.50</v>
      </c>
      <c r="I26" s="574">
        <v>2.50</v>
      </c>
      <c r="J26" s="574">
        <v>31.90</v>
      </c>
      <c r="K26" s="382">
        <v>0.30</v>
      </c>
      <c r="L26" s="382">
        <v>-3.60</v>
      </c>
    </row>
    <row r="27" spans="1:12" ht="12.75" customHeight="1">
      <c r="A27" s="478" t="s">
        <v>711</v>
      </c>
      <c r="B27" s="478" t="s">
        <v>712</v>
      </c>
      <c r="C27" s="575" t="s">
        <v>698</v>
      </c>
      <c r="D27" s="575" t="s">
        <v>699</v>
      </c>
      <c r="E27" s="576">
        <v>968</v>
      </c>
      <c r="F27" s="576">
        <v>814</v>
      </c>
      <c r="G27" s="576">
        <v>930</v>
      </c>
      <c r="H27" s="857">
        <v>1060</v>
      </c>
      <c r="I27" s="576">
        <v>1005</v>
      </c>
      <c r="J27" s="576">
        <v>1081</v>
      </c>
      <c r="K27" s="385">
        <v>1018</v>
      </c>
      <c r="L27" s="385">
        <v>1084</v>
      </c>
    </row>
    <row r="28" spans="1:12" ht="12.75" customHeight="1">
      <c r="A28" s="572" t="s">
        <v>529</v>
      </c>
      <c r="B28" s="572" t="s">
        <v>529</v>
      </c>
      <c r="C28" s="573" t="s">
        <v>374</v>
      </c>
      <c r="D28" s="573" t="s">
        <v>375</v>
      </c>
      <c r="E28" s="574">
        <v>-1.90</v>
      </c>
      <c r="F28" s="574">
        <v>-18.80</v>
      </c>
      <c r="G28" s="574">
        <v>-6.50</v>
      </c>
      <c r="H28" s="856">
        <v>-0.70</v>
      </c>
      <c r="I28" s="574">
        <v>3.80</v>
      </c>
      <c r="J28" s="574">
        <v>32.700000000000003</v>
      </c>
      <c r="K28" s="382">
        <v>9.50</v>
      </c>
      <c r="L28" s="382">
        <v>2.2000000000000002</v>
      </c>
    </row>
    <row r="29" spans="1:12" s="255" customFormat="1" ht="12.75" customHeight="1">
      <c r="A29" s="476" t="s">
        <v>713</v>
      </c>
      <c r="B29" s="476" t="s">
        <v>714</v>
      </c>
      <c r="C29" s="570" t="s">
        <v>698</v>
      </c>
      <c r="D29" s="570" t="s">
        <v>699</v>
      </c>
      <c r="E29" s="594">
        <v>1137</v>
      </c>
      <c r="F29" s="571">
        <v>1151</v>
      </c>
      <c r="G29" s="571">
        <v>1192</v>
      </c>
      <c r="H29" s="855">
        <v>1202</v>
      </c>
      <c r="I29" s="571">
        <v>1111</v>
      </c>
      <c r="J29" s="571">
        <v>1247</v>
      </c>
      <c r="K29" s="381">
        <v>1293</v>
      </c>
      <c r="L29" s="381">
        <v>1283</v>
      </c>
    </row>
    <row r="30" spans="1:12" s="255" customFormat="1" ht="12.75" customHeight="1">
      <c r="A30" s="572" t="s">
        <v>529</v>
      </c>
      <c r="B30" s="572" t="s">
        <v>529</v>
      </c>
      <c r="C30" s="573" t="s">
        <v>374</v>
      </c>
      <c r="D30" s="573" t="s">
        <v>375</v>
      </c>
      <c r="E30" s="574">
        <v>-0.40</v>
      </c>
      <c r="F30" s="574">
        <v>-5.90</v>
      </c>
      <c r="G30" s="574">
        <v>-7</v>
      </c>
      <c r="H30" s="856">
        <v>-8.8000000000000007</v>
      </c>
      <c r="I30" s="574">
        <v>-2.2999999999999998</v>
      </c>
      <c r="J30" s="574">
        <v>8.40</v>
      </c>
      <c r="K30" s="382">
        <v>8.50</v>
      </c>
      <c r="L30" s="382">
        <v>6.80</v>
      </c>
    </row>
    <row r="31" spans="1:12" ht="12.75" customHeight="1">
      <c r="A31" s="476" t="s">
        <v>738</v>
      </c>
      <c r="B31" s="476" t="s">
        <v>739</v>
      </c>
      <c r="C31" s="570" t="s">
        <v>698</v>
      </c>
      <c r="D31" s="570" t="s">
        <v>699</v>
      </c>
      <c r="E31" s="595">
        <v>0</v>
      </c>
      <c r="F31" s="595">
        <v>6</v>
      </c>
      <c r="G31" s="595">
        <v>0</v>
      </c>
      <c r="H31" s="859">
        <v>4</v>
      </c>
      <c r="I31" s="595">
        <v>3</v>
      </c>
      <c r="J31" s="595">
        <v>8</v>
      </c>
      <c r="K31" s="394">
        <v>10</v>
      </c>
      <c r="L31" s="394">
        <v>13</v>
      </c>
    </row>
    <row r="32" spans="1:12" ht="12.75" customHeight="1">
      <c r="A32" s="476" t="s">
        <v>715</v>
      </c>
      <c r="B32" s="476" t="s">
        <v>716</v>
      </c>
      <c r="C32" s="570" t="s">
        <v>698</v>
      </c>
      <c r="D32" s="570" t="s">
        <v>699</v>
      </c>
      <c r="E32" s="571">
        <v>1241</v>
      </c>
      <c r="F32" s="571">
        <v>1211</v>
      </c>
      <c r="G32" s="571">
        <v>1301</v>
      </c>
      <c r="H32" s="855">
        <v>1322</v>
      </c>
      <c r="I32" s="571">
        <v>1227</v>
      </c>
      <c r="J32" s="571">
        <v>1326</v>
      </c>
      <c r="K32" s="381">
        <v>1324</v>
      </c>
      <c r="L32" s="381">
        <v>1339</v>
      </c>
    </row>
    <row r="33" spans="1:12" ht="12.75" customHeight="1">
      <c r="A33" s="572" t="s">
        <v>529</v>
      </c>
      <c r="B33" s="572" t="s">
        <v>529</v>
      </c>
      <c r="C33" s="573" t="s">
        <v>374</v>
      </c>
      <c r="D33" s="573" t="s">
        <v>375</v>
      </c>
      <c r="E33" s="574">
        <v>-0.70</v>
      </c>
      <c r="F33" s="574">
        <v>-9.6999999999999993</v>
      </c>
      <c r="G33" s="574">
        <v>-4.20</v>
      </c>
      <c r="H33" s="856">
        <v>-3.80</v>
      </c>
      <c r="I33" s="574">
        <v>-1.20</v>
      </c>
      <c r="J33" s="574">
        <v>9.50</v>
      </c>
      <c r="K33" s="382">
        <v>1.70</v>
      </c>
      <c r="L33" s="382">
        <v>1.30</v>
      </c>
    </row>
    <row r="34" spans="1:12" ht="12.75" customHeight="1">
      <c r="A34" s="476" t="s">
        <v>732</v>
      </c>
      <c r="B34" s="476" t="s">
        <v>733</v>
      </c>
      <c r="C34" s="570" t="s">
        <v>698</v>
      </c>
      <c r="D34" s="570" t="s">
        <v>699</v>
      </c>
      <c r="E34" s="571">
        <v>1122</v>
      </c>
      <c r="F34" s="571">
        <v>1074</v>
      </c>
      <c r="G34" s="571">
        <v>1155</v>
      </c>
      <c r="H34" s="855">
        <v>1164</v>
      </c>
      <c r="I34" s="571">
        <v>1092</v>
      </c>
      <c r="J34" s="571">
        <v>1172</v>
      </c>
      <c r="K34" s="381" t="s">
        <v>510</v>
      </c>
      <c r="L34" s="381" t="s">
        <v>510</v>
      </c>
    </row>
    <row r="35" spans="1:12" ht="12.75" customHeight="1">
      <c r="A35" s="572" t="s">
        <v>529</v>
      </c>
      <c r="B35" s="572" t="s">
        <v>529</v>
      </c>
      <c r="C35" s="573" t="s">
        <v>374</v>
      </c>
      <c r="D35" s="573" t="s">
        <v>375</v>
      </c>
      <c r="E35" s="574">
        <v>-0.50</v>
      </c>
      <c r="F35" s="574">
        <v>-11</v>
      </c>
      <c r="G35" s="574">
        <v>-5.50</v>
      </c>
      <c r="H35" s="856">
        <v>-5.0999999999999996</v>
      </c>
      <c r="I35" s="574">
        <v>-2.70</v>
      </c>
      <c r="J35" s="574">
        <v>9.10</v>
      </c>
      <c r="K35" s="382" t="s">
        <v>510</v>
      </c>
      <c r="L35" s="382" t="s">
        <v>510</v>
      </c>
    </row>
    <row r="36" spans="1:12" ht="12.75" customHeight="1">
      <c r="A36" s="572" t="s">
        <v>529</v>
      </c>
      <c r="B36" s="572" t="s">
        <v>529</v>
      </c>
      <c r="C36" s="573" t="s">
        <v>743</v>
      </c>
      <c r="D36" s="573" t="s">
        <v>701</v>
      </c>
      <c r="E36" s="574">
        <v>-1.1000000000000001</v>
      </c>
      <c r="F36" s="574">
        <v>-11.10</v>
      </c>
      <c r="G36" s="574">
        <v>-5.20</v>
      </c>
      <c r="H36" s="856">
        <v>-5</v>
      </c>
      <c r="I36" s="574">
        <v>-2.50</v>
      </c>
      <c r="J36" s="574">
        <v>8.40</v>
      </c>
      <c r="K36" s="382" t="s">
        <v>510</v>
      </c>
      <c r="L36" s="382" t="s">
        <v>510</v>
      </c>
    </row>
    <row r="37" spans="1:12" ht="12.75" customHeight="1">
      <c r="A37" s="572" t="s">
        <v>529</v>
      </c>
      <c r="B37" s="478" t="s">
        <v>529</v>
      </c>
      <c r="C37" s="573" t="s">
        <v>744</v>
      </c>
      <c r="D37" s="573" t="s">
        <v>745</v>
      </c>
      <c r="E37" s="574">
        <v>-3</v>
      </c>
      <c r="F37" s="574">
        <v>-9.50</v>
      </c>
      <c r="G37" s="574">
        <v>7.20</v>
      </c>
      <c r="H37" s="856">
        <v>0.90</v>
      </c>
      <c r="I37" s="574">
        <v>-0.40</v>
      </c>
      <c r="J37" s="574">
        <v>0.60</v>
      </c>
      <c r="K37" s="382" t="s">
        <v>510</v>
      </c>
      <c r="L37" s="382" t="s">
        <v>510</v>
      </c>
    </row>
    <row r="38" spans="1:12" ht="12.75" customHeight="1" thickBot="1">
      <c r="A38" s="482" t="s">
        <v>734</v>
      </c>
      <c r="B38" s="482" t="s">
        <v>735</v>
      </c>
      <c r="C38" s="784" t="s">
        <v>698</v>
      </c>
      <c r="D38" s="784" t="s">
        <v>699</v>
      </c>
      <c r="E38" s="592">
        <v>107</v>
      </c>
      <c r="F38" s="592">
        <v>118</v>
      </c>
      <c r="G38" s="592">
        <v>125</v>
      </c>
      <c r="H38" s="860">
        <v>130</v>
      </c>
      <c r="I38" s="592">
        <v>103</v>
      </c>
      <c r="J38" s="592">
        <v>125</v>
      </c>
      <c r="K38" s="395" t="s">
        <v>510</v>
      </c>
      <c r="L38" s="395" t="s">
        <v>510</v>
      </c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82</v>
      </c>
      <c r="B3" s="21" t="s">
        <v>103</v>
      </c>
      <c r="C3" s="134"/>
      <c r="D3" s="134"/>
      <c r="E3"/>
      <c r="F3"/>
      <c r="G3"/>
      <c r="H3"/>
    </row>
    <row r="4" spans="1:4" ht="12.75" customHeight="1">
      <c r="A4" s="61" t="s">
        <v>179</v>
      </c>
      <c r="B4" s="61" t="s">
        <v>187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35"/>
      <c r="B6" s="236"/>
      <c r="C6" s="236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1:14" ht="12.75" customHeight="1">
      <c r="A7" s="377"/>
      <c r="B7" s="377"/>
      <c r="C7" s="396"/>
      <c r="D7" s="396"/>
      <c r="E7" s="264" t="s">
        <v>488</v>
      </c>
      <c r="F7" s="264" t="s">
        <v>489</v>
      </c>
      <c r="G7" s="264" t="s">
        <v>490</v>
      </c>
      <c r="H7" s="264" t="s">
        <v>491</v>
      </c>
      <c r="I7" s="264" t="s">
        <v>492</v>
      </c>
      <c r="J7" s="264" t="s">
        <v>493</v>
      </c>
      <c r="K7" s="379" t="s">
        <v>494</v>
      </c>
      <c r="L7" s="379" t="s">
        <v>495</v>
      </c>
      <c r="M7" s="379" t="s">
        <v>695</v>
      </c>
      <c r="N7" s="379" t="s">
        <v>696</v>
      </c>
    </row>
    <row r="8" spans="1:14" ht="12.75" customHeight="1">
      <c r="A8" s="397"/>
      <c r="B8" s="397"/>
      <c r="C8" s="392"/>
      <c r="D8" s="392"/>
      <c r="E8" s="279"/>
      <c r="F8" s="279"/>
      <c r="G8" s="279"/>
      <c r="H8" s="279"/>
      <c r="I8" s="280"/>
      <c r="J8" s="280"/>
      <c r="K8" s="323" t="s">
        <v>496</v>
      </c>
      <c r="L8" s="323" t="s">
        <v>496</v>
      </c>
      <c r="M8" s="323" t="s">
        <v>570</v>
      </c>
      <c r="N8" s="323" t="s">
        <v>570</v>
      </c>
    </row>
    <row r="9" spans="1:14" ht="12.75" customHeight="1" hidden="1">
      <c r="A9" s="397"/>
      <c r="B9" s="397"/>
      <c r="C9" s="392"/>
      <c r="D9" s="392"/>
      <c r="E9" s="279"/>
      <c r="F9" s="279"/>
      <c r="G9" s="279"/>
      <c r="H9" s="279"/>
      <c r="I9" s="280"/>
      <c r="J9" s="280"/>
      <c r="K9" s="323" t="s">
        <v>497</v>
      </c>
      <c r="L9" s="323" t="s">
        <v>497</v>
      </c>
      <c r="M9" s="323" t="s">
        <v>569</v>
      </c>
      <c r="N9" s="323" t="s">
        <v>569</v>
      </c>
    </row>
    <row r="10" spans="1:14" ht="12.75" customHeight="1">
      <c r="A10" s="597" t="s">
        <v>742</v>
      </c>
      <c r="B10" s="476" t="s">
        <v>357</v>
      </c>
      <c r="C10" s="570" t="s">
        <v>549</v>
      </c>
      <c r="D10" s="570" t="s">
        <v>353</v>
      </c>
      <c r="E10" s="571">
        <v>4625</v>
      </c>
      <c r="F10" s="571">
        <v>4797</v>
      </c>
      <c r="G10" s="571">
        <v>5111</v>
      </c>
      <c r="H10" s="571">
        <v>5410</v>
      </c>
      <c r="I10" s="571">
        <v>5790</v>
      </c>
      <c r="J10" s="571">
        <v>5695</v>
      </c>
      <c r="K10" s="381">
        <v>6038</v>
      </c>
      <c r="L10" s="381">
        <v>6498</v>
      </c>
      <c r="M10" s="381">
        <v>6793</v>
      </c>
      <c r="N10" s="381">
        <v>7070</v>
      </c>
    </row>
    <row r="11" spans="1:14" ht="12.75" customHeight="1">
      <c r="A11" s="572" t="s">
        <v>529</v>
      </c>
      <c r="B11" s="572" t="s">
        <v>529</v>
      </c>
      <c r="C11" s="573" t="s">
        <v>374</v>
      </c>
      <c r="D11" s="573" t="s">
        <v>375</v>
      </c>
      <c r="E11" s="574">
        <v>6.40</v>
      </c>
      <c r="F11" s="574">
        <v>3.70</v>
      </c>
      <c r="G11" s="574">
        <v>6.50</v>
      </c>
      <c r="H11" s="574">
        <v>5.80</v>
      </c>
      <c r="I11" s="574">
        <v>7</v>
      </c>
      <c r="J11" s="574">
        <v>-1.70</v>
      </c>
      <c r="K11" s="382">
        <v>6</v>
      </c>
      <c r="L11" s="382">
        <v>7.60</v>
      </c>
      <c r="M11" s="382">
        <v>4.5999999999999996</v>
      </c>
      <c r="N11" s="382">
        <v>4.0999999999999996</v>
      </c>
    </row>
    <row r="12" spans="1:14" ht="12.75" customHeight="1">
      <c r="A12" s="476" t="s">
        <v>736</v>
      </c>
      <c r="B12" s="476" t="s">
        <v>737</v>
      </c>
      <c r="C12" s="570" t="s">
        <v>549</v>
      </c>
      <c r="D12" s="570" t="s">
        <v>353</v>
      </c>
      <c r="E12" s="571">
        <v>2181</v>
      </c>
      <c r="F12" s="571">
        <v>2273</v>
      </c>
      <c r="G12" s="571">
        <v>2420</v>
      </c>
      <c r="H12" s="571">
        <v>2568</v>
      </c>
      <c r="I12" s="571">
        <v>2711</v>
      </c>
      <c r="J12" s="571">
        <v>2596</v>
      </c>
      <c r="K12" s="381">
        <v>2773</v>
      </c>
      <c r="L12" s="381">
        <v>3073</v>
      </c>
      <c r="M12" s="381">
        <v>3212</v>
      </c>
      <c r="N12" s="381">
        <v>3354</v>
      </c>
    </row>
    <row r="13" spans="1:14" ht="12.75" customHeight="1">
      <c r="A13" s="572" t="s">
        <v>529</v>
      </c>
      <c r="B13" s="572" t="s">
        <v>529</v>
      </c>
      <c r="C13" s="573" t="s">
        <v>374</v>
      </c>
      <c r="D13" s="573" t="s">
        <v>375</v>
      </c>
      <c r="E13" s="574">
        <v>3.90</v>
      </c>
      <c r="F13" s="574">
        <v>4.20</v>
      </c>
      <c r="G13" s="574">
        <v>6.50</v>
      </c>
      <c r="H13" s="574">
        <v>6.10</v>
      </c>
      <c r="I13" s="574">
        <v>5.60</v>
      </c>
      <c r="J13" s="574">
        <v>-4.30</v>
      </c>
      <c r="K13" s="382">
        <v>6.80</v>
      </c>
      <c r="L13" s="382">
        <v>10.80</v>
      </c>
      <c r="M13" s="382">
        <v>4.50</v>
      </c>
      <c r="N13" s="382">
        <v>4.4000000000000004</v>
      </c>
    </row>
    <row r="14" spans="1:14" ht="12.75" customHeight="1">
      <c r="A14" s="478" t="s">
        <v>702</v>
      </c>
      <c r="B14" s="478" t="s">
        <v>703</v>
      </c>
      <c r="C14" s="575" t="s">
        <v>549</v>
      </c>
      <c r="D14" s="575" t="s">
        <v>353</v>
      </c>
      <c r="E14" s="576">
        <v>875</v>
      </c>
      <c r="F14" s="576">
        <v>910</v>
      </c>
      <c r="G14" s="576">
        <v>959</v>
      </c>
      <c r="H14" s="576">
        <v>1049</v>
      </c>
      <c r="I14" s="576">
        <v>1133</v>
      </c>
      <c r="J14" s="576">
        <v>1232</v>
      </c>
      <c r="K14" s="385">
        <v>1316</v>
      </c>
      <c r="L14" s="385">
        <v>1347</v>
      </c>
      <c r="M14" s="385">
        <v>1381</v>
      </c>
      <c r="N14" s="385">
        <v>1420</v>
      </c>
    </row>
    <row r="15" spans="1:14" ht="12.75" customHeight="1">
      <c r="A15" s="572" t="s">
        <v>529</v>
      </c>
      <c r="B15" s="572" t="s">
        <v>529</v>
      </c>
      <c r="C15" s="573" t="s">
        <v>374</v>
      </c>
      <c r="D15" s="573" t="s">
        <v>375</v>
      </c>
      <c r="E15" s="574">
        <v>4.0999999999999996</v>
      </c>
      <c r="F15" s="574">
        <v>4</v>
      </c>
      <c r="G15" s="574">
        <v>5.40</v>
      </c>
      <c r="H15" s="574">
        <v>9.40</v>
      </c>
      <c r="I15" s="574">
        <v>8.10</v>
      </c>
      <c r="J15" s="574">
        <v>8.6999999999999993</v>
      </c>
      <c r="K15" s="382">
        <v>6.80</v>
      </c>
      <c r="L15" s="382">
        <v>2.40</v>
      </c>
      <c r="M15" s="382">
        <v>2.50</v>
      </c>
      <c r="N15" s="382">
        <v>2.80</v>
      </c>
    </row>
    <row r="16" spans="1:14" ht="12.75" customHeight="1">
      <c r="A16" s="476" t="s">
        <v>704</v>
      </c>
      <c r="B16" s="476" t="s">
        <v>705</v>
      </c>
      <c r="C16" s="570" t="s">
        <v>549</v>
      </c>
      <c r="D16" s="570" t="s">
        <v>353</v>
      </c>
      <c r="E16" s="571">
        <v>1294</v>
      </c>
      <c r="F16" s="571">
        <v>1248</v>
      </c>
      <c r="G16" s="571">
        <v>1348</v>
      </c>
      <c r="H16" s="571">
        <v>1472</v>
      </c>
      <c r="I16" s="571">
        <v>1599</v>
      </c>
      <c r="J16" s="571">
        <v>1478</v>
      </c>
      <c r="K16" s="381">
        <v>1682</v>
      </c>
      <c r="L16" s="381">
        <v>1806</v>
      </c>
      <c r="M16" s="381">
        <v>1927</v>
      </c>
      <c r="N16" s="381">
        <v>1980</v>
      </c>
    </row>
    <row r="17" spans="1:14" ht="12.75" customHeight="1">
      <c r="A17" s="572" t="s">
        <v>529</v>
      </c>
      <c r="B17" s="572" t="s">
        <v>529</v>
      </c>
      <c r="C17" s="573" t="s">
        <v>374</v>
      </c>
      <c r="D17" s="573" t="s">
        <v>375</v>
      </c>
      <c r="E17" s="574">
        <v>14.50</v>
      </c>
      <c r="F17" s="574">
        <v>-3.60</v>
      </c>
      <c r="G17" s="574">
        <v>8</v>
      </c>
      <c r="H17" s="574">
        <v>9.1999999999999993</v>
      </c>
      <c r="I17" s="574">
        <v>8.6999999999999993</v>
      </c>
      <c r="J17" s="574">
        <v>-7.60</v>
      </c>
      <c r="K17" s="382">
        <v>13.80</v>
      </c>
      <c r="L17" s="382">
        <v>7.40</v>
      </c>
      <c r="M17" s="382">
        <v>6.70</v>
      </c>
      <c r="N17" s="382">
        <v>2.80</v>
      </c>
    </row>
    <row r="18" spans="1:14" ht="12.75" customHeight="1">
      <c r="A18" s="577" t="s">
        <v>706</v>
      </c>
      <c r="B18" s="579" t="s">
        <v>365</v>
      </c>
      <c r="C18" s="575" t="s">
        <v>549</v>
      </c>
      <c r="D18" s="575" t="s">
        <v>353</v>
      </c>
      <c r="E18" s="578">
        <v>1227</v>
      </c>
      <c r="F18" s="578">
        <v>1196</v>
      </c>
      <c r="G18" s="578">
        <v>1273</v>
      </c>
      <c r="H18" s="578">
        <v>1423</v>
      </c>
      <c r="I18" s="578">
        <v>1568</v>
      </c>
      <c r="J18" s="578">
        <v>1495</v>
      </c>
      <c r="K18" s="383">
        <v>1595</v>
      </c>
      <c r="L18" s="383">
        <v>1719</v>
      </c>
      <c r="M18" s="383">
        <v>1839</v>
      </c>
      <c r="N18" s="383">
        <v>1891</v>
      </c>
    </row>
    <row r="19" spans="1:14" ht="12.75" customHeight="1">
      <c r="A19" s="572" t="s">
        <v>529</v>
      </c>
      <c r="B19" s="572" t="s">
        <v>529</v>
      </c>
      <c r="C19" s="573" t="s">
        <v>374</v>
      </c>
      <c r="D19" s="573" t="s">
        <v>375</v>
      </c>
      <c r="E19" s="574">
        <v>11.20</v>
      </c>
      <c r="F19" s="574">
        <v>-2.50</v>
      </c>
      <c r="G19" s="574">
        <v>6.40</v>
      </c>
      <c r="H19" s="574">
        <v>11.70</v>
      </c>
      <c r="I19" s="574">
        <v>10.199999999999999</v>
      </c>
      <c r="J19" s="574">
        <v>-4.70</v>
      </c>
      <c r="K19" s="382">
        <v>6.70</v>
      </c>
      <c r="L19" s="382">
        <v>7.80</v>
      </c>
      <c r="M19" s="382">
        <v>7</v>
      </c>
      <c r="N19" s="382">
        <v>2.80</v>
      </c>
    </row>
    <row r="20" spans="1:14" ht="12.75" customHeight="1">
      <c r="A20" s="579" t="s">
        <v>707</v>
      </c>
      <c r="B20" s="579" t="s">
        <v>708</v>
      </c>
      <c r="C20" s="575" t="s">
        <v>549</v>
      </c>
      <c r="D20" s="575" t="s">
        <v>353</v>
      </c>
      <c r="E20" s="578">
        <v>67</v>
      </c>
      <c r="F20" s="578">
        <v>52</v>
      </c>
      <c r="G20" s="578">
        <v>74</v>
      </c>
      <c r="H20" s="578">
        <v>49</v>
      </c>
      <c r="I20" s="578">
        <v>31</v>
      </c>
      <c r="J20" s="578">
        <v>-17</v>
      </c>
      <c r="K20" s="384">
        <v>87</v>
      </c>
      <c r="L20" s="384">
        <v>87</v>
      </c>
      <c r="M20" s="384">
        <v>88</v>
      </c>
      <c r="N20" s="384">
        <v>89</v>
      </c>
    </row>
    <row r="21" spans="1:14" ht="12.75" customHeight="1">
      <c r="A21" s="476" t="s">
        <v>726</v>
      </c>
      <c r="B21" s="476" t="s">
        <v>746</v>
      </c>
      <c r="C21" s="570" t="s">
        <v>549</v>
      </c>
      <c r="D21" s="570" t="s">
        <v>353</v>
      </c>
      <c r="E21" s="571">
        <v>275</v>
      </c>
      <c r="F21" s="571">
        <v>366</v>
      </c>
      <c r="G21" s="571">
        <v>384</v>
      </c>
      <c r="H21" s="571">
        <v>321</v>
      </c>
      <c r="I21" s="571">
        <v>347</v>
      </c>
      <c r="J21" s="571">
        <v>389</v>
      </c>
      <c r="K21" s="394">
        <v>267</v>
      </c>
      <c r="L21" s="394">
        <v>271</v>
      </c>
      <c r="M21" s="394">
        <v>273</v>
      </c>
      <c r="N21" s="394">
        <v>315</v>
      </c>
    </row>
    <row r="22" spans="1:14" ht="12.75" customHeight="1">
      <c r="A22" s="579" t="s">
        <v>709</v>
      </c>
      <c r="B22" s="579" t="s">
        <v>710</v>
      </c>
      <c r="C22" s="575" t="s">
        <v>549</v>
      </c>
      <c r="D22" s="575" t="s">
        <v>353</v>
      </c>
      <c r="E22" s="578">
        <v>3726</v>
      </c>
      <c r="F22" s="578">
        <v>3795</v>
      </c>
      <c r="G22" s="578">
        <v>4039</v>
      </c>
      <c r="H22" s="578">
        <v>4163</v>
      </c>
      <c r="I22" s="578">
        <v>4279</v>
      </c>
      <c r="J22" s="578">
        <v>4042</v>
      </c>
      <c r="K22" s="383">
        <v>4471</v>
      </c>
      <c r="L22" s="383">
        <v>4846</v>
      </c>
      <c r="M22" s="383">
        <v>5147</v>
      </c>
      <c r="N22" s="383">
        <v>5368</v>
      </c>
    </row>
    <row r="23" spans="1:14" ht="12.75" customHeight="1">
      <c r="A23" s="572" t="s">
        <v>529</v>
      </c>
      <c r="B23" s="572" t="s">
        <v>529</v>
      </c>
      <c r="C23" s="573" t="s">
        <v>374</v>
      </c>
      <c r="D23" s="573" t="s">
        <v>375</v>
      </c>
      <c r="E23" s="574">
        <v>4.5999999999999996</v>
      </c>
      <c r="F23" s="574">
        <v>1.80</v>
      </c>
      <c r="G23" s="574">
        <v>6.40</v>
      </c>
      <c r="H23" s="574">
        <v>3.10</v>
      </c>
      <c r="I23" s="574">
        <v>2.80</v>
      </c>
      <c r="J23" s="574">
        <v>-5.50</v>
      </c>
      <c r="K23" s="382">
        <v>10.60</v>
      </c>
      <c r="L23" s="382">
        <v>8.40</v>
      </c>
      <c r="M23" s="382">
        <v>6.20</v>
      </c>
      <c r="N23" s="382">
        <v>4.30</v>
      </c>
    </row>
    <row r="24" spans="1:14" ht="12.75" customHeight="1">
      <c r="A24" s="579" t="s">
        <v>711</v>
      </c>
      <c r="B24" s="579" t="s">
        <v>712</v>
      </c>
      <c r="C24" s="575" t="s">
        <v>549</v>
      </c>
      <c r="D24" s="575" t="s">
        <v>353</v>
      </c>
      <c r="E24" s="578">
        <v>3451</v>
      </c>
      <c r="F24" s="578">
        <v>3429</v>
      </c>
      <c r="G24" s="578">
        <v>3654</v>
      </c>
      <c r="H24" s="578">
        <v>3842</v>
      </c>
      <c r="I24" s="578">
        <v>3932</v>
      </c>
      <c r="J24" s="578">
        <v>3654</v>
      </c>
      <c r="K24" s="383">
        <v>4204</v>
      </c>
      <c r="L24" s="383">
        <v>4575</v>
      </c>
      <c r="M24" s="383">
        <v>4874</v>
      </c>
      <c r="N24" s="383">
        <v>5053</v>
      </c>
    </row>
    <row r="25" spans="1:14" ht="12.75" customHeight="1">
      <c r="A25" s="572" t="s">
        <v>529</v>
      </c>
      <c r="B25" s="572" t="s">
        <v>529</v>
      </c>
      <c r="C25" s="573" t="s">
        <v>374</v>
      </c>
      <c r="D25" s="573" t="s">
        <v>375</v>
      </c>
      <c r="E25" s="574">
        <v>5</v>
      </c>
      <c r="F25" s="574">
        <v>-0.70</v>
      </c>
      <c r="G25" s="574">
        <v>6.60</v>
      </c>
      <c r="H25" s="574">
        <v>5.0999999999999996</v>
      </c>
      <c r="I25" s="574">
        <v>2.2999999999999998</v>
      </c>
      <c r="J25" s="574">
        <v>-7.10</v>
      </c>
      <c r="K25" s="382">
        <v>15.10</v>
      </c>
      <c r="L25" s="382">
        <v>8.8000000000000007</v>
      </c>
      <c r="M25" s="382">
        <v>6.50</v>
      </c>
      <c r="N25" s="382">
        <v>3.70</v>
      </c>
    </row>
    <row r="26" spans="1:14" ht="12.75" customHeight="1">
      <c r="A26" s="476" t="s">
        <v>747</v>
      </c>
      <c r="B26" s="476" t="s">
        <v>748</v>
      </c>
      <c r="C26" s="570" t="s">
        <v>549</v>
      </c>
      <c r="D26" s="570" t="s">
        <v>353</v>
      </c>
      <c r="E26" s="571">
        <v>4308</v>
      </c>
      <c r="F26" s="571">
        <v>4473</v>
      </c>
      <c r="G26" s="571">
        <v>4821</v>
      </c>
      <c r="H26" s="571">
        <v>5113</v>
      </c>
      <c r="I26" s="571">
        <v>5440</v>
      </c>
      <c r="J26" s="571">
        <v>5496</v>
      </c>
      <c r="K26" s="381">
        <v>5792</v>
      </c>
      <c r="L26" s="381">
        <v>6221</v>
      </c>
      <c r="M26" s="381">
        <v>6495</v>
      </c>
      <c r="N26" s="381">
        <v>6749</v>
      </c>
    </row>
    <row r="27" spans="1:14" ht="12.75" customHeight="1">
      <c r="A27" s="572" t="s">
        <v>529</v>
      </c>
      <c r="B27" s="572" t="s">
        <v>529</v>
      </c>
      <c r="C27" s="573" t="s">
        <v>374</v>
      </c>
      <c r="D27" s="573" t="s">
        <v>375</v>
      </c>
      <c r="E27" s="574">
        <v>6.40</v>
      </c>
      <c r="F27" s="574">
        <v>3.80</v>
      </c>
      <c r="G27" s="574">
        <v>7.80</v>
      </c>
      <c r="H27" s="574">
        <v>6</v>
      </c>
      <c r="I27" s="574">
        <v>6.40</v>
      </c>
      <c r="J27" s="574">
        <v>1</v>
      </c>
      <c r="K27" s="382">
        <v>5.40</v>
      </c>
      <c r="L27" s="382">
        <v>7.40</v>
      </c>
      <c r="M27" s="382">
        <v>4.4000000000000004</v>
      </c>
      <c r="N27" s="382">
        <v>3.90</v>
      </c>
    </row>
    <row r="28" spans="1:14" ht="12.75" customHeight="1" thickBot="1">
      <c r="A28" s="482" t="s">
        <v>749</v>
      </c>
      <c r="B28" s="482" t="s">
        <v>750</v>
      </c>
      <c r="C28" s="784" t="s">
        <v>549</v>
      </c>
      <c r="D28" s="784" t="s">
        <v>353</v>
      </c>
      <c r="E28" s="592">
        <v>-317</v>
      </c>
      <c r="F28" s="592">
        <v>-324</v>
      </c>
      <c r="G28" s="592">
        <v>-289</v>
      </c>
      <c r="H28" s="592">
        <v>-297</v>
      </c>
      <c r="I28" s="592">
        <v>-350</v>
      </c>
      <c r="J28" s="592">
        <v>-199</v>
      </c>
      <c r="K28" s="398">
        <v>-247</v>
      </c>
      <c r="L28" s="398">
        <v>-277</v>
      </c>
      <c r="M28" s="398">
        <v>-299</v>
      </c>
      <c r="N28" s="398">
        <v>-321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83</v>
      </c>
      <c r="B3" s="21" t="s">
        <v>104</v>
      </c>
      <c r="E3"/>
      <c r="F3"/>
      <c r="G3"/>
      <c r="H3"/>
    </row>
    <row r="4" spans="1:4" ht="12.75" customHeight="1">
      <c r="A4" s="61" t="s">
        <v>179</v>
      </c>
      <c r="B4" s="61" t="s">
        <v>187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8"/>
      <c r="B6" s="239"/>
      <c r="C6" s="240"/>
      <c r="D6" s="241"/>
      <c r="E6" s="238"/>
      <c r="F6" s="238"/>
      <c r="G6" s="238"/>
      <c r="H6" s="238"/>
      <c r="I6" s="238"/>
      <c r="J6" s="238"/>
      <c r="K6" s="238"/>
      <c r="L6" s="238"/>
    </row>
    <row r="7" spans="1:12" ht="12.75" customHeight="1">
      <c r="A7" s="274"/>
      <c r="B7" s="274"/>
      <c r="C7" s="399"/>
      <c r="D7" s="389"/>
      <c r="E7" s="271">
        <v>2020</v>
      </c>
      <c r="F7" s="271"/>
      <c r="G7" s="271"/>
      <c r="H7" s="234"/>
      <c r="I7" s="895">
        <v>2021</v>
      </c>
      <c r="J7" s="271"/>
      <c r="K7" s="346"/>
      <c r="L7" s="346"/>
    </row>
    <row r="8" spans="1:12" ht="12.75" customHeight="1">
      <c r="A8" s="272"/>
      <c r="B8" s="272"/>
      <c r="C8" s="400"/>
      <c r="D8" s="390"/>
      <c r="E8" s="273" t="s">
        <v>530</v>
      </c>
      <c r="F8" s="273" t="s">
        <v>531</v>
      </c>
      <c r="G8" s="273" t="s">
        <v>532</v>
      </c>
      <c r="H8" s="242" t="s">
        <v>533</v>
      </c>
      <c r="I8" s="896" t="s">
        <v>530</v>
      </c>
      <c r="J8" s="273" t="s">
        <v>531</v>
      </c>
      <c r="K8" s="348" t="s">
        <v>532</v>
      </c>
      <c r="L8" s="348" t="s">
        <v>533</v>
      </c>
    </row>
    <row r="9" spans="1:12" ht="12.75" customHeight="1">
      <c r="A9" s="391"/>
      <c r="B9" s="391"/>
      <c r="C9" s="401"/>
      <c r="D9" s="402"/>
      <c r="E9" s="280"/>
      <c r="F9" s="280"/>
      <c r="G9" s="280"/>
      <c r="H9" s="861"/>
      <c r="I9" s="280"/>
      <c r="J9" s="280"/>
      <c r="K9" s="323" t="s">
        <v>534</v>
      </c>
      <c r="L9" s="323" t="s">
        <v>496</v>
      </c>
    </row>
    <row r="10" spans="1:12" ht="12.75" customHeight="1" hidden="1">
      <c r="A10" s="391"/>
      <c r="B10" s="391"/>
      <c r="C10" s="401"/>
      <c r="D10" s="402"/>
      <c r="E10" s="280"/>
      <c r="F10" s="280"/>
      <c r="G10" s="280"/>
      <c r="H10" s="243"/>
      <c r="I10" s="280"/>
      <c r="J10" s="280"/>
      <c r="K10" s="323" t="s">
        <v>535</v>
      </c>
      <c r="L10" s="323" t="s">
        <v>497</v>
      </c>
    </row>
    <row r="11" spans="1:12" ht="12.75" customHeight="1">
      <c r="A11" s="811" t="s">
        <v>742</v>
      </c>
      <c r="B11" s="476" t="s">
        <v>357</v>
      </c>
      <c r="C11" s="598" t="s">
        <v>549</v>
      </c>
      <c r="D11" s="570" t="s">
        <v>751</v>
      </c>
      <c r="E11" s="594">
        <v>1371</v>
      </c>
      <c r="F11" s="571">
        <v>1349</v>
      </c>
      <c r="G11" s="571">
        <v>1460</v>
      </c>
      <c r="H11" s="855">
        <v>1515</v>
      </c>
      <c r="I11" s="594">
        <v>1385</v>
      </c>
      <c r="J11" s="571">
        <v>1530</v>
      </c>
      <c r="K11" s="381">
        <v>1535</v>
      </c>
      <c r="L11" s="381">
        <v>1589</v>
      </c>
    </row>
    <row r="12" spans="1:12" ht="12.75" customHeight="1">
      <c r="A12" s="572" t="s">
        <v>529</v>
      </c>
      <c r="B12" s="572" t="s">
        <v>529</v>
      </c>
      <c r="C12" s="599" t="s">
        <v>374</v>
      </c>
      <c r="D12" s="573" t="s">
        <v>375</v>
      </c>
      <c r="E12" s="600">
        <v>2.80</v>
      </c>
      <c r="F12" s="574">
        <v>-7</v>
      </c>
      <c r="G12" s="574">
        <v>-1.50</v>
      </c>
      <c r="H12" s="862">
        <v>-0.50</v>
      </c>
      <c r="I12" s="600">
        <v>1</v>
      </c>
      <c r="J12" s="574">
        <v>13.40</v>
      </c>
      <c r="K12" s="382">
        <v>5.0999999999999996</v>
      </c>
      <c r="L12" s="382">
        <v>4.9000000000000004</v>
      </c>
    </row>
    <row r="13" spans="1:12" ht="12.75" customHeight="1">
      <c r="A13" s="476" t="s">
        <v>736</v>
      </c>
      <c r="B13" s="476" t="s">
        <v>737</v>
      </c>
      <c r="C13" s="598" t="s">
        <v>549</v>
      </c>
      <c r="D13" s="570" t="s">
        <v>751</v>
      </c>
      <c r="E13" s="594">
        <v>647</v>
      </c>
      <c r="F13" s="571">
        <v>627</v>
      </c>
      <c r="G13" s="571">
        <v>671</v>
      </c>
      <c r="H13" s="863">
        <v>651</v>
      </c>
      <c r="I13" s="594">
        <v>613</v>
      </c>
      <c r="J13" s="571">
        <v>691</v>
      </c>
      <c r="K13" s="381">
        <v>720</v>
      </c>
      <c r="L13" s="381">
        <v>749</v>
      </c>
    </row>
    <row r="14" spans="1:12" ht="12.75" customHeight="1">
      <c r="A14" s="572" t="s">
        <v>529</v>
      </c>
      <c r="B14" s="572" t="s">
        <v>529</v>
      </c>
      <c r="C14" s="599" t="s">
        <v>374</v>
      </c>
      <c r="D14" s="573" t="s">
        <v>375</v>
      </c>
      <c r="E14" s="600">
        <v>1.50</v>
      </c>
      <c r="F14" s="574">
        <v>-7.10</v>
      </c>
      <c r="G14" s="574">
        <v>-2.70</v>
      </c>
      <c r="H14" s="862">
        <v>-8.10</v>
      </c>
      <c r="I14" s="600">
        <v>-5.30</v>
      </c>
      <c r="J14" s="574">
        <v>10.199999999999999</v>
      </c>
      <c r="K14" s="382">
        <v>7.40</v>
      </c>
      <c r="L14" s="382">
        <v>15</v>
      </c>
    </row>
    <row r="15" spans="1:12" ht="12.75" customHeight="1">
      <c r="A15" s="478" t="s">
        <v>702</v>
      </c>
      <c r="B15" s="478" t="s">
        <v>703</v>
      </c>
      <c r="C15" s="601" t="s">
        <v>549</v>
      </c>
      <c r="D15" s="575" t="s">
        <v>751</v>
      </c>
      <c r="E15" s="602">
        <v>278</v>
      </c>
      <c r="F15" s="576">
        <v>288</v>
      </c>
      <c r="G15" s="576">
        <v>293</v>
      </c>
      <c r="H15" s="864">
        <v>374</v>
      </c>
      <c r="I15" s="602">
        <v>287</v>
      </c>
      <c r="J15" s="576">
        <v>319</v>
      </c>
      <c r="K15" s="385">
        <v>324</v>
      </c>
      <c r="L15" s="385">
        <v>385</v>
      </c>
    </row>
    <row r="16" spans="1:12" ht="12.75" customHeight="1">
      <c r="A16" s="572" t="s">
        <v>529</v>
      </c>
      <c r="B16" s="572" t="s">
        <v>529</v>
      </c>
      <c r="C16" s="599" t="s">
        <v>374</v>
      </c>
      <c r="D16" s="573" t="s">
        <v>375</v>
      </c>
      <c r="E16" s="600">
        <v>9.40</v>
      </c>
      <c r="F16" s="574">
        <v>5.30</v>
      </c>
      <c r="G16" s="574">
        <v>4.70</v>
      </c>
      <c r="H16" s="862">
        <v>14.60</v>
      </c>
      <c r="I16" s="600">
        <v>3.50</v>
      </c>
      <c r="J16" s="574">
        <v>10.80</v>
      </c>
      <c r="K16" s="382">
        <v>10.80</v>
      </c>
      <c r="L16" s="382">
        <v>3</v>
      </c>
    </row>
    <row r="17" spans="1:12" ht="12.75" customHeight="1">
      <c r="A17" s="476" t="s">
        <v>704</v>
      </c>
      <c r="B17" s="476" t="s">
        <v>705</v>
      </c>
      <c r="C17" s="598" t="s">
        <v>549</v>
      </c>
      <c r="D17" s="570" t="s">
        <v>751</v>
      </c>
      <c r="E17" s="594">
        <v>344</v>
      </c>
      <c r="F17" s="571">
        <v>377</v>
      </c>
      <c r="G17" s="571">
        <v>388</v>
      </c>
      <c r="H17" s="863">
        <v>368</v>
      </c>
      <c r="I17" s="594">
        <v>367</v>
      </c>
      <c r="J17" s="571">
        <v>443</v>
      </c>
      <c r="K17" s="381">
        <v>468</v>
      </c>
      <c r="L17" s="381">
        <v>404</v>
      </c>
    </row>
    <row r="18" spans="1:12" ht="12.75" customHeight="1">
      <c r="A18" s="572" t="s">
        <v>529</v>
      </c>
      <c r="B18" s="572" t="s">
        <v>529</v>
      </c>
      <c r="C18" s="599" t="s">
        <v>374</v>
      </c>
      <c r="D18" s="573" t="s">
        <v>375</v>
      </c>
      <c r="E18" s="600">
        <v>2.50</v>
      </c>
      <c r="F18" s="574">
        <v>-1.90</v>
      </c>
      <c r="G18" s="574">
        <v>-12.20</v>
      </c>
      <c r="H18" s="862">
        <v>-15.70</v>
      </c>
      <c r="I18" s="600">
        <v>6.70</v>
      </c>
      <c r="J18" s="574">
        <v>17.40</v>
      </c>
      <c r="K18" s="382">
        <v>20.60</v>
      </c>
      <c r="L18" s="382">
        <v>9.60</v>
      </c>
    </row>
    <row r="19" spans="1:12" ht="12.75" customHeight="1">
      <c r="A19" s="577" t="s">
        <v>706</v>
      </c>
      <c r="B19" s="579" t="s">
        <v>365</v>
      </c>
      <c r="C19" s="601" t="s">
        <v>549</v>
      </c>
      <c r="D19" s="575" t="s">
        <v>751</v>
      </c>
      <c r="E19" s="603">
        <v>330</v>
      </c>
      <c r="F19" s="578">
        <v>360</v>
      </c>
      <c r="G19" s="578">
        <v>383</v>
      </c>
      <c r="H19" s="865">
        <v>421</v>
      </c>
      <c r="I19" s="603">
        <v>325</v>
      </c>
      <c r="J19" s="578">
        <v>384</v>
      </c>
      <c r="K19" s="383">
        <v>420</v>
      </c>
      <c r="L19" s="383">
        <v>465</v>
      </c>
    </row>
    <row r="20" spans="1:12" ht="12.75" customHeight="1">
      <c r="A20" s="593" t="s">
        <v>529</v>
      </c>
      <c r="B20" s="593" t="s">
        <v>529</v>
      </c>
      <c r="C20" s="599" t="s">
        <v>374</v>
      </c>
      <c r="D20" s="573" t="s">
        <v>375</v>
      </c>
      <c r="E20" s="600">
        <v>-0.30</v>
      </c>
      <c r="F20" s="574">
        <v>-1.80</v>
      </c>
      <c r="G20" s="574">
        <v>-6.30</v>
      </c>
      <c r="H20" s="862">
        <v>-8.60</v>
      </c>
      <c r="I20" s="600">
        <v>-1.40</v>
      </c>
      <c r="J20" s="574">
        <v>6.60</v>
      </c>
      <c r="K20" s="382">
        <v>9.6999999999999993</v>
      </c>
      <c r="L20" s="382">
        <v>10.50</v>
      </c>
    </row>
    <row r="21" spans="1:12" ht="12.75" customHeight="1">
      <c r="A21" s="579" t="s">
        <v>707</v>
      </c>
      <c r="B21" s="579" t="s">
        <v>708</v>
      </c>
      <c r="C21" s="601" t="s">
        <v>549</v>
      </c>
      <c r="D21" s="575" t="s">
        <v>751</v>
      </c>
      <c r="E21" s="603">
        <v>14</v>
      </c>
      <c r="F21" s="578">
        <v>17</v>
      </c>
      <c r="G21" s="578">
        <v>5</v>
      </c>
      <c r="H21" s="865">
        <v>-53</v>
      </c>
      <c r="I21" s="603">
        <v>41</v>
      </c>
      <c r="J21" s="578">
        <v>59</v>
      </c>
      <c r="K21" s="383">
        <v>48</v>
      </c>
      <c r="L21" s="383">
        <v>-62</v>
      </c>
    </row>
    <row r="22" spans="1:12" ht="12.75" customHeight="1">
      <c r="A22" s="476" t="s">
        <v>726</v>
      </c>
      <c r="B22" s="476" t="s">
        <v>746</v>
      </c>
      <c r="C22" s="598" t="s">
        <v>549</v>
      </c>
      <c r="D22" s="570" t="s">
        <v>751</v>
      </c>
      <c r="E22" s="594">
        <v>103</v>
      </c>
      <c r="F22" s="571">
        <v>56</v>
      </c>
      <c r="G22" s="571">
        <v>109</v>
      </c>
      <c r="H22" s="863">
        <v>121</v>
      </c>
      <c r="I22" s="594">
        <v>118</v>
      </c>
      <c r="J22" s="571">
        <v>77</v>
      </c>
      <c r="K22" s="381">
        <v>22</v>
      </c>
      <c r="L22" s="381">
        <v>51</v>
      </c>
    </row>
    <row r="23" spans="1:12" ht="12.75" customHeight="1">
      <c r="A23" s="579" t="s">
        <v>709</v>
      </c>
      <c r="B23" s="579" t="s">
        <v>710</v>
      </c>
      <c r="C23" s="601" t="s">
        <v>549</v>
      </c>
      <c r="D23" s="575" t="s">
        <v>751</v>
      </c>
      <c r="E23" s="603">
        <v>1037</v>
      </c>
      <c r="F23" s="578">
        <v>853</v>
      </c>
      <c r="G23" s="578">
        <v>1002</v>
      </c>
      <c r="H23" s="865">
        <v>1150</v>
      </c>
      <c r="I23" s="603">
        <v>1096</v>
      </c>
      <c r="J23" s="578">
        <v>1149</v>
      </c>
      <c r="K23" s="383">
        <v>1073</v>
      </c>
      <c r="L23" s="383">
        <v>1153</v>
      </c>
    </row>
    <row r="24" spans="1:12" ht="12.75" customHeight="1">
      <c r="A24" s="593" t="s">
        <v>529</v>
      </c>
      <c r="B24" s="593" t="s">
        <v>529</v>
      </c>
      <c r="C24" s="599" t="s">
        <v>374</v>
      </c>
      <c r="D24" s="573" t="s">
        <v>375</v>
      </c>
      <c r="E24" s="600">
        <v>-2.40</v>
      </c>
      <c r="F24" s="574">
        <v>-22</v>
      </c>
      <c r="G24" s="574">
        <v>-3.80</v>
      </c>
      <c r="H24" s="862">
        <v>6.40</v>
      </c>
      <c r="I24" s="600">
        <v>5.60</v>
      </c>
      <c r="J24" s="574">
        <v>34.700000000000003</v>
      </c>
      <c r="K24" s="382">
        <v>7.10</v>
      </c>
      <c r="L24" s="382">
        <v>0.30</v>
      </c>
    </row>
    <row r="25" spans="1:12" ht="12.75" customHeight="1">
      <c r="A25" s="579" t="s">
        <v>711</v>
      </c>
      <c r="B25" s="579" t="s">
        <v>712</v>
      </c>
      <c r="C25" s="601" t="s">
        <v>549</v>
      </c>
      <c r="D25" s="575" t="s">
        <v>751</v>
      </c>
      <c r="E25" s="603">
        <v>935</v>
      </c>
      <c r="F25" s="578">
        <v>796</v>
      </c>
      <c r="G25" s="578">
        <v>893</v>
      </c>
      <c r="H25" s="865">
        <v>1029</v>
      </c>
      <c r="I25" s="603">
        <v>977</v>
      </c>
      <c r="J25" s="578">
        <v>1072</v>
      </c>
      <c r="K25" s="383">
        <v>1051</v>
      </c>
      <c r="L25" s="383">
        <v>1103</v>
      </c>
    </row>
    <row r="26" spans="1:12" ht="12.75" customHeight="1" thickBot="1">
      <c r="A26" s="604" t="s">
        <v>529</v>
      </c>
      <c r="B26" s="604" t="s">
        <v>529</v>
      </c>
      <c r="C26" s="605" t="s">
        <v>374</v>
      </c>
      <c r="D26" s="606" t="s">
        <v>375</v>
      </c>
      <c r="E26" s="607">
        <v>-2.2000000000000002</v>
      </c>
      <c r="F26" s="608">
        <v>-18.40</v>
      </c>
      <c r="G26" s="608">
        <v>-7.90</v>
      </c>
      <c r="H26" s="866">
        <v>-0.10</v>
      </c>
      <c r="I26" s="607">
        <v>4.5999999999999996</v>
      </c>
      <c r="J26" s="608">
        <v>34.60</v>
      </c>
      <c r="K26" s="403">
        <v>17.70</v>
      </c>
      <c r="L26" s="403">
        <v>7.10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84</v>
      </c>
      <c r="B3" s="21" t="s">
        <v>105</v>
      </c>
      <c r="E3"/>
      <c r="F3"/>
      <c r="G3"/>
      <c r="H3"/>
    </row>
    <row r="4" spans="1:2" ht="12.75" customHeight="1">
      <c r="A4" s="61" t="s">
        <v>179</v>
      </c>
      <c r="B4" s="61" t="s">
        <v>187</v>
      </c>
    </row>
    <row r="5" spans="1:5" ht="12.75" customHeight="1">
      <c r="A5" s="125"/>
      <c r="B5" s="63"/>
      <c r="E5" s="158"/>
    </row>
    <row r="6" spans="1:14" ht="1.5" customHeight="1" thickBot="1">
      <c r="A6" s="244"/>
      <c r="B6" s="245"/>
      <c r="C6" s="244"/>
      <c r="D6" s="244"/>
      <c r="E6" s="247"/>
      <c r="F6" s="244"/>
      <c r="G6" s="244"/>
      <c r="H6" s="244"/>
      <c r="I6" s="244"/>
      <c r="J6" s="244"/>
      <c r="K6" s="244"/>
      <c r="L6" s="244"/>
      <c r="M6" s="244"/>
      <c r="N6" s="244"/>
    </row>
    <row r="7" spans="1:14" ht="12.75" customHeight="1">
      <c r="A7" s="287"/>
      <c r="B7" s="287"/>
      <c r="C7" s="320"/>
      <c r="D7" s="320"/>
      <c r="E7" s="404" t="s">
        <v>488</v>
      </c>
      <c r="F7" s="404" t="s">
        <v>489</v>
      </c>
      <c r="G7" s="404" t="s">
        <v>490</v>
      </c>
      <c r="H7" s="404" t="s">
        <v>491</v>
      </c>
      <c r="I7" s="404" t="s">
        <v>492</v>
      </c>
      <c r="J7" s="404" t="s">
        <v>493</v>
      </c>
      <c r="K7" s="405" t="s">
        <v>494</v>
      </c>
      <c r="L7" s="405" t="s">
        <v>495</v>
      </c>
      <c r="M7" s="405" t="s">
        <v>695</v>
      </c>
      <c r="N7" s="405" t="s">
        <v>696</v>
      </c>
    </row>
    <row r="8" spans="1:14" ht="12.75" customHeight="1">
      <c r="A8" s="313"/>
      <c r="B8" s="313"/>
      <c r="C8" s="406"/>
      <c r="D8" s="406"/>
      <c r="E8" s="290"/>
      <c r="F8" s="290"/>
      <c r="G8" s="291"/>
      <c r="H8" s="291"/>
      <c r="I8" s="291"/>
      <c r="J8" s="291"/>
      <c r="K8" s="351" t="s">
        <v>496</v>
      </c>
      <c r="L8" s="351" t="s">
        <v>496</v>
      </c>
      <c r="M8" s="351" t="s">
        <v>570</v>
      </c>
      <c r="N8" s="351" t="s">
        <v>570</v>
      </c>
    </row>
    <row r="9" spans="1:14" ht="12.75" customHeight="1" hidden="1">
      <c r="A9" s="313"/>
      <c r="B9" s="313"/>
      <c r="C9" s="406"/>
      <c r="D9" s="406"/>
      <c r="E9" s="290"/>
      <c r="F9" s="290"/>
      <c r="G9" s="291"/>
      <c r="H9" s="291"/>
      <c r="I9" s="291"/>
      <c r="J9" s="291"/>
      <c r="K9" s="351" t="s">
        <v>497</v>
      </c>
      <c r="L9" s="351" t="s">
        <v>497</v>
      </c>
      <c r="M9" s="351" t="s">
        <v>569</v>
      </c>
      <c r="N9" s="351" t="s">
        <v>569</v>
      </c>
    </row>
    <row r="10" spans="1:14" ht="12.75" customHeight="1">
      <c r="A10" s="812" t="s">
        <v>752</v>
      </c>
      <c r="B10" s="484" t="s">
        <v>753</v>
      </c>
      <c r="C10" s="548" t="s">
        <v>549</v>
      </c>
      <c r="D10" s="548" t="s">
        <v>353</v>
      </c>
      <c r="E10" s="561">
        <v>4625</v>
      </c>
      <c r="F10" s="561">
        <v>4797</v>
      </c>
      <c r="G10" s="561">
        <v>5111</v>
      </c>
      <c r="H10" s="561">
        <v>5410</v>
      </c>
      <c r="I10" s="561">
        <v>5790</v>
      </c>
      <c r="J10" s="561">
        <v>5695</v>
      </c>
      <c r="K10" s="370">
        <v>6038</v>
      </c>
      <c r="L10" s="370">
        <v>6498</v>
      </c>
      <c r="M10" s="370">
        <v>6793</v>
      </c>
      <c r="N10" s="370">
        <v>7070</v>
      </c>
    </row>
    <row r="11" spans="1:14" ht="12.75" customHeight="1">
      <c r="A11" s="609" t="s">
        <v>529</v>
      </c>
      <c r="B11" s="609" t="s">
        <v>529</v>
      </c>
      <c r="C11" s="547" t="s">
        <v>374</v>
      </c>
      <c r="D11" s="547" t="s">
        <v>375</v>
      </c>
      <c r="E11" s="458">
        <v>6.40</v>
      </c>
      <c r="F11" s="458">
        <v>3.70</v>
      </c>
      <c r="G11" s="458">
        <v>6.50</v>
      </c>
      <c r="H11" s="458">
        <v>5.80</v>
      </c>
      <c r="I11" s="458">
        <v>7</v>
      </c>
      <c r="J11" s="458">
        <v>-1.70</v>
      </c>
      <c r="K11" s="365">
        <v>6</v>
      </c>
      <c r="L11" s="365">
        <v>7.60</v>
      </c>
      <c r="M11" s="365">
        <v>4.5999999999999996</v>
      </c>
      <c r="N11" s="365">
        <v>4.0999999999999996</v>
      </c>
    </row>
    <row r="12" spans="1:14" ht="12.75" customHeight="1">
      <c r="A12" s="484" t="s">
        <v>754</v>
      </c>
      <c r="B12" s="484" t="s">
        <v>755</v>
      </c>
      <c r="C12" s="548" t="s">
        <v>549</v>
      </c>
      <c r="D12" s="548" t="s">
        <v>353</v>
      </c>
      <c r="E12" s="561">
        <v>434</v>
      </c>
      <c r="F12" s="561">
        <v>454</v>
      </c>
      <c r="G12" s="561">
        <v>493</v>
      </c>
      <c r="H12" s="561">
        <v>504</v>
      </c>
      <c r="I12" s="561">
        <v>534</v>
      </c>
      <c r="J12" s="561">
        <v>448</v>
      </c>
      <c r="K12" s="370">
        <v>467</v>
      </c>
      <c r="L12" s="370">
        <v>581</v>
      </c>
      <c r="M12" s="370">
        <v>622</v>
      </c>
      <c r="N12" s="370">
        <v>636</v>
      </c>
    </row>
    <row r="13" spans="1:14" ht="12.75" customHeight="1">
      <c r="A13" s="487" t="s">
        <v>529</v>
      </c>
      <c r="B13" s="487" t="s">
        <v>529</v>
      </c>
      <c r="C13" s="547" t="s">
        <v>383</v>
      </c>
      <c r="D13" s="547" t="s">
        <v>384</v>
      </c>
      <c r="E13" s="458">
        <v>9.40</v>
      </c>
      <c r="F13" s="610">
        <v>9.50</v>
      </c>
      <c r="G13" s="610">
        <v>9.6999999999999993</v>
      </c>
      <c r="H13" s="610">
        <v>9.3000000000000007</v>
      </c>
      <c r="I13" s="610">
        <v>9.1999999999999993</v>
      </c>
      <c r="J13" s="610">
        <v>7.90</v>
      </c>
      <c r="K13" s="407">
        <v>7.70</v>
      </c>
      <c r="L13" s="407">
        <v>8.90</v>
      </c>
      <c r="M13" s="407">
        <v>9.1999999999999993</v>
      </c>
      <c r="N13" s="407">
        <v>9</v>
      </c>
    </row>
    <row r="14" spans="1:14" ht="12.75" customHeight="1">
      <c r="A14" s="609" t="s">
        <v>529</v>
      </c>
      <c r="B14" s="609" t="s">
        <v>529</v>
      </c>
      <c r="C14" s="547" t="s">
        <v>374</v>
      </c>
      <c r="D14" s="547" t="s">
        <v>375</v>
      </c>
      <c r="E14" s="458">
        <v>13</v>
      </c>
      <c r="F14" s="458">
        <v>4.80</v>
      </c>
      <c r="G14" s="458">
        <v>8.60</v>
      </c>
      <c r="H14" s="458">
        <v>2.2000000000000002</v>
      </c>
      <c r="I14" s="458">
        <v>6</v>
      </c>
      <c r="J14" s="458">
        <v>-16.10</v>
      </c>
      <c r="K14" s="365">
        <v>4.30</v>
      </c>
      <c r="L14" s="365">
        <v>24.40</v>
      </c>
      <c r="M14" s="365">
        <v>6.90</v>
      </c>
      <c r="N14" s="365">
        <v>2.40</v>
      </c>
    </row>
    <row r="15" spans="1:14" ht="12.75" customHeight="1">
      <c r="A15" s="611" t="s">
        <v>756</v>
      </c>
      <c r="B15" s="611" t="s">
        <v>757</v>
      </c>
      <c r="C15" s="546" t="s">
        <v>549</v>
      </c>
      <c r="D15" s="546" t="s">
        <v>353</v>
      </c>
      <c r="E15" s="562">
        <v>570</v>
      </c>
      <c r="F15" s="562">
        <v>595</v>
      </c>
      <c r="G15" s="562">
        <v>635</v>
      </c>
      <c r="H15" s="562">
        <v>656</v>
      </c>
      <c r="I15" s="562">
        <v>696</v>
      </c>
      <c r="J15" s="562">
        <v>659</v>
      </c>
      <c r="K15" s="371" t="s">
        <v>510</v>
      </c>
      <c r="L15" s="371" t="s">
        <v>510</v>
      </c>
      <c r="M15" s="371" t="s">
        <v>510</v>
      </c>
      <c r="N15" s="371" t="s">
        <v>510</v>
      </c>
    </row>
    <row r="16" spans="1:14" ht="12.75" customHeight="1">
      <c r="A16" s="612" t="s">
        <v>529</v>
      </c>
      <c r="B16" s="612" t="s">
        <v>529</v>
      </c>
      <c r="C16" s="547" t="s">
        <v>374</v>
      </c>
      <c r="D16" s="547" t="s">
        <v>375</v>
      </c>
      <c r="E16" s="458">
        <v>9.60</v>
      </c>
      <c r="F16" s="458">
        <v>4.4000000000000004</v>
      </c>
      <c r="G16" s="458">
        <v>6.60</v>
      </c>
      <c r="H16" s="458">
        <v>3.30</v>
      </c>
      <c r="I16" s="458">
        <v>6.20</v>
      </c>
      <c r="J16" s="458">
        <v>-5.30</v>
      </c>
      <c r="K16" s="365" t="s">
        <v>510</v>
      </c>
      <c r="L16" s="365" t="s">
        <v>510</v>
      </c>
      <c r="M16" s="365" t="s">
        <v>510</v>
      </c>
      <c r="N16" s="365" t="s">
        <v>510</v>
      </c>
    </row>
    <row r="17" spans="1:14" ht="12.75" customHeight="1">
      <c r="A17" s="611" t="s">
        <v>758</v>
      </c>
      <c r="B17" s="611" t="s">
        <v>759</v>
      </c>
      <c r="C17" s="546" t="s">
        <v>549</v>
      </c>
      <c r="D17" s="546" t="s">
        <v>353</v>
      </c>
      <c r="E17" s="562">
        <v>137</v>
      </c>
      <c r="F17" s="562">
        <v>141</v>
      </c>
      <c r="G17" s="562">
        <v>142</v>
      </c>
      <c r="H17" s="562">
        <v>152</v>
      </c>
      <c r="I17" s="562">
        <v>162</v>
      </c>
      <c r="J17" s="562">
        <v>211</v>
      </c>
      <c r="K17" s="371" t="s">
        <v>510</v>
      </c>
      <c r="L17" s="371" t="s">
        <v>510</v>
      </c>
      <c r="M17" s="371" t="s">
        <v>510</v>
      </c>
      <c r="N17" s="371" t="s">
        <v>510</v>
      </c>
    </row>
    <row r="18" spans="1:14" ht="12.75" customHeight="1">
      <c r="A18" s="609" t="s">
        <v>529</v>
      </c>
      <c r="B18" s="609" t="s">
        <v>529</v>
      </c>
      <c r="C18" s="547" t="s">
        <v>374</v>
      </c>
      <c r="D18" s="547" t="s">
        <v>375</v>
      </c>
      <c r="E18" s="458">
        <v>-0.10</v>
      </c>
      <c r="F18" s="458">
        <v>3.20</v>
      </c>
      <c r="G18" s="458">
        <v>0.40</v>
      </c>
      <c r="H18" s="458">
        <v>7.20</v>
      </c>
      <c r="I18" s="458">
        <v>6.70</v>
      </c>
      <c r="J18" s="458">
        <v>30.40</v>
      </c>
      <c r="K18" s="365" t="s">
        <v>510</v>
      </c>
      <c r="L18" s="365" t="s">
        <v>510</v>
      </c>
      <c r="M18" s="365" t="s">
        <v>510</v>
      </c>
      <c r="N18" s="365" t="s">
        <v>510</v>
      </c>
    </row>
    <row r="19" spans="1:14" ht="12.75" customHeight="1">
      <c r="A19" s="484" t="s">
        <v>760</v>
      </c>
      <c r="B19" s="484" t="s">
        <v>761</v>
      </c>
      <c r="C19" s="548" t="s">
        <v>549</v>
      </c>
      <c r="D19" s="548" t="s">
        <v>353</v>
      </c>
      <c r="E19" s="561">
        <v>1891</v>
      </c>
      <c r="F19" s="561">
        <v>2003</v>
      </c>
      <c r="G19" s="561">
        <v>2185</v>
      </c>
      <c r="H19" s="561">
        <v>2399</v>
      </c>
      <c r="I19" s="561">
        <v>2586</v>
      </c>
      <c r="J19" s="561">
        <v>2621</v>
      </c>
      <c r="K19" s="370">
        <v>2762</v>
      </c>
      <c r="L19" s="370">
        <v>2861</v>
      </c>
      <c r="M19" s="370">
        <v>2982</v>
      </c>
      <c r="N19" s="370">
        <v>3112</v>
      </c>
    </row>
    <row r="20" spans="1:14" ht="12.75" customHeight="1">
      <c r="A20" s="613" t="s">
        <v>762</v>
      </c>
      <c r="B20" s="614" t="s">
        <v>763</v>
      </c>
      <c r="C20" s="547" t="s">
        <v>383</v>
      </c>
      <c r="D20" s="547" t="s">
        <v>384</v>
      </c>
      <c r="E20" s="610">
        <v>40.90</v>
      </c>
      <c r="F20" s="610">
        <v>41.70</v>
      </c>
      <c r="G20" s="610">
        <v>42.80</v>
      </c>
      <c r="H20" s="610">
        <v>44.30</v>
      </c>
      <c r="I20" s="610">
        <v>44.70</v>
      </c>
      <c r="J20" s="610">
        <v>46</v>
      </c>
      <c r="K20" s="407">
        <v>45.70</v>
      </c>
      <c r="L20" s="407">
        <v>44</v>
      </c>
      <c r="M20" s="407">
        <v>43.90</v>
      </c>
      <c r="N20" s="407">
        <v>44</v>
      </c>
    </row>
    <row r="21" spans="1:14" ht="12.75" customHeight="1">
      <c r="A21" s="615" t="s">
        <v>529</v>
      </c>
      <c r="B21" s="487" t="s">
        <v>529</v>
      </c>
      <c r="C21" s="547" t="s">
        <v>374</v>
      </c>
      <c r="D21" s="547" t="s">
        <v>375</v>
      </c>
      <c r="E21" s="458">
        <v>5.0999999999999996</v>
      </c>
      <c r="F21" s="458">
        <v>5.90</v>
      </c>
      <c r="G21" s="458">
        <v>9.10</v>
      </c>
      <c r="H21" s="458">
        <v>9.8000000000000007</v>
      </c>
      <c r="I21" s="458">
        <v>7.80</v>
      </c>
      <c r="J21" s="458">
        <v>1.40</v>
      </c>
      <c r="K21" s="365">
        <v>5.40</v>
      </c>
      <c r="L21" s="365">
        <v>3.60</v>
      </c>
      <c r="M21" s="365">
        <v>4.30</v>
      </c>
      <c r="N21" s="365">
        <v>4.30</v>
      </c>
    </row>
    <row r="22" spans="1:14" ht="12.75" customHeight="1">
      <c r="A22" s="611" t="s">
        <v>764</v>
      </c>
      <c r="B22" s="611" t="s">
        <v>765</v>
      </c>
      <c r="C22" s="546" t="s">
        <v>549</v>
      </c>
      <c r="D22" s="546" t="s">
        <v>353</v>
      </c>
      <c r="E22" s="562">
        <v>1455</v>
      </c>
      <c r="F22" s="562">
        <v>1538</v>
      </c>
      <c r="G22" s="562">
        <v>1680</v>
      </c>
      <c r="H22" s="562">
        <v>1842</v>
      </c>
      <c r="I22" s="562">
        <v>1986</v>
      </c>
      <c r="J22" s="562">
        <v>1990</v>
      </c>
      <c r="K22" s="371">
        <v>2096</v>
      </c>
      <c r="L22" s="371">
        <v>2203</v>
      </c>
      <c r="M22" s="371">
        <v>2296</v>
      </c>
      <c r="N22" s="371">
        <v>2396</v>
      </c>
    </row>
    <row r="23" spans="1:14" ht="12.75" customHeight="1">
      <c r="A23" s="616" t="s">
        <v>529</v>
      </c>
      <c r="B23" s="612" t="s">
        <v>529</v>
      </c>
      <c r="C23" s="547" t="s">
        <v>374</v>
      </c>
      <c r="D23" s="547" t="s">
        <v>375</v>
      </c>
      <c r="E23" s="458">
        <v>5</v>
      </c>
      <c r="F23" s="458">
        <v>5.70</v>
      </c>
      <c r="G23" s="458">
        <v>9.1999999999999993</v>
      </c>
      <c r="H23" s="458">
        <v>9.60</v>
      </c>
      <c r="I23" s="458">
        <v>7.80</v>
      </c>
      <c r="J23" s="458">
        <v>0.20</v>
      </c>
      <c r="K23" s="365">
        <v>5.30</v>
      </c>
      <c r="L23" s="365">
        <v>5.0999999999999996</v>
      </c>
      <c r="M23" s="365">
        <v>4.30</v>
      </c>
      <c r="N23" s="365">
        <v>4.30</v>
      </c>
    </row>
    <row r="24" spans="1:14" ht="12.75" customHeight="1">
      <c r="A24" s="611" t="s">
        <v>766</v>
      </c>
      <c r="B24" s="611" t="s">
        <v>767</v>
      </c>
      <c r="C24" s="546" t="s">
        <v>549</v>
      </c>
      <c r="D24" s="546" t="s">
        <v>353</v>
      </c>
      <c r="E24" s="562">
        <v>437</v>
      </c>
      <c r="F24" s="562">
        <v>464</v>
      </c>
      <c r="G24" s="562">
        <v>505</v>
      </c>
      <c r="H24" s="562">
        <v>557</v>
      </c>
      <c r="I24" s="562">
        <v>599</v>
      </c>
      <c r="J24" s="562">
        <v>631</v>
      </c>
      <c r="K24" s="371">
        <v>666</v>
      </c>
      <c r="L24" s="371">
        <v>658</v>
      </c>
      <c r="M24" s="371">
        <v>686</v>
      </c>
      <c r="N24" s="371">
        <v>716</v>
      </c>
    </row>
    <row r="25" spans="1:14" ht="12.75" customHeight="1">
      <c r="A25" s="526" t="s">
        <v>768</v>
      </c>
      <c r="B25" s="612" t="s">
        <v>529</v>
      </c>
      <c r="C25" s="547" t="s">
        <v>374</v>
      </c>
      <c r="D25" s="547" t="s">
        <v>375</v>
      </c>
      <c r="E25" s="458">
        <v>5.50</v>
      </c>
      <c r="F25" s="458">
        <v>6.40</v>
      </c>
      <c r="G25" s="458">
        <v>8.6999999999999993</v>
      </c>
      <c r="H25" s="458">
        <v>10.30</v>
      </c>
      <c r="I25" s="458">
        <v>7.60</v>
      </c>
      <c r="J25" s="458">
        <v>5.40</v>
      </c>
      <c r="K25" s="365">
        <v>5.40</v>
      </c>
      <c r="L25" s="365">
        <v>-1.20</v>
      </c>
      <c r="M25" s="365">
        <v>4.30</v>
      </c>
      <c r="N25" s="365">
        <v>4.30</v>
      </c>
    </row>
    <row r="26" spans="1:14" ht="12.75" customHeight="1">
      <c r="A26" s="484" t="s">
        <v>769</v>
      </c>
      <c r="B26" s="484" t="s">
        <v>770</v>
      </c>
      <c r="C26" s="548" t="s">
        <v>549</v>
      </c>
      <c r="D26" s="548" t="s">
        <v>353</v>
      </c>
      <c r="E26" s="561">
        <v>2300</v>
      </c>
      <c r="F26" s="561">
        <v>2340</v>
      </c>
      <c r="G26" s="561">
        <v>2432</v>
      </c>
      <c r="H26" s="561">
        <v>2506</v>
      </c>
      <c r="I26" s="561">
        <v>2670</v>
      </c>
      <c r="J26" s="561">
        <v>2625</v>
      </c>
      <c r="K26" s="370">
        <v>2809</v>
      </c>
      <c r="L26" s="370">
        <v>3056</v>
      </c>
      <c r="M26" s="370">
        <v>3189</v>
      </c>
      <c r="N26" s="370">
        <v>3322</v>
      </c>
    </row>
    <row r="27" spans="1:14" ht="12.75" customHeight="1">
      <c r="A27" s="487" t="s">
        <v>529</v>
      </c>
      <c r="B27" s="487" t="s">
        <v>529</v>
      </c>
      <c r="C27" s="547" t="s">
        <v>383</v>
      </c>
      <c r="D27" s="547" t="s">
        <v>384</v>
      </c>
      <c r="E27" s="610">
        <v>49.70</v>
      </c>
      <c r="F27" s="610">
        <v>48.80</v>
      </c>
      <c r="G27" s="610">
        <v>47.60</v>
      </c>
      <c r="H27" s="610">
        <v>46.30</v>
      </c>
      <c r="I27" s="610">
        <v>46.10</v>
      </c>
      <c r="J27" s="610">
        <v>46.10</v>
      </c>
      <c r="K27" s="407">
        <v>46.50</v>
      </c>
      <c r="L27" s="407">
        <v>47</v>
      </c>
      <c r="M27" s="407">
        <v>46.90</v>
      </c>
      <c r="N27" s="407">
        <v>47</v>
      </c>
    </row>
    <row r="28" spans="1:14" ht="12.75" customHeight="1">
      <c r="A28" s="609" t="s">
        <v>529</v>
      </c>
      <c r="B28" s="609" t="s">
        <v>529</v>
      </c>
      <c r="C28" s="547" t="s">
        <v>374</v>
      </c>
      <c r="D28" s="547" t="s">
        <v>375</v>
      </c>
      <c r="E28" s="458">
        <v>6.40</v>
      </c>
      <c r="F28" s="458">
        <v>1.70</v>
      </c>
      <c r="G28" s="458">
        <v>4</v>
      </c>
      <c r="H28" s="458">
        <v>3</v>
      </c>
      <c r="I28" s="458">
        <v>6.50</v>
      </c>
      <c r="J28" s="458">
        <v>-1.70</v>
      </c>
      <c r="K28" s="365">
        <v>7</v>
      </c>
      <c r="L28" s="365">
        <v>8.8000000000000007</v>
      </c>
      <c r="M28" s="365">
        <v>4.4000000000000004</v>
      </c>
      <c r="N28" s="365">
        <v>4.20</v>
      </c>
    </row>
    <row r="29" spans="1:14" ht="12.75" customHeight="1">
      <c r="A29" s="611" t="s">
        <v>771</v>
      </c>
      <c r="B29" s="611" t="s">
        <v>772</v>
      </c>
      <c r="C29" s="546" t="s">
        <v>549</v>
      </c>
      <c r="D29" s="546" t="s">
        <v>353</v>
      </c>
      <c r="E29" s="562">
        <v>957</v>
      </c>
      <c r="F29" s="562">
        <v>988</v>
      </c>
      <c r="G29" s="562">
        <v>1022</v>
      </c>
      <c r="H29" s="562">
        <v>1074</v>
      </c>
      <c r="I29" s="562">
        <v>1153</v>
      </c>
      <c r="J29" s="562">
        <v>1225</v>
      </c>
      <c r="K29" s="371">
        <v>1273</v>
      </c>
      <c r="L29" s="371">
        <v>1344</v>
      </c>
      <c r="M29" s="371">
        <v>1412</v>
      </c>
      <c r="N29" s="371">
        <v>1474</v>
      </c>
    </row>
    <row r="30" spans="1:14" ht="12.75" customHeight="1">
      <c r="A30" s="612" t="s">
        <v>529</v>
      </c>
      <c r="B30" s="612" t="s">
        <v>529</v>
      </c>
      <c r="C30" s="547" t="s">
        <v>374</v>
      </c>
      <c r="D30" s="547" t="s">
        <v>375</v>
      </c>
      <c r="E30" s="458">
        <v>3.80</v>
      </c>
      <c r="F30" s="458">
        <v>3.20</v>
      </c>
      <c r="G30" s="458">
        <v>3.50</v>
      </c>
      <c r="H30" s="458">
        <v>5</v>
      </c>
      <c r="I30" s="458">
        <v>7.40</v>
      </c>
      <c r="J30" s="458">
        <v>6.20</v>
      </c>
      <c r="K30" s="365">
        <v>3.90</v>
      </c>
      <c r="L30" s="365">
        <v>5.60</v>
      </c>
      <c r="M30" s="365">
        <v>5.0999999999999996</v>
      </c>
      <c r="N30" s="365">
        <v>4.4000000000000004</v>
      </c>
    </row>
    <row r="31" spans="1:14" ht="12.75" customHeight="1">
      <c r="A31" s="611" t="s">
        <v>773</v>
      </c>
      <c r="B31" s="611" t="s">
        <v>774</v>
      </c>
      <c r="C31" s="546" t="s">
        <v>549</v>
      </c>
      <c r="D31" s="546" t="s">
        <v>353</v>
      </c>
      <c r="E31" s="562">
        <v>1343</v>
      </c>
      <c r="F31" s="562">
        <v>1352</v>
      </c>
      <c r="G31" s="562">
        <v>1410</v>
      </c>
      <c r="H31" s="562">
        <v>1433</v>
      </c>
      <c r="I31" s="562">
        <v>1517</v>
      </c>
      <c r="J31" s="562">
        <v>1400</v>
      </c>
      <c r="K31" s="371">
        <v>1536</v>
      </c>
      <c r="L31" s="371">
        <v>1712</v>
      </c>
      <c r="M31" s="371">
        <v>1777</v>
      </c>
      <c r="N31" s="371">
        <v>1847</v>
      </c>
    </row>
    <row r="32" spans="1:14" ht="12.75" customHeight="1" thickBot="1">
      <c r="A32" s="617" t="s">
        <v>529</v>
      </c>
      <c r="B32" s="617" t="s">
        <v>529</v>
      </c>
      <c r="C32" s="551" t="s">
        <v>374</v>
      </c>
      <c r="D32" s="551" t="s">
        <v>375</v>
      </c>
      <c r="E32" s="466">
        <v>8.3000000000000007</v>
      </c>
      <c r="F32" s="466">
        <v>0.60</v>
      </c>
      <c r="G32" s="466">
        <v>4.30</v>
      </c>
      <c r="H32" s="466">
        <v>1.60</v>
      </c>
      <c r="I32" s="466">
        <v>5.90</v>
      </c>
      <c r="J32" s="466">
        <v>-7.70</v>
      </c>
      <c r="K32" s="368">
        <v>9.6999999999999993</v>
      </c>
      <c r="L32" s="368">
        <v>11.40</v>
      </c>
      <c r="M32" s="368">
        <v>3.80</v>
      </c>
      <c r="N32" s="368">
        <v>4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59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85</v>
      </c>
      <c r="B3" s="21" t="s">
        <v>106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179</v>
      </c>
      <c r="B4" s="61" t="s">
        <v>187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6"/>
      <c r="B6" s="246"/>
      <c r="C6" s="246"/>
      <c r="D6" s="246"/>
      <c r="E6" s="246"/>
      <c r="F6" s="246"/>
      <c r="G6" s="248"/>
      <c r="H6" s="246"/>
      <c r="I6" s="246"/>
      <c r="J6" s="246"/>
      <c r="K6" s="246"/>
      <c r="L6" s="246"/>
    </row>
    <row r="7" spans="1:12" ht="12.75" customHeight="1">
      <c r="A7" s="287"/>
      <c r="B7" s="287"/>
      <c r="C7" s="408"/>
      <c r="D7" s="408"/>
      <c r="E7" s="409">
        <v>2020</v>
      </c>
      <c r="F7" s="409"/>
      <c r="G7" s="409"/>
      <c r="H7" s="410"/>
      <c r="I7" s="409">
        <v>2021</v>
      </c>
      <c r="J7" s="409"/>
      <c r="K7" s="411"/>
      <c r="L7" s="411"/>
    </row>
    <row r="8" spans="1:12" ht="12.75" customHeight="1">
      <c r="A8" s="289"/>
      <c r="B8" s="289"/>
      <c r="C8" s="412"/>
      <c r="D8" s="412"/>
      <c r="E8" s="297" t="s">
        <v>530</v>
      </c>
      <c r="F8" s="297" t="s">
        <v>531</v>
      </c>
      <c r="G8" s="297" t="s">
        <v>532</v>
      </c>
      <c r="H8" s="406" t="s">
        <v>533</v>
      </c>
      <c r="I8" s="297" t="s">
        <v>530</v>
      </c>
      <c r="J8" s="297" t="s">
        <v>531</v>
      </c>
      <c r="K8" s="358" t="s">
        <v>532</v>
      </c>
      <c r="L8" s="358" t="s">
        <v>533</v>
      </c>
    </row>
    <row r="9" spans="1:12" ht="12.75" customHeight="1">
      <c r="A9" s="313"/>
      <c r="B9" s="313"/>
      <c r="C9" s="406"/>
      <c r="D9" s="406"/>
      <c r="E9" s="291"/>
      <c r="F9" s="291"/>
      <c r="G9" s="291"/>
      <c r="H9" s="369"/>
      <c r="I9" s="291"/>
      <c r="J9" s="291"/>
      <c r="K9" s="351" t="s">
        <v>534</v>
      </c>
      <c r="L9" s="351" t="s">
        <v>496</v>
      </c>
    </row>
    <row r="10" spans="1:12" ht="12.75" customHeight="1" hidden="1">
      <c r="A10" s="313"/>
      <c r="B10" s="313"/>
      <c r="C10" s="406"/>
      <c r="D10" s="406"/>
      <c r="E10" s="291"/>
      <c r="F10" s="291"/>
      <c r="G10" s="291"/>
      <c r="H10" s="369"/>
      <c r="I10" s="291"/>
      <c r="J10" s="291"/>
      <c r="K10" s="351" t="s">
        <v>535</v>
      </c>
      <c r="L10" s="351" t="s">
        <v>497</v>
      </c>
    </row>
    <row r="11" spans="1:12" ht="12.75" customHeight="1">
      <c r="A11" s="812" t="s">
        <v>752</v>
      </c>
      <c r="B11" s="484" t="s">
        <v>753</v>
      </c>
      <c r="C11" s="548" t="s">
        <v>549</v>
      </c>
      <c r="D11" s="548" t="s">
        <v>353</v>
      </c>
      <c r="E11" s="561">
        <v>1371</v>
      </c>
      <c r="F11" s="561">
        <v>1349</v>
      </c>
      <c r="G11" s="561">
        <v>1460</v>
      </c>
      <c r="H11" s="867">
        <v>1515</v>
      </c>
      <c r="I11" s="561">
        <v>1385</v>
      </c>
      <c r="J11" s="561">
        <v>1530</v>
      </c>
      <c r="K11" s="370">
        <v>1535</v>
      </c>
      <c r="L11" s="370">
        <v>1589</v>
      </c>
    </row>
    <row r="12" spans="1:12" ht="12.75" customHeight="1">
      <c r="A12" s="487" t="s">
        <v>529</v>
      </c>
      <c r="B12" s="487" t="s">
        <v>529</v>
      </c>
      <c r="C12" s="547" t="s">
        <v>374</v>
      </c>
      <c r="D12" s="547" t="s">
        <v>375</v>
      </c>
      <c r="E12" s="458">
        <v>2.80</v>
      </c>
      <c r="F12" s="458">
        <v>-7</v>
      </c>
      <c r="G12" s="458">
        <v>-1.50</v>
      </c>
      <c r="H12" s="557">
        <v>-0.50</v>
      </c>
      <c r="I12" s="458">
        <v>1</v>
      </c>
      <c r="J12" s="458">
        <v>13.40</v>
      </c>
      <c r="K12" s="365">
        <v>5.0999999999999996</v>
      </c>
      <c r="L12" s="365">
        <v>4.9000000000000004</v>
      </c>
    </row>
    <row r="13" spans="1:12" ht="12.75" customHeight="1">
      <c r="A13" s="484" t="s">
        <v>754</v>
      </c>
      <c r="B13" s="484" t="s">
        <v>755</v>
      </c>
      <c r="C13" s="548" t="s">
        <v>549</v>
      </c>
      <c r="D13" s="548" t="s">
        <v>353</v>
      </c>
      <c r="E13" s="565">
        <v>101</v>
      </c>
      <c r="F13" s="565">
        <v>109</v>
      </c>
      <c r="G13" s="565">
        <v>133</v>
      </c>
      <c r="H13" s="868">
        <v>105</v>
      </c>
      <c r="I13" s="565">
        <v>71</v>
      </c>
      <c r="J13" s="565">
        <v>115</v>
      </c>
      <c r="K13" s="367">
        <v>146</v>
      </c>
      <c r="L13" s="367">
        <v>135</v>
      </c>
    </row>
    <row r="14" spans="1:12" ht="12.75" customHeight="1">
      <c r="A14" s="609" t="s">
        <v>529</v>
      </c>
      <c r="B14" s="609" t="s">
        <v>529</v>
      </c>
      <c r="C14" s="547" t="s">
        <v>374</v>
      </c>
      <c r="D14" s="547" t="s">
        <v>375</v>
      </c>
      <c r="E14" s="458">
        <v>-8.8000000000000007</v>
      </c>
      <c r="F14" s="458">
        <v>-21.10</v>
      </c>
      <c r="G14" s="458">
        <v>-10</v>
      </c>
      <c r="H14" s="557">
        <v>-23.70</v>
      </c>
      <c r="I14" s="458">
        <v>-28.90</v>
      </c>
      <c r="J14" s="458">
        <v>5.60</v>
      </c>
      <c r="K14" s="365">
        <v>9.3000000000000007</v>
      </c>
      <c r="L14" s="365">
        <v>28.30</v>
      </c>
    </row>
    <row r="15" spans="1:12" ht="12.75" customHeight="1">
      <c r="A15" s="484" t="s">
        <v>760</v>
      </c>
      <c r="B15" s="484" t="s">
        <v>761</v>
      </c>
      <c r="C15" s="548" t="s">
        <v>549</v>
      </c>
      <c r="D15" s="548" t="s">
        <v>353</v>
      </c>
      <c r="E15" s="565">
        <v>642</v>
      </c>
      <c r="F15" s="565">
        <v>630</v>
      </c>
      <c r="G15" s="565">
        <v>640</v>
      </c>
      <c r="H15" s="868">
        <v>709</v>
      </c>
      <c r="I15" s="565">
        <v>651</v>
      </c>
      <c r="J15" s="565">
        <v>701</v>
      </c>
      <c r="K15" s="367">
        <v>695</v>
      </c>
      <c r="L15" s="367">
        <v>716</v>
      </c>
    </row>
    <row r="16" spans="1:12" ht="12.75" customHeight="1">
      <c r="A16" s="613" t="s">
        <v>762</v>
      </c>
      <c r="B16" s="614" t="s">
        <v>763</v>
      </c>
      <c r="C16" s="547" t="s">
        <v>374</v>
      </c>
      <c r="D16" s="547" t="s">
        <v>375</v>
      </c>
      <c r="E16" s="458">
        <v>3.90</v>
      </c>
      <c r="F16" s="458">
        <v>-2.50</v>
      </c>
      <c r="G16" s="458">
        <v>0.30</v>
      </c>
      <c r="H16" s="557">
        <v>3.80</v>
      </c>
      <c r="I16" s="458">
        <v>1.30</v>
      </c>
      <c r="J16" s="458">
        <v>11.20</v>
      </c>
      <c r="K16" s="365">
        <v>8.50</v>
      </c>
      <c r="L16" s="365">
        <v>1</v>
      </c>
    </row>
    <row r="17" spans="1:12" ht="12.75" customHeight="1">
      <c r="A17" s="611" t="s">
        <v>764</v>
      </c>
      <c r="B17" s="611" t="s">
        <v>765</v>
      </c>
      <c r="C17" s="546" t="s">
        <v>549</v>
      </c>
      <c r="D17" s="546" t="s">
        <v>353</v>
      </c>
      <c r="E17" s="619">
        <v>493</v>
      </c>
      <c r="F17" s="619">
        <v>464</v>
      </c>
      <c r="G17" s="619">
        <v>498</v>
      </c>
      <c r="H17" s="869">
        <v>535</v>
      </c>
      <c r="I17" s="619">
        <v>484</v>
      </c>
      <c r="J17" s="619">
        <v>528</v>
      </c>
      <c r="K17" s="413">
        <v>533</v>
      </c>
      <c r="L17" s="413">
        <v>551</v>
      </c>
    </row>
    <row r="18" spans="1:12" ht="12.75" customHeight="1">
      <c r="A18" s="616" t="s">
        <v>529</v>
      </c>
      <c r="B18" s="612" t="s">
        <v>529</v>
      </c>
      <c r="C18" s="547" t="s">
        <v>374</v>
      </c>
      <c r="D18" s="547" t="s">
        <v>375</v>
      </c>
      <c r="E18" s="458">
        <v>4.20</v>
      </c>
      <c r="F18" s="458">
        <v>-6.20</v>
      </c>
      <c r="G18" s="458">
        <v>1.30</v>
      </c>
      <c r="H18" s="557">
        <v>1.60</v>
      </c>
      <c r="I18" s="458">
        <v>-1.90</v>
      </c>
      <c r="J18" s="458">
        <v>13.60</v>
      </c>
      <c r="K18" s="365">
        <v>7.10</v>
      </c>
      <c r="L18" s="365">
        <v>3.20</v>
      </c>
    </row>
    <row r="19" spans="1:12" ht="12.75" customHeight="1">
      <c r="A19" s="611" t="s">
        <v>766</v>
      </c>
      <c r="B19" s="611" t="s">
        <v>767</v>
      </c>
      <c r="C19" s="546" t="s">
        <v>549</v>
      </c>
      <c r="D19" s="546" t="s">
        <v>353</v>
      </c>
      <c r="E19" s="619">
        <v>149</v>
      </c>
      <c r="F19" s="619">
        <v>166</v>
      </c>
      <c r="G19" s="619">
        <v>142</v>
      </c>
      <c r="H19" s="869">
        <v>174</v>
      </c>
      <c r="I19" s="619">
        <v>166</v>
      </c>
      <c r="J19" s="619">
        <v>173</v>
      </c>
      <c r="K19" s="413">
        <v>162</v>
      </c>
      <c r="L19" s="413">
        <v>165</v>
      </c>
    </row>
    <row r="20" spans="1:12" ht="12.75" customHeight="1">
      <c r="A20" s="526" t="s">
        <v>768</v>
      </c>
      <c r="B20" s="612" t="s">
        <v>529</v>
      </c>
      <c r="C20" s="547" t="s">
        <v>374</v>
      </c>
      <c r="D20" s="547" t="s">
        <v>375</v>
      </c>
      <c r="E20" s="620">
        <v>2.80</v>
      </c>
      <c r="F20" s="620">
        <v>9.50</v>
      </c>
      <c r="G20" s="620">
        <v>-2.80</v>
      </c>
      <c r="H20" s="870">
        <v>11.30</v>
      </c>
      <c r="I20" s="620">
        <v>11.70</v>
      </c>
      <c r="J20" s="620">
        <v>4.4000000000000004</v>
      </c>
      <c r="K20" s="414">
        <v>13.60</v>
      </c>
      <c r="L20" s="414">
        <v>-5.60</v>
      </c>
    </row>
    <row r="21" spans="1:12" ht="12.75" customHeight="1">
      <c r="A21" s="484" t="s">
        <v>769</v>
      </c>
      <c r="B21" s="484" t="s">
        <v>770</v>
      </c>
      <c r="C21" s="548" t="s">
        <v>549</v>
      </c>
      <c r="D21" s="548" t="s">
        <v>353</v>
      </c>
      <c r="E21" s="565">
        <v>628</v>
      </c>
      <c r="F21" s="565">
        <v>610</v>
      </c>
      <c r="G21" s="565">
        <v>687</v>
      </c>
      <c r="H21" s="868">
        <v>700</v>
      </c>
      <c r="I21" s="565">
        <v>663</v>
      </c>
      <c r="J21" s="565">
        <v>714</v>
      </c>
      <c r="K21" s="367">
        <v>694</v>
      </c>
      <c r="L21" s="367">
        <v>738</v>
      </c>
    </row>
    <row r="22" spans="1:12" ht="12.75" customHeight="1" thickBot="1">
      <c r="A22" s="621" t="s">
        <v>529</v>
      </c>
      <c r="B22" s="621" t="s">
        <v>529</v>
      </c>
      <c r="C22" s="622" t="s">
        <v>374</v>
      </c>
      <c r="D22" s="622" t="s">
        <v>375</v>
      </c>
      <c r="E22" s="623">
        <v>3.80</v>
      </c>
      <c r="F22" s="623">
        <v>-8.50</v>
      </c>
      <c r="G22" s="623">
        <v>-1.40</v>
      </c>
      <c r="H22" s="871">
        <v>-0.30</v>
      </c>
      <c r="I22" s="623">
        <v>5.60</v>
      </c>
      <c r="J22" s="623">
        <v>17.10</v>
      </c>
      <c r="K22" s="415">
        <v>1.1000000000000001</v>
      </c>
      <c r="L22" s="415">
        <v>5.30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88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185</v>
      </c>
    </row>
    <row r="18" spans="1:73" ht="13.5" customHeight="1">
      <c r="A18" s="174"/>
      <c r="B18" s="176" t="s">
        <v>1128</v>
      </c>
      <c r="C18" s="176">
        <v>2</v>
      </c>
      <c r="D18" s="176">
        <v>3</v>
      </c>
      <c r="E18" s="176">
        <v>4</v>
      </c>
      <c r="F18" s="176">
        <v>5</v>
      </c>
      <c r="G18" s="176">
        <v>6</v>
      </c>
      <c r="H18" s="176">
        <v>7</v>
      </c>
      <c r="I18" s="176">
        <v>8</v>
      </c>
      <c r="J18" s="176">
        <v>9</v>
      </c>
      <c r="K18" s="176">
        <v>10</v>
      </c>
      <c r="L18" s="176">
        <v>11</v>
      </c>
      <c r="M18" s="176">
        <v>12</v>
      </c>
      <c r="N18" s="176" t="s">
        <v>1129</v>
      </c>
      <c r="O18" s="176">
        <v>2</v>
      </c>
      <c r="P18" s="176">
        <v>3</v>
      </c>
      <c r="Q18" s="176">
        <v>4</v>
      </c>
      <c r="R18" s="176">
        <v>5</v>
      </c>
      <c r="S18" s="176">
        <v>6</v>
      </c>
      <c r="T18" s="176">
        <v>7</v>
      </c>
      <c r="U18" s="176">
        <v>8</v>
      </c>
      <c r="V18" s="176">
        <v>9</v>
      </c>
      <c r="W18" s="176">
        <v>10</v>
      </c>
      <c r="X18" s="176">
        <v>11</v>
      </c>
      <c r="Y18" s="176">
        <v>12</v>
      </c>
      <c r="Z18" s="176" t="s">
        <v>1130</v>
      </c>
      <c r="AA18" s="176">
        <v>2</v>
      </c>
      <c r="AB18" s="176">
        <v>3</v>
      </c>
      <c r="AC18" s="176">
        <v>4</v>
      </c>
      <c r="AD18" s="176">
        <v>5</v>
      </c>
      <c r="AE18" s="176">
        <v>6</v>
      </c>
      <c r="AF18" s="176">
        <v>7</v>
      </c>
      <c r="AG18" s="176">
        <v>8</v>
      </c>
      <c r="AH18" s="176">
        <v>9</v>
      </c>
      <c r="AI18" s="176">
        <v>10</v>
      </c>
      <c r="AJ18" s="176">
        <v>11</v>
      </c>
      <c r="AK18" s="176">
        <v>12</v>
      </c>
      <c r="AL18" s="176" t="s">
        <v>1081</v>
      </c>
      <c r="AM18" s="176">
        <v>2</v>
      </c>
      <c r="AN18" s="176">
        <v>3</v>
      </c>
      <c r="AO18" s="176">
        <v>4</v>
      </c>
      <c r="AP18" s="176">
        <v>5</v>
      </c>
      <c r="AQ18" s="176">
        <v>6</v>
      </c>
      <c r="AR18" s="176">
        <v>7</v>
      </c>
      <c r="AS18" s="176">
        <v>8</v>
      </c>
      <c r="AT18" s="176">
        <v>9</v>
      </c>
      <c r="AU18" s="176">
        <v>10</v>
      </c>
      <c r="AV18" s="176">
        <v>11</v>
      </c>
      <c r="AW18" s="176">
        <v>12</v>
      </c>
      <c r="AX18" s="176" t="s">
        <v>1082</v>
      </c>
      <c r="AY18" s="176">
        <v>2</v>
      </c>
      <c r="AZ18" s="176">
        <v>3</v>
      </c>
      <c r="BA18" s="176">
        <v>4</v>
      </c>
      <c r="BB18" s="176">
        <v>5</v>
      </c>
      <c r="BC18" s="176">
        <v>6</v>
      </c>
      <c r="BD18" s="176">
        <v>7</v>
      </c>
      <c r="BE18" s="176">
        <v>8</v>
      </c>
      <c r="BF18" s="176">
        <v>9</v>
      </c>
      <c r="BG18" s="176">
        <v>10</v>
      </c>
      <c r="BH18" s="176">
        <v>11</v>
      </c>
      <c r="BI18" s="176">
        <v>12</v>
      </c>
      <c r="BJ18" s="176" t="s">
        <v>1159</v>
      </c>
      <c r="BK18" s="176">
        <v>2</v>
      </c>
      <c r="BL18" s="176">
        <v>3</v>
      </c>
      <c r="BM18" s="176">
        <v>4</v>
      </c>
      <c r="BN18" s="176">
        <v>5</v>
      </c>
      <c r="BO18" s="176">
        <v>6</v>
      </c>
      <c r="BP18" s="176">
        <v>7</v>
      </c>
      <c r="BQ18" s="176">
        <v>8</v>
      </c>
      <c r="BR18" s="176">
        <v>9</v>
      </c>
      <c r="BS18" s="176">
        <v>10</v>
      </c>
      <c r="BT18" s="176">
        <v>11</v>
      </c>
      <c r="BU18" s="176">
        <v>12</v>
      </c>
    </row>
    <row r="19" spans="1:73" ht="13.5" customHeight="1">
      <c r="A19" s="174" t="s">
        <v>1160</v>
      </c>
      <c r="B19" s="8">
        <v>0.80</v>
      </c>
      <c r="C19" s="8">
        <v>1</v>
      </c>
      <c r="D19" s="8">
        <v>1.20</v>
      </c>
      <c r="E19" s="8">
        <v>1.30</v>
      </c>
      <c r="F19" s="8">
        <v>1.50</v>
      </c>
      <c r="G19" s="8">
        <v>1.70</v>
      </c>
      <c r="H19" s="8">
        <v>1.80</v>
      </c>
      <c r="I19" s="8">
        <v>2</v>
      </c>
      <c r="J19" s="8">
        <v>2.2000000000000002</v>
      </c>
      <c r="K19" s="8">
        <v>2.2999999999999998</v>
      </c>
      <c r="L19" s="8">
        <v>2.40</v>
      </c>
      <c r="M19" s="8">
        <v>2.50</v>
      </c>
      <c r="N19" s="8">
        <v>2.40</v>
      </c>
      <c r="O19" s="8">
        <v>2.40</v>
      </c>
      <c r="P19" s="8">
        <v>2.2999999999999998</v>
      </c>
      <c r="Q19" s="8">
        <v>2.2999999999999998</v>
      </c>
      <c r="R19" s="8">
        <v>2.2999999999999998</v>
      </c>
      <c r="S19" s="8">
        <v>2.2999999999999998</v>
      </c>
      <c r="T19" s="8">
        <v>2.2999999999999998</v>
      </c>
      <c r="U19" s="8">
        <v>2.2999999999999998</v>
      </c>
      <c r="V19" s="8">
        <v>2.2999999999999998</v>
      </c>
      <c r="W19" s="8">
        <v>2.2000000000000002</v>
      </c>
      <c r="X19" s="8">
        <v>2.2000000000000002</v>
      </c>
      <c r="Y19" s="8">
        <v>2.10</v>
      </c>
      <c r="Z19" s="8">
        <v>2.2000000000000002</v>
      </c>
      <c r="AA19" s="8">
        <v>2.2999999999999998</v>
      </c>
      <c r="AB19" s="8">
        <v>2.40</v>
      </c>
      <c r="AC19" s="8">
        <v>2.40</v>
      </c>
      <c r="AD19" s="8">
        <v>2.50</v>
      </c>
      <c r="AE19" s="8">
        <v>2.50</v>
      </c>
      <c r="AF19" s="8">
        <v>2.60</v>
      </c>
      <c r="AG19" s="8">
        <v>2.60</v>
      </c>
      <c r="AH19" s="8">
        <v>2.60</v>
      </c>
      <c r="AI19" s="8">
        <v>2.70</v>
      </c>
      <c r="AJ19" s="8">
        <v>2.70</v>
      </c>
      <c r="AK19" s="8">
        <v>2.80</v>
      </c>
      <c r="AL19" s="8">
        <v>2.90</v>
      </c>
      <c r="AM19" s="8">
        <v>3</v>
      </c>
      <c r="AN19" s="8">
        <v>3.10</v>
      </c>
      <c r="AO19" s="8">
        <v>3.10</v>
      </c>
      <c r="AP19" s="8">
        <v>3.10</v>
      </c>
      <c r="AQ19" s="8">
        <v>3.10</v>
      </c>
      <c r="AR19" s="8">
        <v>3.20</v>
      </c>
      <c r="AS19" s="8">
        <v>3.20</v>
      </c>
      <c r="AT19" s="8">
        <v>3.30</v>
      </c>
      <c r="AU19" s="8">
        <v>3.30</v>
      </c>
      <c r="AV19" s="8">
        <v>3.20</v>
      </c>
      <c r="AW19" s="8">
        <v>3.20</v>
      </c>
      <c r="AX19" s="8">
        <v>3</v>
      </c>
      <c r="AY19" s="8">
        <v>2.90</v>
      </c>
      <c r="AZ19" s="8">
        <v>2.80</v>
      </c>
      <c r="BA19" s="8">
        <v>2.80</v>
      </c>
      <c r="BB19" s="8">
        <v>2.80</v>
      </c>
      <c r="BC19" s="8">
        <v>2.80</v>
      </c>
      <c r="BD19" s="8">
        <v>2.80</v>
      </c>
      <c r="BE19" s="8">
        <v>2.80</v>
      </c>
      <c r="BF19" s="8">
        <v>3</v>
      </c>
      <c r="BG19" s="8">
        <v>3.15</v>
      </c>
      <c r="BH19" s="8">
        <v>3.29</v>
      </c>
      <c r="BI19" s="8">
        <v>3.50</v>
      </c>
      <c r="BJ19" s="8">
        <v>3.91</v>
      </c>
      <c r="BK19" s="8">
        <v>4.3499999999999996</v>
      </c>
      <c r="BL19" s="8">
        <v>4.75</v>
      </c>
      <c r="BM19" s="8">
        <v>5.0599999999999996</v>
      </c>
      <c r="BN19" s="8">
        <v>5.40</v>
      </c>
      <c r="BO19" s="8">
        <v>5.72</v>
      </c>
      <c r="BP19" s="8">
        <v>5.93</v>
      </c>
      <c r="BQ19" s="8">
        <v>6.02</v>
      </c>
      <c r="BR19" s="8">
        <v>6</v>
      </c>
      <c r="BS19" s="8">
        <v>5.96</v>
      </c>
      <c r="BT19" s="8">
        <v>6.05</v>
      </c>
      <c r="BU19" s="8">
        <v>6.09</v>
      </c>
    </row>
    <row r="20" spans="1:73" ht="13.5" customHeight="1">
      <c r="A20" s="174" t="s">
        <v>1161</v>
      </c>
      <c r="B20" s="8">
        <v>2.2000000000000002</v>
      </c>
      <c r="C20" s="8">
        <v>2.50</v>
      </c>
      <c r="D20" s="8">
        <v>2.60</v>
      </c>
      <c r="E20" s="8">
        <v>2</v>
      </c>
      <c r="F20" s="8">
        <v>2.40</v>
      </c>
      <c r="G20" s="8">
        <v>2.2999999999999998</v>
      </c>
      <c r="H20" s="8">
        <v>2.50</v>
      </c>
      <c r="I20" s="8">
        <v>2.50</v>
      </c>
      <c r="J20" s="8">
        <v>2.70</v>
      </c>
      <c r="K20" s="8">
        <v>2.90</v>
      </c>
      <c r="L20" s="8">
        <v>2.60</v>
      </c>
      <c r="M20" s="8">
        <v>2.40</v>
      </c>
      <c r="N20" s="8">
        <v>2.2000000000000002</v>
      </c>
      <c r="O20" s="8">
        <v>1.80</v>
      </c>
      <c r="P20" s="8">
        <v>1.70</v>
      </c>
      <c r="Q20" s="8">
        <v>1.90</v>
      </c>
      <c r="R20" s="8">
        <v>2.2000000000000002</v>
      </c>
      <c r="S20" s="8">
        <v>2.60</v>
      </c>
      <c r="T20" s="8">
        <v>2.2999999999999998</v>
      </c>
      <c r="U20" s="8">
        <v>2.50</v>
      </c>
      <c r="V20" s="8">
        <v>2.2999999999999998</v>
      </c>
      <c r="W20" s="8">
        <v>2.2000000000000002</v>
      </c>
      <c r="X20" s="8">
        <v>2</v>
      </c>
      <c r="Y20" s="8">
        <v>2</v>
      </c>
      <c r="Z20" s="8">
        <v>2.50</v>
      </c>
      <c r="AA20" s="8">
        <v>2.70</v>
      </c>
      <c r="AB20" s="8">
        <v>3</v>
      </c>
      <c r="AC20" s="8">
        <v>2.80</v>
      </c>
      <c r="AD20" s="8">
        <v>2.90</v>
      </c>
      <c r="AE20" s="8">
        <v>2.70</v>
      </c>
      <c r="AF20" s="8">
        <v>2.90</v>
      </c>
      <c r="AG20" s="8">
        <v>2.90</v>
      </c>
      <c r="AH20" s="8">
        <v>2.70</v>
      </c>
      <c r="AI20" s="8">
        <v>2.70</v>
      </c>
      <c r="AJ20" s="8">
        <v>3.10</v>
      </c>
      <c r="AK20" s="8">
        <v>3.20</v>
      </c>
      <c r="AL20" s="8">
        <v>3.60</v>
      </c>
      <c r="AM20" s="8">
        <v>3.70</v>
      </c>
      <c r="AN20" s="8">
        <v>3.40</v>
      </c>
      <c r="AO20" s="8">
        <v>3.20</v>
      </c>
      <c r="AP20" s="8">
        <v>2.90</v>
      </c>
      <c r="AQ20" s="8">
        <v>3.30</v>
      </c>
      <c r="AR20" s="8">
        <v>3.40</v>
      </c>
      <c r="AS20" s="8">
        <v>3.30</v>
      </c>
      <c r="AT20" s="8">
        <v>3.20</v>
      </c>
      <c r="AU20" s="8">
        <v>2.90</v>
      </c>
      <c r="AV20" s="8">
        <v>2.70</v>
      </c>
      <c r="AW20" s="8">
        <v>2.2999999999999998</v>
      </c>
      <c r="AX20" s="8">
        <v>2.2000000000000002</v>
      </c>
      <c r="AY20" s="8">
        <v>2.10</v>
      </c>
      <c r="AZ20" s="8">
        <v>2.2999999999999998</v>
      </c>
      <c r="BA20" s="8">
        <v>3.10</v>
      </c>
      <c r="BB20" s="8">
        <v>2.90</v>
      </c>
      <c r="BC20" s="8">
        <v>2.80</v>
      </c>
      <c r="BD20" s="8">
        <v>3.40</v>
      </c>
      <c r="BE20" s="8">
        <v>4.0999999999999996</v>
      </c>
      <c r="BF20" s="8">
        <v>4.9000000000000004</v>
      </c>
      <c r="BG20" s="8">
        <v>5.15</v>
      </c>
      <c r="BH20" s="8">
        <v>4.32</v>
      </c>
      <c r="BI20" s="8">
        <v>4.8899999999999997</v>
      </c>
      <c r="BJ20" s="8">
        <v>7.06</v>
      </c>
      <c r="BK20" s="8">
        <v>7.24</v>
      </c>
      <c r="BL20" s="8">
        <v>7.13</v>
      </c>
      <c r="BM20" s="8">
        <v>6.82</v>
      </c>
      <c r="BN20" s="8">
        <v>6.92</v>
      </c>
      <c r="BO20" s="8">
        <v>6.64</v>
      </c>
      <c r="BP20" s="8">
        <v>5.89</v>
      </c>
      <c r="BQ20" s="8">
        <v>5.21</v>
      </c>
      <c r="BR20" s="8">
        <v>4.72</v>
      </c>
      <c r="BS20" s="8">
        <v>4.68</v>
      </c>
      <c r="BT20" s="8">
        <v>5.55</v>
      </c>
      <c r="BU20" s="8">
        <v>5.33</v>
      </c>
    </row>
    <row r="21" spans="1:73" ht="13.5" customHeight="1">
      <c r="A21" s="174" t="s">
        <v>1162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4" t="s">
        <v>1162</v>
      </c>
      <c r="B22" s="311">
        <v>3</v>
      </c>
      <c r="C22" s="311">
        <v>3</v>
      </c>
      <c r="D22" s="311">
        <v>3</v>
      </c>
      <c r="E22" s="311">
        <v>3</v>
      </c>
      <c r="F22" s="311">
        <v>3</v>
      </c>
      <c r="G22" s="311">
        <v>3</v>
      </c>
      <c r="H22" s="311">
        <v>3</v>
      </c>
      <c r="I22" s="311">
        <v>3</v>
      </c>
      <c r="J22" s="311">
        <v>3</v>
      </c>
      <c r="K22" s="311">
        <v>3</v>
      </c>
      <c r="L22" s="311">
        <v>3</v>
      </c>
      <c r="M22" s="311">
        <v>3</v>
      </c>
      <c r="N22" s="311">
        <v>3</v>
      </c>
      <c r="O22" s="311">
        <v>3</v>
      </c>
      <c r="P22" s="311">
        <v>3</v>
      </c>
      <c r="Q22" s="311">
        <v>3</v>
      </c>
      <c r="R22" s="311">
        <v>3</v>
      </c>
      <c r="S22" s="311">
        <v>3</v>
      </c>
      <c r="T22" s="311">
        <v>3</v>
      </c>
      <c r="U22" s="311">
        <v>3</v>
      </c>
      <c r="V22" s="311">
        <v>3</v>
      </c>
      <c r="W22" s="311">
        <v>3</v>
      </c>
      <c r="X22" s="311">
        <v>3</v>
      </c>
      <c r="Y22" s="311">
        <v>3</v>
      </c>
      <c r="Z22" s="311">
        <v>3</v>
      </c>
      <c r="AA22" s="311">
        <v>3</v>
      </c>
      <c r="AB22" s="311">
        <v>3</v>
      </c>
      <c r="AC22" s="311">
        <v>3</v>
      </c>
      <c r="AD22" s="311">
        <v>3</v>
      </c>
      <c r="AE22" s="311">
        <v>3</v>
      </c>
      <c r="AF22" s="311">
        <v>3</v>
      </c>
      <c r="AG22" s="311">
        <v>3</v>
      </c>
      <c r="AH22" s="311">
        <v>3</v>
      </c>
      <c r="AI22" s="311">
        <v>3</v>
      </c>
      <c r="AJ22" s="311">
        <v>3</v>
      </c>
      <c r="AK22" s="311">
        <v>3</v>
      </c>
      <c r="AL22" s="311">
        <v>3</v>
      </c>
      <c r="AM22" s="311">
        <v>3</v>
      </c>
      <c r="AN22" s="311">
        <v>3</v>
      </c>
      <c r="AO22" s="311">
        <v>3</v>
      </c>
      <c r="AP22" s="311">
        <v>3</v>
      </c>
      <c r="AQ22" s="311">
        <v>3</v>
      </c>
      <c r="AR22" s="311">
        <v>3</v>
      </c>
      <c r="AS22" s="311">
        <v>3</v>
      </c>
      <c r="AT22" s="311">
        <v>3</v>
      </c>
      <c r="AU22" s="311">
        <v>3</v>
      </c>
      <c r="AV22" s="311">
        <v>3</v>
      </c>
      <c r="AW22" s="311">
        <v>3</v>
      </c>
      <c r="AX22" s="311">
        <v>3</v>
      </c>
      <c r="AY22" s="311">
        <v>3</v>
      </c>
      <c r="AZ22" s="311">
        <v>3</v>
      </c>
      <c r="BA22" s="311">
        <v>3</v>
      </c>
      <c r="BB22" s="311">
        <v>3</v>
      </c>
      <c r="BC22" s="311">
        <v>3</v>
      </c>
      <c r="BD22" s="311">
        <v>3</v>
      </c>
      <c r="BE22" s="311">
        <v>3</v>
      </c>
      <c r="BF22" s="311">
        <v>3</v>
      </c>
      <c r="BG22" s="311">
        <v>3</v>
      </c>
      <c r="BH22" s="311">
        <v>3</v>
      </c>
      <c r="BI22" s="311">
        <v>3</v>
      </c>
      <c r="BJ22" s="311">
        <v>3</v>
      </c>
      <c r="BK22" s="311">
        <v>3</v>
      </c>
      <c r="BL22" s="311">
        <v>3</v>
      </c>
      <c r="BM22" s="311">
        <v>3</v>
      </c>
      <c r="BN22" s="311">
        <v>3</v>
      </c>
      <c r="BO22" s="311">
        <v>3</v>
      </c>
      <c r="BP22" s="311">
        <v>3</v>
      </c>
      <c r="BQ22" s="311">
        <v>3</v>
      </c>
      <c r="BR22" s="311">
        <v>3</v>
      </c>
      <c r="BS22" s="311">
        <v>3</v>
      </c>
      <c r="BT22" s="311">
        <v>3</v>
      </c>
      <c r="BU22" s="311">
        <v>3</v>
      </c>
    </row>
    <row r="23" spans="1:73" ht="13.5" customHeight="1">
      <c r="A23" s="174" t="s">
        <v>1163</v>
      </c>
      <c r="B23" s="311">
        <v>2</v>
      </c>
      <c r="C23" s="311">
        <v>2</v>
      </c>
      <c r="D23" s="311">
        <v>2</v>
      </c>
      <c r="E23" s="311">
        <v>2</v>
      </c>
      <c r="F23" s="311">
        <v>2</v>
      </c>
      <c r="G23" s="311">
        <v>2</v>
      </c>
      <c r="H23" s="311">
        <v>2</v>
      </c>
      <c r="I23" s="311">
        <v>2</v>
      </c>
      <c r="J23" s="311">
        <v>2</v>
      </c>
      <c r="K23" s="311">
        <v>2</v>
      </c>
      <c r="L23" s="311">
        <v>2</v>
      </c>
      <c r="M23" s="311">
        <v>2</v>
      </c>
      <c r="N23" s="311">
        <v>2</v>
      </c>
      <c r="O23" s="311">
        <v>2</v>
      </c>
      <c r="P23" s="311">
        <v>2</v>
      </c>
      <c r="Q23" s="311">
        <v>2</v>
      </c>
      <c r="R23" s="311">
        <v>2</v>
      </c>
      <c r="S23" s="311">
        <v>2</v>
      </c>
      <c r="T23" s="311">
        <v>2</v>
      </c>
      <c r="U23" s="311">
        <v>2</v>
      </c>
      <c r="V23" s="311">
        <v>2</v>
      </c>
      <c r="W23" s="311">
        <v>2</v>
      </c>
      <c r="X23" s="311">
        <v>2</v>
      </c>
      <c r="Y23" s="311">
        <v>2</v>
      </c>
      <c r="Z23" s="311">
        <v>2</v>
      </c>
      <c r="AA23" s="311">
        <v>2</v>
      </c>
      <c r="AB23" s="311">
        <v>2</v>
      </c>
      <c r="AC23" s="311">
        <v>2</v>
      </c>
      <c r="AD23" s="311">
        <v>2</v>
      </c>
      <c r="AE23" s="311">
        <v>2</v>
      </c>
      <c r="AF23" s="311">
        <v>2</v>
      </c>
      <c r="AG23" s="311">
        <v>2</v>
      </c>
      <c r="AH23" s="311">
        <v>2</v>
      </c>
      <c r="AI23" s="311">
        <v>2</v>
      </c>
      <c r="AJ23" s="311">
        <v>2</v>
      </c>
      <c r="AK23" s="311">
        <v>2</v>
      </c>
      <c r="AL23" s="311">
        <v>2</v>
      </c>
      <c r="AM23" s="311">
        <v>2</v>
      </c>
      <c r="AN23" s="311">
        <v>2</v>
      </c>
      <c r="AO23" s="311">
        <v>2</v>
      </c>
      <c r="AP23" s="311">
        <v>2</v>
      </c>
      <c r="AQ23" s="311">
        <v>2</v>
      </c>
      <c r="AR23" s="311">
        <v>2</v>
      </c>
      <c r="AS23" s="311">
        <v>2</v>
      </c>
      <c r="AT23" s="311">
        <v>2</v>
      </c>
      <c r="AU23" s="311">
        <v>2</v>
      </c>
      <c r="AV23" s="311">
        <v>2</v>
      </c>
      <c r="AW23" s="311">
        <v>2</v>
      </c>
      <c r="AX23" s="311">
        <v>2</v>
      </c>
      <c r="AY23" s="311">
        <v>2</v>
      </c>
      <c r="AZ23" s="311">
        <v>2</v>
      </c>
      <c r="BA23" s="311">
        <v>2</v>
      </c>
      <c r="BB23" s="311">
        <v>2</v>
      </c>
      <c r="BC23" s="311">
        <v>2</v>
      </c>
      <c r="BD23" s="311">
        <v>2</v>
      </c>
      <c r="BE23" s="311">
        <v>2</v>
      </c>
      <c r="BF23" s="311">
        <v>2</v>
      </c>
      <c r="BG23" s="311">
        <v>2</v>
      </c>
      <c r="BH23" s="311">
        <v>2</v>
      </c>
      <c r="BI23" s="311">
        <v>2</v>
      </c>
      <c r="BJ23" s="311">
        <v>2</v>
      </c>
      <c r="BK23" s="311">
        <v>2</v>
      </c>
      <c r="BL23" s="311">
        <v>2</v>
      </c>
      <c r="BM23" s="311">
        <v>2</v>
      </c>
      <c r="BN23" s="311">
        <v>2</v>
      </c>
      <c r="BO23" s="311">
        <v>2</v>
      </c>
      <c r="BP23" s="311">
        <v>2</v>
      </c>
      <c r="BQ23" s="311">
        <v>2</v>
      </c>
      <c r="BR23" s="311">
        <v>2</v>
      </c>
      <c r="BS23" s="311">
        <v>2</v>
      </c>
      <c r="BT23" s="311">
        <v>2</v>
      </c>
      <c r="BU23" s="311">
        <v>2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123</v>
      </c>
      <c r="H1" s="2" t="s">
        <v>31</v>
      </c>
    </row>
    <row r="2" ht="13.5" customHeight="1">
      <c r="A2" s="175" t="s">
        <v>181</v>
      </c>
    </row>
    <row r="3" ht="13.5" customHeight="1">
      <c r="A3" s="175" t="s">
        <v>179</v>
      </c>
    </row>
    <row r="18" spans="1:157" ht="13.5" customHeight="1">
      <c r="A18" s="174"/>
      <c r="B18" s="184" t="s">
        <v>968</v>
      </c>
      <c r="C18" s="184" t="s">
        <v>969</v>
      </c>
      <c r="D18" s="184" t="s">
        <v>970</v>
      </c>
      <c r="E18" s="184" t="s">
        <v>971</v>
      </c>
      <c r="F18" s="184" t="s">
        <v>972</v>
      </c>
      <c r="G18" s="184" t="s">
        <v>969</v>
      </c>
      <c r="H18" s="184" t="s">
        <v>970</v>
      </c>
      <c r="I18" s="184" t="s">
        <v>971</v>
      </c>
      <c r="J18" s="184" t="s">
        <v>973</v>
      </c>
      <c r="K18" s="184" t="s">
        <v>969</v>
      </c>
      <c r="L18" s="184" t="s">
        <v>970</v>
      </c>
      <c r="M18" s="184" t="s">
        <v>971</v>
      </c>
      <c r="N18" s="184" t="s">
        <v>974</v>
      </c>
      <c r="O18" s="184" t="s">
        <v>969</v>
      </c>
      <c r="P18" s="184" t="s">
        <v>970</v>
      </c>
      <c r="Q18" s="184" t="s">
        <v>971</v>
      </c>
      <c r="R18" s="184" t="s">
        <v>975</v>
      </c>
      <c r="S18" s="184" t="s">
        <v>969</v>
      </c>
      <c r="T18" s="184" t="s">
        <v>970</v>
      </c>
      <c r="U18" s="184" t="s">
        <v>971</v>
      </c>
      <c r="V18" s="184" t="s">
        <v>976</v>
      </c>
      <c r="W18" s="184" t="s">
        <v>969</v>
      </c>
      <c r="X18" s="184" t="s">
        <v>970</v>
      </c>
      <c r="Y18" s="184" t="s">
        <v>971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1164</v>
      </c>
      <c r="B19" s="8">
        <v>-0.15</v>
      </c>
      <c r="C19" s="8">
        <v>-0.18</v>
      </c>
      <c r="D19" s="8">
        <v>-0.12</v>
      </c>
      <c r="E19" s="8">
        <v>-0.05</v>
      </c>
      <c r="F19" s="8">
        <v>0.23</v>
      </c>
      <c r="G19" s="8">
        <v>0.30</v>
      </c>
      <c r="H19" s="8">
        <v>0.35</v>
      </c>
      <c r="I19" s="8">
        <v>0.27</v>
      </c>
      <c r="J19" s="8">
        <v>0.54</v>
      </c>
      <c r="K19" s="8">
        <v>0.61</v>
      </c>
      <c r="L19" s="8">
        <v>0.59</v>
      </c>
      <c r="M19" s="8">
        <v>0.74</v>
      </c>
      <c r="N19" s="8">
        <v>0.62</v>
      </c>
      <c r="O19" s="8">
        <v>0.54</v>
      </c>
      <c r="P19" s="8">
        <v>0.56000000000000005</v>
      </c>
      <c r="Q19" s="8">
        <v>0.27</v>
      </c>
      <c r="R19" s="8">
        <v>0.04</v>
      </c>
      <c r="S19" s="8">
        <v>0.14000000000000001</v>
      </c>
      <c r="T19" s="8">
        <v>0.15</v>
      </c>
      <c r="U19" s="8">
        <v>-0.09</v>
      </c>
      <c r="V19" s="8">
        <v>2.27</v>
      </c>
      <c r="W19" s="8">
        <v>2.23</v>
      </c>
      <c r="X19" s="8">
        <v>2.17</v>
      </c>
      <c r="Y19" s="8">
        <v>2.64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1165</v>
      </c>
      <c r="B20" s="8">
        <v>0.74</v>
      </c>
      <c r="C20" s="8">
        <v>0.79</v>
      </c>
      <c r="D20" s="8">
        <v>0.98</v>
      </c>
      <c r="E20" s="8">
        <v>1.1000000000000001</v>
      </c>
      <c r="F20" s="8">
        <v>0.52</v>
      </c>
      <c r="G20" s="8">
        <v>0.41</v>
      </c>
      <c r="H20" s="8">
        <v>0.11</v>
      </c>
      <c r="I20" s="8">
        <v>-0.10</v>
      </c>
      <c r="J20" s="8">
        <v>0.18</v>
      </c>
      <c r="K20" s="8">
        <v>0.44</v>
      </c>
      <c r="L20" s="8">
        <v>0.61</v>
      </c>
      <c r="M20" s="8">
        <v>0.76</v>
      </c>
      <c r="N20" s="8">
        <v>1.07</v>
      </c>
      <c r="O20" s="8">
        <v>1.1499999999999999</v>
      </c>
      <c r="P20" s="8">
        <v>0.71</v>
      </c>
      <c r="Q20" s="8">
        <v>0.30</v>
      </c>
      <c r="R20" s="8">
        <v>0.06</v>
      </c>
      <c r="S20" s="8">
        <v>-0.15</v>
      </c>
      <c r="T20" s="8">
        <v>0.25</v>
      </c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1166</v>
      </c>
      <c r="B21" s="8">
        <v>0.67</v>
      </c>
      <c r="C21" s="8">
        <v>0.44</v>
      </c>
      <c r="D21" s="8">
        <v>0.28999999999999998</v>
      </c>
      <c r="E21" s="8">
        <v>0.28000000000000003</v>
      </c>
      <c r="F21" s="8">
        <v>0.12</v>
      </c>
      <c r="G21" s="8">
        <v>0.34</v>
      </c>
      <c r="H21" s="8">
        <v>0.51</v>
      </c>
      <c r="I21" s="8">
        <v>0.30</v>
      </c>
      <c r="J21" s="8">
        <v>0.12</v>
      </c>
      <c r="K21" s="8">
        <v>0.15</v>
      </c>
      <c r="L21" s="8">
        <v>0.03</v>
      </c>
      <c r="M21" s="8">
        <v>0.10</v>
      </c>
      <c r="N21" s="8">
        <v>0.19</v>
      </c>
      <c r="O21" s="8">
        <v>-0.39</v>
      </c>
      <c r="P21" s="8">
        <v>-0.02</v>
      </c>
      <c r="Q21" s="8">
        <v>0.06</v>
      </c>
      <c r="R21" s="8">
        <v>0.31</v>
      </c>
      <c r="S21" s="8">
        <v>1.01</v>
      </c>
      <c r="T21" s="8">
        <v>0.99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605</v>
      </c>
      <c r="B22" s="8">
        <v>1.18</v>
      </c>
      <c r="C22" s="8">
        <v>1.19</v>
      </c>
      <c r="D22" s="8">
        <v>1.42</v>
      </c>
      <c r="E22" s="8">
        <v>1.30</v>
      </c>
      <c r="F22" s="8">
        <v>1.04</v>
      </c>
      <c r="G22" s="8">
        <v>1.18</v>
      </c>
      <c r="H22" s="8">
        <v>1.40</v>
      </c>
      <c r="I22" s="8">
        <v>1.60</v>
      </c>
      <c r="J22" s="8">
        <v>1.89</v>
      </c>
      <c r="K22" s="8">
        <v>1.61</v>
      </c>
      <c r="L22" s="8">
        <v>1.60</v>
      </c>
      <c r="M22" s="8">
        <v>1.39</v>
      </c>
      <c r="N22" s="8">
        <v>1.68</v>
      </c>
      <c r="O22" s="8">
        <v>1.83</v>
      </c>
      <c r="P22" s="8">
        <v>2.06</v>
      </c>
      <c r="Q22" s="8">
        <v>2</v>
      </c>
      <c r="R22" s="8">
        <v>1.80</v>
      </c>
      <c r="S22" s="8">
        <v>1.93</v>
      </c>
      <c r="T22" s="8">
        <v>2.74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979</v>
      </c>
      <c r="B23" s="8">
        <v>2.40</v>
      </c>
      <c r="C23" s="8">
        <v>2.2000000000000002</v>
      </c>
      <c r="D23" s="8">
        <v>2.50</v>
      </c>
      <c r="E23" s="8">
        <v>2.60</v>
      </c>
      <c r="F23" s="8">
        <v>1.90</v>
      </c>
      <c r="G23" s="8">
        <v>2.2999999999999998</v>
      </c>
      <c r="H23" s="8">
        <v>2.40</v>
      </c>
      <c r="I23" s="8">
        <v>2.10</v>
      </c>
      <c r="J23" s="8">
        <v>2.70</v>
      </c>
      <c r="K23" s="8">
        <v>2.80</v>
      </c>
      <c r="L23" s="8">
        <v>2.80</v>
      </c>
      <c r="M23" s="8">
        <v>3</v>
      </c>
      <c r="N23" s="8">
        <v>3.60</v>
      </c>
      <c r="O23" s="8">
        <v>3.10</v>
      </c>
      <c r="P23" s="8">
        <v>3.30</v>
      </c>
      <c r="Q23" s="8">
        <v>2.60</v>
      </c>
      <c r="R23" s="8">
        <v>2.2000000000000002</v>
      </c>
      <c r="S23" s="8">
        <v>2.90</v>
      </c>
      <c r="T23" s="8">
        <v>4.0999999999999996</v>
      </c>
      <c r="U23" s="8">
        <v>4.82</v>
      </c>
      <c r="V23" s="8">
        <v>7.14</v>
      </c>
      <c r="W23" s="8">
        <v>6.82</v>
      </c>
      <c r="X23" s="8">
        <v>5.27</v>
      </c>
      <c r="Y23" s="8">
        <v>5.18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269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113</v>
      </c>
    </row>
    <row r="18" spans="1:157" ht="13.5" customHeight="1">
      <c r="A18" s="174"/>
      <c r="B18" s="184" t="s">
        <v>1008</v>
      </c>
      <c r="C18" s="184" t="s">
        <v>969</v>
      </c>
      <c r="D18" s="184" t="s">
        <v>970</v>
      </c>
      <c r="E18" s="184" t="s">
        <v>971</v>
      </c>
      <c r="F18" s="184" t="s">
        <v>968</v>
      </c>
      <c r="G18" s="184" t="s">
        <v>969</v>
      </c>
      <c r="H18" s="184" t="s">
        <v>970</v>
      </c>
      <c r="I18" s="184" t="s">
        <v>971</v>
      </c>
      <c r="J18" s="184" t="s">
        <v>972</v>
      </c>
      <c r="K18" s="184" t="s">
        <v>969</v>
      </c>
      <c r="L18" s="184" t="s">
        <v>970</v>
      </c>
      <c r="M18" s="184" t="s">
        <v>971</v>
      </c>
      <c r="N18" s="184" t="s">
        <v>973</v>
      </c>
      <c r="O18" s="184" t="s">
        <v>969</v>
      </c>
      <c r="P18" s="184" t="s">
        <v>970</v>
      </c>
      <c r="Q18" s="184" t="s">
        <v>971</v>
      </c>
      <c r="R18" s="184" t="s">
        <v>974</v>
      </c>
      <c r="S18" s="184" t="s">
        <v>969</v>
      </c>
      <c r="T18" s="184" t="s">
        <v>970</v>
      </c>
      <c r="U18" s="184" t="s">
        <v>971</v>
      </c>
      <c r="V18" s="184" t="s">
        <v>975</v>
      </c>
      <c r="W18" s="184" t="s">
        <v>969</v>
      </c>
      <c r="X18" s="184" t="s">
        <v>970</v>
      </c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1167</v>
      </c>
      <c r="B19" s="8">
        <v>1.40</v>
      </c>
      <c r="C19" s="8">
        <v>1.40</v>
      </c>
      <c r="D19" s="8">
        <v>1.40</v>
      </c>
      <c r="E19" s="8">
        <v>1.80</v>
      </c>
      <c r="F19" s="8">
        <v>2.2000000000000002</v>
      </c>
      <c r="G19" s="8">
        <v>2.2000000000000002</v>
      </c>
      <c r="H19" s="8">
        <v>2.60</v>
      </c>
      <c r="I19" s="8">
        <v>2.40</v>
      </c>
      <c r="J19" s="8">
        <v>1.80</v>
      </c>
      <c r="K19" s="8">
        <v>2.10</v>
      </c>
      <c r="L19" s="8">
        <v>2.40</v>
      </c>
      <c r="M19" s="8">
        <v>2.50</v>
      </c>
      <c r="N19" s="8">
        <v>3.10</v>
      </c>
      <c r="O19" s="8">
        <v>2.60</v>
      </c>
      <c r="P19" s="8">
        <v>2.70</v>
      </c>
      <c r="Q19" s="8">
        <v>2.50</v>
      </c>
      <c r="R19" s="8">
        <v>2.90</v>
      </c>
      <c r="S19" s="8">
        <v>3.30</v>
      </c>
      <c r="T19" s="8">
        <v>3.90</v>
      </c>
      <c r="U19" s="8">
        <v>4</v>
      </c>
      <c r="V19" s="8">
        <v>3.60</v>
      </c>
      <c r="W19" s="8">
        <v>3.40</v>
      </c>
      <c r="X19" s="8">
        <v>4.70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1168</v>
      </c>
      <c r="B20" s="8">
        <v>2.0699999999999998</v>
      </c>
      <c r="C20" s="8">
        <v>1.66</v>
      </c>
      <c r="D20" s="8">
        <v>4.17</v>
      </c>
      <c r="E20" s="8">
        <v>4.1100000000000003</v>
      </c>
      <c r="F20" s="8">
        <v>3.27</v>
      </c>
      <c r="G20" s="8">
        <v>4.55</v>
      </c>
      <c r="H20" s="8">
        <v>3.50</v>
      </c>
      <c r="I20" s="8">
        <v>2.59</v>
      </c>
      <c r="J20" s="8">
        <v>5.73</v>
      </c>
      <c r="K20" s="8">
        <v>6.50</v>
      </c>
      <c r="L20" s="8">
        <v>6.54</v>
      </c>
      <c r="M20" s="8">
        <v>5.82</v>
      </c>
      <c r="N20" s="8">
        <v>4.97</v>
      </c>
      <c r="O20" s="8">
        <v>5.0199999999999996</v>
      </c>
      <c r="P20" s="8">
        <v>3.18</v>
      </c>
      <c r="Q20" s="8">
        <v>4.0999999999999996</v>
      </c>
      <c r="R20" s="8">
        <v>4.9800000000000004</v>
      </c>
      <c r="S20" s="8">
        <v>9.27</v>
      </c>
      <c r="T20" s="8">
        <v>6.36</v>
      </c>
      <c r="U20" s="8">
        <v>9.99</v>
      </c>
      <c r="V20" s="8">
        <v>3.44</v>
      </c>
      <c r="W20" s="8">
        <v>1.34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336</v>
      </c>
      <c r="H1" s="2" t="s">
        <v>31</v>
      </c>
    </row>
    <row r="2" ht="13.5" customHeight="1">
      <c r="A2" s="175" t="s">
        <v>334</v>
      </c>
    </row>
    <row r="3" ht="13.5" customHeight="1">
      <c r="A3" s="175" t="s">
        <v>335</v>
      </c>
    </row>
    <row r="18" spans="1:157" ht="13.5" customHeight="1">
      <c r="A18" s="174"/>
      <c r="B18" s="184" t="s">
        <v>968</v>
      </c>
      <c r="C18" s="184" t="s">
        <v>969</v>
      </c>
      <c r="D18" s="184" t="s">
        <v>970</v>
      </c>
      <c r="E18" s="184" t="s">
        <v>971</v>
      </c>
      <c r="F18" s="184" t="s">
        <v>972</v>
      </c>
      <c r="G18" s="184" t="s">
        <v>969</v>
      </c>
      <c r="H18" s="184" t="s">
        <v>970</v>
      </c>
      <c r="I18" s="184" t="s">
        <v>971</v>
      </c>
      <c r="J18" s="184" t="s">
        <v>973</v>
      </c>
      <c r="K18" s="184" t="s">
        <v>969</v>
      </c>
      <c r="L18" s="184" t="s">
        <v>970</v>
      </c>
      <c r="M18" s="184" t="s">
        <v>971</v>
      </c>
      <c r="N18" s="184" t="s">
        <v>974</v>
      </c>
      <c r="O18" s="184" t="s">
        <v>969</v>
      </c>
      <c r="P18" s="184" t="s">
        <v>970</v>
      </c>
      <c r="Q18" s="184" t="s">
        <v>971</v>
      </c>
      <c r="R18" s="184" t="s">
        <v>975</v>
      </c>
      <c r="S18" s="184" t="s">
        <v>969</v>
      </c>
      <c r="T18" s="184" t="s">
        <v>970</v>
      </c>
      <c r="U18" s="184" t="s">
        <v>971</v>
      </c>
      <c r="V18" s="184" t="s">
        <v>976</v>
      </c>
      <c r="W18" s="184" t="s">
        <v>969</v>
      </c>
      <c r="X18" s="184" t="s">
        <v>970</v>
      </c>
      <c r="Y18" s="184" t="s">
        <v>971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1169</v>
      </c>
      <c r="B19" s="8">
        <v>0.070000000000000007</v>
      </c>
      <c r="C19" s="8">
        <v>1.91</v>
      </c>
      <c r="D19" s="8">
        <v>3.62</v>
      </c>
      <c r="E19" s="8">
        <v>5.38</v>
      </c>
      <c r="F19" s="8">
        <v>6.37</v>
      </c>
      <c r="G19" s="8">
        <v>3.63</v>
      </c>
      <c r="H19" s="8">
        <v>1.44</v>
      </c>
      <c r="I19" s="8">
        <v>-0.83</v>
      </c>
      <c r="J19" s="8">
        <v>-1.0900000000000001</v>
      </c>
      <c r="K19" s="8">
        <v>-0.32</v>
      </c>
      <c r="L19" s="8">
        <v>-0.09</v>
      </c>
      <c r="M19" s="8">
        <v>1.1000000000000001</v>
      </c>
      <c r="N19" s="8">
        <v>0.20</v>
      </c>
      <c r="O19" s="8">
        <v>-5.0599999999999996</v>
      </c>
      <c r="P19" s="8">
        <v>-2.75</v>
      </c>
      <c r="Q19" s="8">
        <v>-4.0599999999999996</v>
      </c>
      <c r="R19" s="8">
        <v>-1.68</v>
      </c>
      <c r="S19" s="8">
        <v>5.52</v>
      </c>
      <c r="T19" s="8">
        <v>3.80</v>
      </c>
      <c r="U19" s="8">
        <v>5.80</v>
      </c>
      <c r="V19" s="8">
        <v>3.77</v>
      </c>
      <c r="W19" s="8">
        <v>2.36</v>
      </c>
      <c r="X19" s="8">
        <v>2.10</v>
      </c>
      <c r="Y19" s="8">
        <v>1.23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1170</v>
      </c>
      <c r="B20" s="8">
        <v>63.99</v>
      </c>
      <c r="C20" s="8">
        <v>9.43</v>
      </c>
      <c r="D20" s="8">
        <v>4.28</v>
      </c>
      <c r="E20" s="8">
        <v>8.7100000000000009</v>
      </c>
      <c r="F20" s="8">
        <v>1.63</v>
      </c>
      <c r="G20" s="8">
        <v>34.159999999999997</v>
      </c>
      <c r="H20" s="8">
        <v>43.66</v>
      </c>
      <c r="I20" s="8">
        <v>16.86</v>
      </c>
      <c r="J20" s="8">
        <v>3.22</v>
      </c>
      <c r="K20" s="8">
        <v>-1.59</v>
      </c>
      <c r="L20" s="8">
        <v>-13.70</v>
      </c>
      <c r="M20" s="8">
        <v>-6.45</v>
      </c>
      <c r="N20" s="8">
        <v>-18.04</v>
      </c>
      <c r="O20" s="8">
        <v>-53.77</v>
      </c>
      <c r="P20" s="8">
        <v>-32.24</v>
      </c>
      <c r="Q20" s="8">
        <v>-32.28</v>
      </c>
      <c r="R20" s="8">
        <v>12.88</v>
      </c>
      <c r="S20" s="8">
        <v>101.22</v>
      </c>
      <c r="T20" s="8">
        <v>63.73</v>
      </c>
      <c r="U20" s="8">
        <v>66.08</v>
      </c>
      <c r="V20" s="8">
        <v>21.81</v>
      </c>
      <c r="W20" s="8">
        <v>6.59</v>
      </c>
      <c r="X20" s="8">
        <v>-3.95</v>
      </c>
      <c r="Y20" s="8">
        <v>-9.1999999999999993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477</v>
      </c>
      <c r="H1" s="2" t="s">
        <v>31</v>
      </c>
    </row>
    <row r="2" ht="13.5" customHeight="1">
      <c r="A2" s="175" t="s">
        <v>292</v>
      </c>
    </row>
    <row r="3" ht="13.5" customHeight="1">
      <c r="A3" s="175" t="s">
        <v>179</v>
      </c>
    </row>
    <row r="18" spans="2:26" ht="13.5" customHeight="1">
      <c r="B18" s="185">
        <v>2012</v>
      </c>
      <c r="C18" s="185">
        <v>2013</v>
      </c>
      <c r="D18" s="185">
        <v>2014</v>
      </c>
      <c r="E18" s="185">
        <v>2015</v>
      </c>
      <c r="F18" s="185">
        <v>2016</v>
      </c>
      <c r="G18" s="185">
        <v>2017</v>
      </c>
      <c r="H18" s="185">
        <v>2018</v>
      </c>
      <c r="I18" s="185">
        <v>2019</v>
      </c>
      <c r="J18" s="185">
        <v>2020</v>
      </c>
      <c r="K18" s="185">
        <v>2021</v>
      </c>
      <c r="L18" s="185">
        <v>2022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spans="1:25" ht="13.5" customHeight="1">
      <c r="A19" s="174" t="s">
        <v>982</v>
      </c>
      <c r="B19" s="186">
        <v>-3.90</v>
      </c>
      <c r="C19" s="186">
        <v>-1.28</v>
      </c>
      <c r="D19" s="186">
        <v>-2.08</v>
      </c>
      <c r="E19" s="186">
        <v>-0.64</v>
      </c>
      <c r="F19" s="186">
        <v>0.71</v>
      </c>
      <c r="G19" s="186">
        <v>1.50</v>
      </c>
      <c r="H19" s="186">
        <v>0.91</v>
      </c>
      <c r="I19" s="186">
        <v>0.31</v>
      </c>
      <c r="J19" s="186">
        <v>-5.58</v>
      </c>
      <c r="K19" s="186">
        <v>-7.15</v>
      </c>
      <c r="L19" s="186">
        <v>-4.41</v>
      </c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337</v>
      </c>
      <c r="H1" s="2" t="s">
        <v>31</v>
      </c>
    </row>
    <row r="2" ht="13.5" customHeight="1">
      <c r="A2" s="175" t="s">
        <v>252</v>
      </c>
    </row>
    <row r="3" ht="13.5" customHeight="1">
      <c r="A3" s="175" t="s">
        <v>179</v>
      </c>
    </row>
    <row r="18" spans="1:93" ht="13.5" customHeight="1">
      <c r="A18" s="174"/>
      <c r="B18" s="8" t="s">
        <v>966</v>
      </c>
      <c r="C18" s="8" t="s">
        <v>486</v>
      </c>
      <c r="D18" s="8" t="s">
        <v>487</v>
      </c>
      <c r="E18" s="8" t="s">
        <v>488</v>
      </c>
      <c r="F18" s="8" t="s">
        <v>489</v>
      </c>
      <c r="G18" s="8" t="s">
        <v>490</v>
      </c>
      <c r="H18" s="8" t="s">
        <v>491</v>
      </c>
      <c r="I18" s="8" t="s">
        <v>492</v>
      </c>
      <c r="J18" s="8" t="s">
        <v>493</v>
      </c>
      <c r="K18" s="8" t="s">
        <v>494</v>
      </c>
      <c r="L18" s="8" t="s">
        <v>495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360</v>
      </c>
      <c r="B19" s="8">
        <v>1.06</v>
      </c>
      <c r="C19" s="8">
        <v>0.35</v>
      </c>
      <c r="D19" s="8">
        <v>0.42</v>
      </c>
      <c r="E19" s="8">
        <v>0</v>
      </c>
      <c r="F19" s="8">
        <v>0.19</v>
      </c>
      <c r="G19" s="8">
        <v>1.0900000000000001</v>
      </c>
      <c r="H19" s="8">
        <v>1.20</v>
      </c>
      <c r="I19" s="8">
        <v>1.34</v>
      </c>
      <c r="J19" s="8">
        <v>1.28</v>
      </c>
      <c r="K19" s="8">
        <v>1.39</v>
      </c>
      <c r="L19" s="8">
        <v>2.71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362</v>
      </c>
      <c r="B20" s="8">
        <v>0.17</v>
      </c>
      <c r="C20" s="8">
        <v>0.06</v>
      </c>
      <c r="D20" s="8">
        <v>0.35</v>
      </c>
      <c r="E20" s="8">
        <v>0.43</v>
      </c>
      <c r="F20" s="8">
        <v>0.26</v>
      </c>
      <c r="G20" s="8">
        <v>0.65</v>
      </c>
      <c r="H20" s="8">
        <v>1.02</v>
      </c>
      <c r="I20" s="8">
        <v>1.04</v>
      </c>
      <c r="J20" s="8">
        <v>1.1000000000000001</v>
      </c>
      <c r="K20" s="8">
        <v>0.94</v>
      </c>
      <c r="L20" s="8">
        <v>0.42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704</v>
      </c>
      <c r="B21" s="8">
        <v>0.48</v>
      </c>
      <c r="C21" s="8">
        <v>0.10</v>
      </c>
      <c r="D21" s="8">
        <v>0.47</v>
      </c>
      <c r="E21" s="8">
        <v>0.34</v>
      </c>
      <c r="F21" s="8">
        <v>0.12</v>
      </c>
      <c r="G21" s="8">
        <v>0.37</v>
      </c>
      <c r="H21" s="8">
        <v>0.38</v>
      </c>
      <c r="I21" s="8">
        <v>1.1000000000000001</v>
      </c>
      <c r="J21" s="8">
        <v>0.76</v>
      </c>
      <c r="K21" s="8">
        <v>0.72</v>
      </c>
      <c r="L21" s="8">
        <v>0.59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742</v>
      </c>
      <c r="B22" s="8">
        <v>1.45</v>
      </c>
      <c r="C22" s="8">
        <v>1.36</v>
      </c>
      <c r="D22" s="8">
        <v>2.58</v>
      </c>
      <c r="E22" s="8">
        <v>0.99</v>
      </c>
      <c r="F22" s="8">
        <v>1.1399999999999999</v>
      </c>
      <c r="G22" s="8">
        <v>1.31</v>
      </c>
      <c r="H22" s="8">
        <v>2.57</v>
      </c>
      <c r="I22" s="8">
        <v>3.89</v>
      </c>
      <c r="J22" s="8">
        <v>4.4000000000000004</v>
      </c>
      <c r="K22" s="8">
        <v>3.44</v>
      </c>
      <c r="L22" s="8">
        <v>3.40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790</v>
      </c>
      <c r="B23" s="8">
        <v>-0.25</v>
      </c>
      <c r="C23" s="8">
        <v>0.85</v>
      </c>
      <c r="D23" s="8">
        <v>1.34</v>
      </c>
      <c r="E23" s="8">
        <v>0.21</v>
      </c>
      <c r="F23" s="8">
        <v>0.56999999999999995</v>
      </c>
      <c r="G23" s="8">
        <v>-0.80</v>
      </c>
      <c r="H23" s="8">
        <v>-0.03</v>
      </c>
      <c r="I23" s="8">
        <v>0.42</v>
      </c>
      <c r="J23" s="8">
        <v>1.26</v>
      </c>
      <c r="K23" s="8">
        <v>0.38</v>
      </c>
      <c r="L23" s="8">
        <v>-0.32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338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179</v>
      </c>
    </row>
    <row r="18" spans="1:81" ht="13.5" customHeight="1">
      <c r="A18" s="174"/>
      <c r="B18" s="8" t="s">
        <v>968</v>
      </c>
      <c r="C18" s="8" t="s">
        <v>969</v>
      </c>
      <c r="D18" s="8" t="s">
        <v>970</v>
      </c>
      <c r="E18" s="8" t="s">
        <v>971</v>
      </c>
      <c r="F18" s="8" t="s">
        <v>972</v>
      </c>
      <c r="G18" s="8" t="s">
        <v>969</v>
      </c>
      <c r="H18" s="8" t="s">
        <v>970</v>
      </c>
      <c r="I18" s="8" t="s">
        <v>971</v>
      </c>
      <c r="J18" s="8" t="s">
        <v>973</v>
      </c>
      <c r="K18" s="8" t="s">
        <v>969</v>
      </c>
      <c r="L18" s="8" t="s">
        <v>970</v>
      </c>
      <c r="M18" s="8" t="s">
        <v>971</v>
      </c>
      <c r="N18" s="8" t="s">
        <v>974</v>
      </c>
      <c r="O18" s="8" t="s">
        <v>969</v>
      </c>
      <c r="P18" s="8" t="s">
        <v>970</v>
      </c>
      <c r="Q18" s="8" t="s">
        <v>971</v>
      </c>
      <c r="R18" s="8" t="s">
        <v>975</v>
      </c>
      <c r="S18" s="8" t="s">
        <v>969</v>
      </c>
      <c r="T18" s="8" t="s">
        <v>970</v>
      </c>
      <c r="U18" s="8" t="s">
        <v>971</v>
      </c>
      <c r="V18" s="8" t="s">
        <v>976</v>
      </c>
      <c r="W18" s="8" t="s">
        <v>969</v>
      </c>
      <c r="X18" s="8" t="s">
        <v>970</v>
      </c>
      <c r="Y18" s="8" t="s">
        <v>971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1171</v>
      </c>
      <c r="B19" s="8">
        <v>1.67</v>
      </c>
      <c r="C19" s="8">
        <v>0.47</v>
      </c>
      <c r="D19" s="8">
        <v>-1.82</v>
      </c>
      <c r="E19" s="8">
        <v>-3.14</v>
      </c>
      <c r="F19" s="8">
        <v>-4.1500000000000004</v>
      </c>
      <c r="G19" s="8">
        <v>-1.88</v>
      </c>
      <c r="H19" s="8">
        <v>1.07</v>
      </c>
      <c r="I19" s="8">
        <v>2.68</v>
      </c>
      <c r="J19" s="8">
        <v>2.91</v>
      </c>
      <c r="K19" s="8">
        <v>1.91</v>
      </c>
      <c r="L19" s="8">
        <v>0.71</v>
      </c>
      <c r="M19" s="8">
        <v>-0.35</v>
      </c>
      <c r="N19" s="8">
        <v>0.08</v>
      </c>
      <c r="O19" s="8">
        <v>2.52</v>
      </c>
      <c r="P19" s="8">
        <v>0.86</v>
      </c>
      <c r="Q19" s="8">
        <v>2.72</v>
      </c>
      <c r="R19" s="8">
        <v>3.02</v>
      </c>
      <c r="S19" s="8">
        <v>2.11</v>
      </c>
      <c r="T19" s="8">
        <v>6.80</v>
      </c>
      <c r="U19" s="8">
        <v>4.01</v>
      </c>
      <c r="V19" s="8">
        <v>3.18</v>
      </c>
      <c r="W19" s="8">
        <v>2.29</v>
      </c>
      <c r="X19" s="8">
        <v>2.0499999999999998</v>
      </c>
      <c r="Y19" s="8">
        <v>2.41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1172</v>
      </c>
      <c r="B20" s="8">
        <v>3.75</v>
      </c>
      <c r="C20" s="8">
        <v>2.2400000000000002</v>
      </c>
      <c r="D20" s="8">
        <v>-0.99</v>
      </c>
      <c r="E20" s="8">
        <v>-3.39</v>
      </c>
      <c r="F20" s="8">
        <v>-5.28</v>
      </c>
      <c r="G20" s="8">
        <v>-2.34</v>
      </c>
      <c r="H20" s="8">
        <v>1.99</v>
      </c>
      <c r="I20" s="8">
        <v>3.10</v>
      </c>
      <c r="J20" s="8">
        <v>2.83</v>
      </c>
      <c r="K20" s="8">
        <v>1.60</v>
      </c>
      <c r="L20" s="8">
        <v>0.04</v>
      </c>
      <c r="M20" s="8">
        <v>-1.0900000000000001</v>
      </c>
      <c r="N20" s="8">
        <v>-0.38</v>
      </c>
      <c r="O20" s="8">
        <v>0.50</v>
      </c>
      <c r="P20" s="8">
        <v>-1.51</v>
      </c>
      <c r="Q20" s="8">
        <v>0.53</v>
      </c>
      <c r="R20" s="8">
        <v>0.78</v>
      </c>
      <c r="S20" s="8">
        <v>1.43</v>
      </c>
      <c r="T20" s="8">
        <v>7.53</v>
      </c>
      <c r="U20" s="8">
        <v>4.84</v>
      </c>
      <c r="V20" s="8">
        <v>4.43</v>
      </c>
      <c r="W20" s="8">
        <v>3.56</v>
      </c>
      <c r="X20" s="8">
        <v>2.12</v>
      </c>
      <c r="Y20" s="8">
        <v>2.42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790</v>
      </c>
      <c r="B21" s="8">
        <v>-2.0099999999999998</v>
      </c>
      <c r="C21" s="8">
        <v>-1.73</v>
      </c>
      <c r="D21" s="8">
        <v>-0.84</v>
      </c>
      <c r="E21" s="8">
        <v>0.26</v>
      </c>
      <c r="F21" s="8">
        <v>1.19</v>
      </c>
      <c r="G21" s="8">
        <v>0.47</v>
      </c>
      <c r="H21" s="8">
        <v>-0.91</v>
      </c>
      <c r="I21" s="8">
        <v>-0.40</v>
      </c>
      <c r="J21" s="8">
        <v>0.070000000000000007</v>
      </c>
      <c r="K21" s="8">
        <v>0.31</v>
      </c>
      <c r="L21" s="8">
        <v>0.67</v>
      </c>
      <c r="M21" s="8">
        <v>0.75</v>
      </c>
      <c r="N21" s="8">
        <v>0.46</v>
      </c>
      <c r="O21" s="8">
        <v>2.0099999999999998</v>
      </c>
      <c r="P21" s="8">
        <v>2.41</v>
      </c>
      <c r="Q21" s="8">
        <v>2.1800000000000002</v>
      </c>
      <c r="R21" s="8">
        <v>2.23</v>
      </c>
      <c r="S21" s="8">
        <v>0.68</v>
      </c>
      <c r="T21" s="8">
        <v>-0.67</v>
      </c>
      <c r="U21" s="8">
        <v>-0.79</v>
      </c>
      <c r="V21" s="8">
        <v>-1.19</v>
      </c>
      <c r="W21" s="8">
        <v>-1.22</v>
      </c>
      <c r="X21" s="8">
        <v>-0.070000000000000007</v>
      </c>
      <c r="Y21" s="8">
        <v>-0.01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339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229</v>
      </c>
    </row>
    <row r="18" spans="1:81" ht="13.5" customHeight="1">
      <c r="A18" s="174"/>
      <c r="B18" s="8" t="s">
        <v>1008</v>
      </c>
      <c r="C18" s="8" t="s">
        <v>969</v>
      </c>
      <c r="D18" s="8" t="s">
        <v>970</v>
      </c>
      <c r="E18" s="8" t="s">
        <v>971</v>
      </c>
      <c r="F18" s="8" t="s">
        <v>968</v>
      </c>
      <c r="G18" s="8" t="s">
        <v>969</v>
      </c>
      <c r="H18" s="8" t="s">
        <v>970</v>
      </c>
      <c r="I18" s="8" t="s">
        <v>971</v>
      </c>
      <c r="J18" s="8" t="s">
        <v>972</v>
      </c>
      <c r="K18" s="8" t="s">
        <v>969</v>
      </c>
      <c r="L18" s="8" t="s">
        <v>970</v>
      </c>
      <c r="M18" s="8" t="s">
        <v>971</v>
      </c>
      <c r="N18" s="8" t="s">
        <v>973</v>
      </c>
      <c r="O18" s="8" t="s">
        <v>969</v>
      </c>
      <c r="P18" s="8" t="s">
        <v>970</v>
      </c>
      <c r="Q18" s="8" t="s">
        <v>971</v>
      </c>
      <c r="R18" s="8" t="s">
        <v>974</v>
      </c>
      <c r="S18" s="8" t="s">
        <v>969</v>
      </c>
      <c r="T18" s="8" t="s">
        <v>970</v>
      </c>
      <c r="U18" s="8" t="s">
        <v>971</v>
      </c>
      <c r="V18" s="8" t="s">
        <v>975</v>
      </c>
      <c r="W18" s="8" t="s">
        <v>969</v>
      </c>
      <c r="X18" s="8" t="s">
        <v>970</v>
      </c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1007</v>
      </c>
      <c r="B19" s="8">
        <v>10.199999999999999</v>
      </c>
      <c r="C19" s="8">
        <v>10.32</v>
      </c>
      <c r="D19" s="8">
        <v>9.90</v>
      </c>
      <c r="E19" s="8">
        <v>9.92</v>
      </c>
      <c r="F19" s="8">
        <v>9.52</v>
      </c>
      <c r="G19" s="8">
        <v>9.5299999999999994</v>
      </c>
      <c r="H19" s="8">
        <v>12.54</v>
      </c>
      <c r="I19" s="8">
        <v>12.47</v>
      </c>
      <c r="J19" s="8">
        <v>12.80</v>
      </c>
      <c r="K19" s="8">
        <v>12.23</v>
      </c>
      <c r="L19" s="8">
        <v>9.50</v>
      </c>
      <c r="M19" s="8">
        <v>8.4600000000000009</v>
      </c>
      <c r="N19" s="8">
        <v>7.42</v>
      </c>
      <c r="O19" s="8">
        <v>5.73</v>
      </c>
      <c r="P19" s="8">
        <v>5.19</v>
      </c>
      <c r="Q19" s="8">
        <v>5.51</v>
      </c>
      <c r="R19" s="8">
        <v>6.05</v>
      </c>
      <c r="S19" s="8">
        <v>7.13</v>
      </c>
      <c r="T19" s="8">
        <v>7.99</v>
      </c>
      <c r="U19" s="8">
        <v>7.65</v>
      </c>
      <c r="V19" s="8">
        <v>7.64</v>
      </c>
      <c r="W19" s="8">
        <v>7.95</v>
      </c>
      <c r="X19" s="8">
        <v>9.32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1173</v>
      </c>
      <c r="B20" s="8">
        <v>10.11</v>
      </c>
      <c r="C20" s="8">
        <v>9.9499999999999993</v>
      </c>
      <c r="D20" s="8">
        <v>10.050000000000001</v>
      </c>
      <c r="E20" s="8">
        <v>8.4600000000000009</v>
      </c>
      <c r="F20" s="8">
        <v>4.6399999999999997</v>
      </c>
      <c r="G20" s="8">
        <v>3.58</v>
      </c>
      <c r="H20" s="8">
        <v>5.72</v>
      </c>
      <c r="I20" s="8">
        <v>4.72</v>
      </c>
      <c r="J20" s="8">
        <v>9.9700000000000006</v>
      </c>
      <c r="K20" s="8">
        <v>9.4600000000000009</v>
      </c>
      <c r="L20" s="8">
        <v>7.77</v>
      </c>
      <c r="M20" s="8">
        <v>8.15</v>
      </c>
      <c r="N20" s="8">
        <v>6.21</v>
      </c>
      <c r="O20" s="8">
        <v>6.90</v>
      </c>
      <c r="P20" s="8">
        <v>7.77</v>
      </c>
      <c r="Q20" s="8">
        <v>8.89</v>
      </c>
      <c r="R20" s="8">
        <v>9.49</v>
      </c>
      <c r="S20" s="8">
        <v>9.7200000000000006</v>
      </c>
      <c r="T20" s="8">
        <v>10.37</v>
      </c>
      <c r="U20" s="8">
        <v>10.96</v>
      </c>
      <c r="V20" s="8">
        <v>11.41</v>
      </c>
      <c r="W20" s="8">
        <v>12.40</v>
      </c>
      <c r="X20" s="8">
        <v>13.27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1174</v>
      </c>
      <c r="B21" s="8">
        <v>10.199999999999999</v>
      </c>
      <c r="C21" s="8">
        <v>10.55</v>
      </c>
      <c r="D21" s="8">
        <v>9.77</v>
      </c>
      <c r="E21" s="8">
        <v>11.32</v>
      </c>
      <c r="F21" s="8">
        <v>13.64</v>
      </c>
      <c r="G21" s="8">
        <v>14.59</v>
      </c>
      <c r="H21" s="8">
        <v>18.27</v>
      </c>
      <c r="I21" s="8">
        <v>18.77</v>
      </c>
      <c r="J21" s="8">
        <v>15.07</v>
      </c>
      <c r="K21" s="8">
        <v>14.25</v>
      </c>
      <c r="L21" s="8">
        <v>10.73</v>
      </c>
      <c r="M21" s="8">
        <v>8.75</v>
      </c>
      <c r="N21" s="8">
        <v>8.32</v>
      </c>
      <c r="O21" s="8">
        <v>4.9400000000000004</v>
      </c>
      <c r="P21" s="8">
        <v>3.31</v>
      </c>
      <c r="Q21" s="8">
        <v>2.95</v>
      </c>
      <c r="R21" s="8">
        <v>3.55</v>
      </c>
      <c r="S21" s="8">
        <v>5.28</v>
      </c>
      <c r="T21" s="8">
        <v>6.24</v>
      </c>
      <c r="U21" s="8">
        <v>5.17</v>
      </c>
      <c r="V21" s="8">
        <v>4.76</v>
      </c>
      <c r="W21" s="8">
        <v>4.53</v>
      </c>
      <c r="X21" s="8">
        <v>6.25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340</v>
      </c>
      <c r="H1" s="2" t="s">
        <v>31</v>
      </c>
    </row>
    <row r="2" ht="13.5" customHeight="1">
      <c r="A2" s="175" t="s">
        <v>288</v>
      </c>
    </row>
    <row r="3" ht="13.5" customHeight="1">
      <c r="A3" s="175" t="s">
        <v>179</v>
      </c>
    </row>
    <row r="18" spans="1:81" ht="13.5" customHeight="1">
      <c r="A18" s="174"/>
      <c r="B18" s="8" t="s">
        <v>1008</v>
      </c>
      <c r="C18" s="8" t="s">
        <v>969</v>
      </c>
      <c r="D18" s="8" t="s">
        <v>970</v>
      </c>
      <c r="E18" s="8" t="s">
        <v>971</v>
      </c>
      <c r="F18" s="8" t="s">
        <v>968</v>
      </c>
      <c r="G18" s="8" t="s">
        <v>969</v>
      </c>
      <c r="H18" s="8" t="s">
        <v>970</v>
      </c>
      <c r="I18" s="8" t="s">
        <v>971</v>
      </c>
      <c r="J18" s="8" t="s">
        <v>972</v>
      </c>
      <c r="K18" s="8" t="s">
        <v>969</v>
      </c>
      <c r="L18" s="8" t="s">
        <v>970</v>
      </c>
      <c r="M18" s="8" t="s">
        <v>971</v>
      </c>
      <c r="N18" s="8" t="s">
        <v>973</v>
      </c>
      <c r="O18" s="8" t="s">
        <v>969</v>
      </c>
      <c r="P18" s="8" t="s">
        <v>970</v>
      </c>
      <c r="Q18" s="8" t="s">
        <v>971</v>
      </c>
      <c r="R18" s="8" t="s">
        <v>974</v>
      </c>
      <c r="S18" s="8" t="s">
        <v>969</v>
      </c>
      <c r="T18" s="8" t="s">
        <v>970</v>
      </c>
      <c r="U18" s="8" t="s">
        <v>971</v>
      </c>
      <c r="V18" s="8" t="s">
        <v>975</v>
      </c>
      <c r="W18" s="8" t="s">
        <v>969</v>
      </c>
      <c r="X18" s="8" t="s">
        <v>970</v>
      </c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1007</v>
      </c>
      <c r="B19" s="8">
        <v>97.20</v>
      </c>
      <c r="C19" s="8">
        <v>98.66</v>
      </c>
      <c r="D19" s="8">
        <v>99.88</v>
      </c>
      <c r="E19" s="8">
        <v>101.13</v>
      </c>
      <c r="F19" s="8">
        <v>102.21</v>
      </c>
      <c r="G19" s="8">
        <v>102.75</v>
      </c>
      <c r="H19" s="8">
        <v>104.19</v>
      </c>
      <c r="I19" s="8">
        <v>105.22</v>
      </c>
      <c r="J19" s="8">
        <v>106.27</v>
      </c>
      <c r="K19" s="8">
        <v>107.07</v>
      </c>
      <c r="L19" s="8">
        <v>107.39</v>
      </c>
      <c r="M19" s="8">
        <v>107.66</v>
      </c>
      <c r="N19" s="8">
        <v>107.48</v>
      </c>
      <c r="O19" s="8">
        <v>106.88</v>
      </c>
      <c r="P19" s="8">
        <v>106.29</v>
      </c>
      <c r="Q19" s="8">
        <v>105.72</v>
      </c>
      <c r="R19" s="8">
        <v>106.34</v>
      </c>
      <c r="S19" s="8">
        <v>108.33</v>
      </c>
      <c r="T19" s="8">
        <v>109.37</v>
      </c>
      <c r="U19" s="8">
        <v>109.88</v>
      </c>
      <c r="V19" s="8">
        <v>111.04</v>
      </c>
      <c r="W19" s="8">
        <v>110.20</v>
      </c>
      <c r="X19" s="8">
        <v>111.16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86</v>
      </c>
      <c r="B3" s="21" t="s">
        <v>107</v>
      </c>
      <c r="E3"/>
      <c r="F3"/>
      <c r="G3"/>
      <c r="H3"/>
    </row>
    <row r="4" spans="1:2" ht="12.75" customHeight="1">
      <c r="A4" s="61" t="s">
        <v>192</v>
      </c>
      <c r="B4" s="61" t="s">
        <v>194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9"/>
      <c r="B6" s="249"/>
      <c r="C6" s="248"/>
      <c r="D6" s="249"/>
      <c r="E6" s="250"/>
      <c r="F6" s="251"/>
      <c r="G6" s="251"/>
      <c r="H6" s="252"/>
      <c r="I6" s="252"/>
      <c r="J6" s="252"/>
      <c r="K6" s="252"/>
      <c r="L6" s="252"/>
      <c r="M6" s="252"/>
      <c r="N6" s="252"/>
    </row>
    <row r="7" spans="1:14" ht="12.75" customHeight="1">
      <c r="A7" s="287"/>
      <c r="B7" s="287"/>
      <c r="C7" s="518"/>
      <c r="D7" s="518"/>
      <c r="E7" s="293">
        <v>2015</v>
      </c>
      <c r="F7" s="293">
        <v>2016</v>
      </c>
      <c r="G7" s="293">
        <v>2017</v>
      </c>
      <c r="H7" s="293">
        <v>2018</v>
      </c>
      <c r="I7" s="293">
        <v>2019</v>
      </c>
      <c r="J7" s="293">
        <v>2020</v>
      </c>
      <c r="K7" s="416">
        <v>2021</v>
      </c>
      <c r="L7" s="416">
        <v>2022</v>
      </c>
      <c r="M7" s="416">
        <v>2023</v>
      </c>
      <c r="N7" s="416">
        <v>2024</v>
      </c>
    </row>
    <row r="8" spans="1:14" ht="12.75" customHeight="1">
      <c r="A8" s="313"/>
      <c r="B8" s="313"/>
      <c r="C8" s="406"/>
      <c r="D8" s="406"/>
      <c r="E8" s="291"/>
      <c r="F8" s="291"/>
      <c r="G8" s="291"/>
      <c r="H8" s="291"/>
      <c r="I8" s="291"/>
      <c r="J8" s="291"/>
      <c r="K8" s="351" t="s">
        <v>496</v>
      </c>
      <c r="L8" s="351" t="s">
        <v>496</v>
      </c>
      <c r="M8" s="351" t="s">
        <v>570</v>
      </c>
      <c r="N8" s="351" t="s">
        <v>570</v>
      </c>
    </row>
    <row r="9" spans="1:14" ht="12.75" customHeight="1" hidden="1">
      <c r="A9" s="313"/>
      <c r="B9" s="313"/>
      <c r="C9" s="406"/>
      <c r="D9" s="406"/>
      <c r="E9" s="291"/>
      <c r="F9" s="291"/>
      <c r="G9" s="291"/>
      <c r="H9" s="291"/>
      <c r="I9" s="291"/>
      <c r="J9" s="291"/>
      <c r="K9" s="351" t="s">
        <v>497</v>
      </c>
      <c r="L9" s="351" t="s">
        <v>497</v>
      </c>
      <c r="M9" s="351" t="s">
        <v>569</v>
      </c>
      <c r="N9" s="351" t="s">
        <v>569</v>
      </c>
    </row>
    <row r="10" spans="1:14" ht="12.75" customHeight="1">
      <c r="A10" s="552" t="s">
        <v>775</v>
      </c>
      <c r="B10" s="493" t="s">
        <v>776</v>
      </c>
      <c r="C10" s="632"/>
      <c r="D10" s="624"/>
      <c r="E10" s="625"/>
      <c r="F10" s="625"/>
      <c r="G10" s="625"/>
      <c r="H10" s="625"/>
      <c r="I10" s="625"/>
      <c r="J10" s="625"/>
      <c r="K10" s="417"/>
      <c r="L10" s="417"/>
      <c r="M10" s="417"/>
      <c r="N10" s="417"/>
    </row>
    <row r="11" spans="1:14" ht="12.75" customHeight="1">
      <c r="A11" s="487" t="s">
        <v>777</v>
      </c>
      <c r="B11" s="487" t="s">
        <v>778</v>
      </c>
      <c r="C11" s="524" t="s">
        <v>632</v>
      </c>
      <c r="D11" s="524" t="s">
        <v>779</v>
      </c>
      <c r="E11" s="464">
        <v>100</v>
      </c>
      <c r="F11" s="464">
        <v>100.70</v>
      </c>
      <c r="G11" s="464">
        <v>103.10</v>
      </c>
      <c r="H11" s="464">
        <v>105.30</v>
      </c>
      <c r="I11" s="464">
        <v>108.30</v>
      </c>
      <c r="J11" s="464">
        <v>111.80</v>
      </c>
      <c r="K11" s="353">
        <v>115.70</v>
      </c>
      <c r="L11" s="353">
        <v>122.70</v>
      </c>
      <c r="M11" s="353">
        <v>125.80</v>
      </c>
      <c r="N11" s="353">
        <v>128.60</v>
      </c>
    </row>
    <row r="12" spans="1:14" ht="12.75" customHeight="1">
      <c r="A12" s="487" t="s">
        <v>780</v>
      </c>
      <c r="B12" s="627" t="s">
        <v>377</v>
      </c>
      <c r="C12" s="527" t="s">
        <v>379</v>
      </c>
      <c r="D12" s="527" t="s">
        <v>379</v>
      </c>
      <c r="E12" s="785">
        <v>0.30</v>
      </c>
      <c r="F12" s="785">
        <v>0.70</v>
      </c>
      <c r="G12" s="785">
        <v>2.50</v>
      </c>
      <c r="H12" s="785">
        <v>2.10</v>
      </c>
      <c r="I12" s="785">
        <v>2.80</v>
      </c>
      <c r="J12" s="785">
        <v>3.20</v>
      </c>
      <c r="K12" s="375">
        <v>3.50</v>
      </c>
      <c r="L12" s="375">
        <v>6.10</v>
      </c>
      <c r="M12" s="375">
        <v>2.50</v>
      </c>
      <c r="N12" s="375">
        <v>2.2000000000000002</v>
      </c>
    </row>
    <row r="13" spans="1:14" ht="12.75" customHeight="1">
      <c r="A13" s="526" t="s">
        <v>781</v>
      </c>
      <c r="B13" s="526" t="s">
        <v>792</v>
      </c>
      <c r="C13" s="524" t="s">
        <v>558</v>
      </c>
      <c r="D13" s="524" t="s">
        <v>782</v>
      </c>
      <c r="E13" s="458">
        <v>0.20</v>
      </c>
      <c r="F13" s="458">
        <v>0.20</v>
      </c>
      <c r="G13" s="458">
        <v>-0.10</v>
      </c>
      <c r="H13" s="458">
        <v>0.30</v>
      </c>
      <c r="I13" s="458">
        <v>0.60</v>
      </c>
      <c r="J13" s="458">
        <v>0.50</v>
      </c>
      <c r="K13" s="365">
        <v>0.10</v>
      </c>
      <c r="L13" s="365">
        <v>2.2999999999999998</v>
      </c>
      <c r="M13" s="365">
        <v>0.40</v>
      </c>
      <c r="N13" s="365">
        <v>0.30</v>
      </c>
    </row>
    <row r="14" spans="1:14" ht="12.75" customHeight="1">
      <c r="A14" s="786" t="s">
        <v>783</v>
      </c>
      <c r="B14" s="526" t="s">
        <v>784</v>
      </c>
      <c r="C14" s="524" t="s">
        <v>558</v>
      </c>
      <c r="D14" s="524" t="s">
        <v>782</v>
      </c>
      <c r="E14" s="458">
        <v>0.10</v>
      </c>
      <c r="F14" s="458">
        <v>0.50</v>
      </c>
      <c r="G14" s="458">
        <v>2.60</v>
      </c>
      <c r="H14" s="458">
        <v>1.80</v>
      </c>
      <c r="I14" s="458">
        <v>2.2000000000000002</v>
      </c>
      <c r="J14" s="458">
        <v>2.70</v>
      </c>
      <c r="K14" s="365">
        <v>3.40</v>
      </c>
      <c r="L14" s="365">
        <v>3.80</v>
      </c>
      <c r="M14" s="365">
        <v>2.10</v>
      </c>
      <c r="N14" s="365">
        <v>1.90</v>
      </c>
    </row>
    <row r="15" spans="1:14" ht="12.75" customHeight="1">
      <c r="A15" s="493" t="s">
        <v>785</v>
      </c>
      <c r="B15" s="493" t="s">
        <v>786</v>
      </c>
      <c r="C15" s="632"/>
      <c r="D15" s="633"/>
      <c r="E15" s="630"/>
      <c r="F15" s="630"/>
      <c r="G15" s="630"/>
      <c r="H15" s="630"/>
      <c r="I15" s="630"/>
      <c r="J15" s="630"/>
      <c r="K15" s="418"/>
      <c r="L15" s="418"/>
      <c r="M15" s="418"/>
      <c r="N15" s="418"/>
    </row>
    <row r="16" spans="1:14" ht="12.75" customHeight="1">
      <c r="A16" s="487" t="s">
        <v>777</v>
      </c>
      <c r="B16" s="495" t="s">
        <v>778</v>
      </c>
      <c r="C16" s="524" t="s">
        <v>632</v>
      </c>
      <c r="D16" s="524" t="s">
        <v>779</v>
      </c>
      <c r="E16" s="464">
        <v>100</v>
      </c>
      <c r="F16" s="464">
        <v>100.70</v>
      </c>
      <c r="G16" s="464">
        <v>103.10</v>
      </c>
      <c r="H16" s="464">
        <v>105.10</v>
      </c>
      <c r="I16" s="464">
        <v>107.80</v>
      </c>
      <c r="J16" s="464">
        <v>111.40</v>
      </c>
      <c r="K16" s="353">
        <v>114.70</v>
      </c>
      <c r="L16" s="353">
        <v>120.90</v>
      </c>
      <c r="M16" s="353">
        <v>123.80</v>
      </c>
      <c r="N16" s="353">
        <v>126.30</v>
      </c>
    </row>
    <row r="17" spans="1:14" ht="12.75" customHeight="1">
      <c r="A17" s="487" t="s">
        <v>780</v>
      </c>
      <c r="B17" s="495" t="s">
        <v>377</v>
      </c>
      <c r="C17" s="527" t="s">
        <v>379</v>
      </c>
      <c r="D17" s="527" t="s">
        <v>375</v>
      </c>
      <c r="E17" s="785">
        <v>0.30</v>
      </c>
      <c r="F17" s="785">
        <v>0.60</v>
      </c>
      <c r="G17" s="785">
        <v>2.40</v>
      </c>
      <c r="H17" s="785">
        <v>2</v>
      </c>
      <c r="I17" s="785">
        <v>2.60</v>
      </c>
      <c r="J17" s="785">
        <v>3.30</v>
      </c>
      <c r="K17" s="375">
        <v>3</v>
      </c>
      <c r="L17" s="375">
        <v>5.40</v>
      </c>
      <c r="M17" s="375">
        <v>2.2999999999999998</v>
      </c>
      <c r="N17" s="375">
        <v>2</v>
      </c>
    </row>
    <row r="18" spans="1:14" ht="12.75" customHeight="1">
      <c r="A18" s="493" t="s">
        <v>787</v>
      </c>
      <c r="B18" s="493" t="s">
        <v>788</v>
      </c>
      <c r="C18" s="633"/>
      <c r="D18" s="629"/>
      <c r="E18" s="630"/>
      <c r="F18" s="630"/>
      <c r="G18" s="630"/>
      <c r="H18" s="630"/>
      <c r="I18" s="630"/>
      <c r="J18" s="630"/>
      <c r="K18" s="418"/>
      <c r="L18" s="418"/>
      <c r="M18" s="418"/>
      <c r="N18" s="418"/>
    </row>
    <row r="19" spans="1:14" s="255" customFormat="1" ht="12.75" customHeight="1">
      <c r="A19" s="487" t="s">
        <v>752</v>
      </c>
      <c r="B19" s="487" t="s">
        <v>753</v>
      </c>
      <c r="C19" s="524" t="s">
        <v>632</v>
      </c>
      <c r="D19" s="524" t="s">
        <v>779</v>
      </c>
      <c r="E19" s="464">
        <v>100</v>
      </c>
      <c r="F19" s="464">
        <v>101.10</v>
      </c>
      <c r="G19" s="464">
        <v>102.50</v>
      </c>
      <c r="H19" s="464">
        <v>105.10</v>
      </c>
      <c r="I19" s="464">
        <v>109.20</v>
      </c>
      <c r="J19" s="464">
        <v>114</v>
      </c>
      <c r="K19" s="353">
        <v>117.90</v>
      </c>
      <c r="L19" s="353">
        <v>121.90</v>
      </c>
      <c r="M19" s="353">
        <v>124.70</v>
      </c>
      <c r="N19" s="353">
        <v>127.20</v>
      </c>
    </row>
    <row r="20" spans="1:14" s="255" customFormat="1" ht="12.75" customHeight="1">
      <c r="A20" s="487" t="s">
        <v>529</v>
      </c>
      <c r="B20" s="487" t="s">
        <v>529</v>
      </c>
      <c r="C20" s="527" t="s">
        <v>374</v>
      </c>
      <c r="D20" s="527" t="s">
        <v>375</v>
      </c>
      <c r="E20" s="458">
        <v>1</v>
      </c>
      <c r="F20" s="458">
        <v>1.1000000000000001</v>
      </c>
      <c r="G20" s="458">
        <v>1.30</v>
      </c>
      <c r="H20" s="458">
        <v>2.60</v>
      </c>
      <c r="I20" s="458">
        <v>3.90</v>
      </c>
      <c r="J20" s="458">
        <v>4.4000000000000004</v>
      </c>
      <c r="K20" s="365">
        <v>3.40</v>
      </c>
      <c r="L20" s="365">
        <v>3.40</v>
      </c>
      <c r="M20" s="365">
        <v>2.2999999999999998</v>
      </c>
      <c r="N20" s="365">
        <v>2.10</v>
      </c>
    </row>
    <row r="21" spans="1:14" s="255" customFormat="1" ht="12.75" customHeight="1">
      <c r="A21" s="487" t="s">
        <v>713</v>
      </c>
      <c r="B21" s="487" t="s">
        <v>714</v>
      </c>
      <c r="C21" s="524" t="s">
        <v>632</v>
      </c>
      <c r="D21" s="524" t="s">
        <v>779</v>
      </c>
      <c r="E21" s="464">
        <v>100</v>
      </c>
      <c r="F21" s="464">
        <v>100.60</v>
      </c>
      <c r="G21" s="464">
        <v>102.90</v>
      </c>
      <c r="H21" s="464">
        <v>105.80</v>
      </c>
      <c r="I21" s="464">
        <v>109.70</v>
      </c>
      <c r="J21" s="464">
        <v>113.30</v>
      </c>
      <c r="K21" s="353">
        <v>116.90</v>
      </c>
      <c r="L21" s="353">
        <v>121.50</v>
      </c>
      <c r="M21" s="353">
        <v>124.10</v>
      </c>
      <c r="N21" s="353">
        <v>126.50</v>
      </c>
    </row>
    <row r="22" spans="1:14" s="255" customFormat="1" ht="12.75" customHeight="1">
      <c r="A22" s="487" t="s">
        <v>529</v>
      </c>
      <c r="B22" s="487" t="s">
        <v>529</v>
      </c>
      <c r="C22" s="527" t="s">
        <v>374</v>
      </c>
      <c r="D22" s="527" t="s">
        <v>375</v>
      </c>
      <c r="E22" s="458">
        <v>0.80</v>
      </c>
      <c r="F22" s="458">
        <v>0.60</v>
      </c>
      <c r="G22" s="458">
        <v>2.2999999999999998</v>
      </c>
      <c r="H22" s="458">
        <v>2.80</v>
      </c>
      <c r="I22" s="458">
        <v>3.70</v>
      </c>
      <c r="J22" s="458">
        <v>3.30</v>
      </c>
      <c r="K22" s="365">
        <v>3.20</v>
      </c>
      <c r="L22" s="365">
        <v>3.90</v>
      </c>
      <c r="M22" s="365">
        <v>2.2000000000000002</v>
      </c>
      <c r="N22" s="365">
        <v>1.90</v>
      </c>
    </row>
    <row r="23" spans="1:14" s="255" customFormat="1" ht="12.75" customHeight="1">
      <c r="A23" s="484" t="s">
        <v>793</v>
      </c>
      <c r="B23" s="484" t="s">
        <v>361</v>
      </c>
      <c r="C23" s="634" t="s">
        <v>632</v>
      </c>
      <c r="D23" s="634" t="s">
        <v>779</v>
      </c>
      <c r="E23" s="549">
        <v>100</v>
      </c>
      <c r="F23" s="549">
        <v>100.40</v>
      </c>
      <c r="G23" s="549">
        <v>102.70</v>
      </c>
      <c r="H23" s="549">
        <v>105.30</v>
      </c>
      <c r="I23" s="549">
        <v>108.30</v>
      </c>
      <c r="J23" s="549">
        <v>111.30</v>
      </c>
      <c r="K23" s="360">
        <v>114.70</v>
      </c>
      <c r="L23" s="360">
        <v>121.40</v>
      </c>
      <c r="M23" s="360">
        <v>124.40</v>
      </c>
      <c r="N23" s="360">
        <v>127.10</v>
      </c>
    </row>
    <row r="24" spans="1:14" ht="12.75" customHeight="1">
      <c r="A24" s="487" t="s">
        <v>529</v>
      </c>
      <c r="B24" s="487" t="s">
        <v>529</v>
      </c>
      <c r="C24" s="527" t="s">
        <v>374</v>
      </c>
      <c r="D24" s="527" t="s">
        <v>375</v>
      </c>
      <c r="E24" s="458">
        <v>0</v>
      </c>
      <c r="F24" s="458">
        <v>0.40</v>
      </c>
      <c r="G24" s="458">
        <v>2.2999999999999998</v>
      </c>
      <c r="H24" s="458">
        <v>2.50</v>
      </c>
      <c r="I24" s="458">
        <v>2.80</v>
      </c>
      <c r="J24" s="458">
        <v>2.80</v>
      </c>
      <c r="K24" s="365">
        <v>3</v>
      </c>
      <c r="L24" s="365">
        <v>5.90</v>
      </c>
      <c r="M24" s="365">
        <v>2.50</v>
      </c>
      <c r="N24" s="365">
        <v>2.10</v>
      </c>
    </row>
    <row r="25" spans="1:14" ht="12.75" customHeight="1">
      <c r="A25" s="487" t="s">
        <v>362</v>
      </c>
      <c r="B25" s="487" t="s">
        <v>363</v>
      </c>
      <c r="C25" s="524" t="s">
        <v>632</v>
      </c>
      <c r="D25" s="524" t="s">
        <v>779</v>
      </c>
      <c r="E25" s="464">
        <v>100</v>
      </c>
      <c r="F25" s="464">
        <v>101.40</v>
      </c>
      <c r="G25" s="464">
        <v>105</v>
      </c>
      <c r="H25" s="464">
        <v>110.60</v>
      </c>
      <c r="I25" s="464">
        <v>116.60</v>
      </c>
      <c r="J25" s="464">
        <v>122.60</v>
      </c>
      <c r="K25" s="353">
        <v>127.90</v>
      </c>
      <c r="L25" s="353">
        <v>130.40</v>
      </c>
      <c r="M25" s="353">
        <v>132.40</v>
      </c>
      <c r="N25" s="353">
        <v>134.19999999999999</v>
      </c>
    </row>
    <row r="26" spans="1:14" ht="12.75" customHeight="1">
      <c r="A26" s="487" t="s">
        <v>529</v>
      </c>
      <c r="B26" s="487" t="s">
        <v>529</v>
      </c>
      <c r="C26" s="527" t="s">
        <v>374</v>
      </c>
      <c r="D26" s="527" t="s">
        <v>375</v>
      </c>
      <c r="E26" s="458">
        <v>2.2999999999999998</v>
      </c>
      <c r="F26" s="458">
        <v>1.40</v>
      </c>
      <c r="G26" s="458">
        <v>3.50</v>
      </c>
      <c r="H26" s="458">
        <v>5.40</v>
      </c>
      <c r="I26" s="458">
        <v>5.40</v>
      </c>
      <c r="J26" s="458">
        <v>5.0999999999999996</v>
      </c>
      <c r="K26" s="365">
        <v>4.4000000000000004</v>
      </c>
      <c r="L26" s="365">
        <v>2</v>
      </c>
      <c r="M26" s="365">
        <v>1.50</v>
      </c>
      <c r="N26" s="365">
        <v>1.40</v>
      </c>
    </row>
    <row r="27" spans="1:14" ht="12.75" customHeight="1">
      <c r="A27" s="487" t="s">
        <v>723</v>
      </c>
      <c r="B27" s="487" t="s">
        <v>789</v>
      </c>
      <c r="C27" s="524" t="s">
        <v>632</v>
      </c>
      <c r="D27" s="524" t="s">
        <v>779</v>
      </c>
      <c r="E27" s="464">
        <v>100</v>
      </c>
      <c r="F27" s="464">
        <v>100.50</v>
      </c>
      <c r="G27" s="464">
        <v>102</v>
      </c>
      <c r="H27" s="464">
        <v>103.60</v>
      </c>
      <c r="I27" s="464">
        <v>107.70</v>
      </c>
      <c r="J27" s="464">
        <v>110.70</v>
      </c>
      <c r="K27" s="353">
        <v>113</v>
      </c>
      <c r="L27" s="353">
        <v>115.50</v>
      </c>
      <c r="M27" s="353">
        <v>118</v>
      </c>
      <c r="N27" s="353">
        <v>120.40</v>
      </c>
    </row>
    <row r="28" spans="1:14" ht="12.75" customHeight="1">
      <c r="A28" s="487" t="s">
        <v>529</v>
      </c>
      <c r="B28" s="487" t="s">
        <v>529</v>
      </c>
      <c r="C28" s="527" t="s">
        <v>374</v>
      </c>
      <c r="D28" s="527" t="s">
        <v>375</v>
      </c>
      <c r="E28" s="458">
        <v>1.30</v>
      </c>
      <c r="F28" s="458">
        <v>0.50</v>
      </c>
      <c r="G28" s="458">
        <v>1.50</v>
      </c>
      <c r="H28" s="458">
        <v>1.60</v>
      </c>
      <c r="I28" s="458">
        <v>4</v>
      </c>
      <c r="J28" s="458">
        <v>2.80</v>
      </c>
      <c r="K28" s="365">
        <v>2</v>
      </c>
      <c r="L28" s="365">
        <v>2.2999999999999998</v>
      </c>
      <c r="M28" s="365">
        <v>2.2000000000000002</v>
      </c>
      <c r="N28" s="365">
        <v>2</v>
      </c>
    </row>
    <row r="29" spans="1:14" ht="12.75" customHeight="1">
      <c r="A29" s="484" t="s">
        <v>709</v>
      </c>
      <c r="B29" s="484" t="s">
        <v>710</v>
      </c>
      <c r="C29" s="634" t="s">
        <v>632</v>
      </c>
      <c r="D29" s="634" t="s">
        <v>779</v>
      </c>
      <c r="E29" s="549">
        <v>100</v>
      </c>
      <c r="F29" s="549">
        <v>97.60</v>
      </c>
      <c r="G29" s="549">
        <v>96.90</v>
      </c>
      <c r="H29" s="549">
        <v>96.30</v>
      </c>
      <c r="I29" s="549">
        <v>97.50</v>
      </c>
      <c r="J29" s="549">
        <v>99</v>
      </c>
      <c r="K29" s="360">
        <v>103</v>
      </c>
      <c r="L29" s="360">
        <v>105.60</v>
      </c>
      <c r="M29" s="360">
        <v>107.20</v>
      </c>
      <c r="N29" s="360">
        <v>108.20</v>
      </c>
    </row>
    <row r="30" spans="1:14" ht="12.75" customHeight="1">
      <c r="A30" s="487" t="s">
        <v>529</v>
      </c>
      <c r="B30" s="487" t="s">
        <v>529</v>
      </c>
      <c r="C30" s="527" t="s">
        <v>374</v>
      </c>
      <c r="D30" s="527" t="s">
        <v>375</v>
      </c>
      <c r="E30" s="458">
        <v>-1.30</v>
      </c>
      <c r="F30" s="458">
        <v>-2.40</v>
      </c>
      <c r="G30" s="458">
        <v>-0.70</v>
      </c>
      <c r="H30" s="458">
        <v>-0.60</v>
      </c>
      <c r="I30" s="458">
        <v>1.30</v>
      </c>
      <c r="J30" s="458">
        <v>1.50</v>
      </c>
      <c r="K30" s="365">
        <v>4</v>
      </c>
      <c r="L30" s="365">
        <v>2.50</v>
      </c>
      <c r="M30" s="365">
        <v>1.50</v>
      </c>
      <c r="N30" s="365">
        <v>1</v>
      </c>
    </row>
    <row r="31" spans="1:14" ht="12.75" customHeight="1">
      <c r="A31" s="487" t="s">
        <v>711</v>
      </c>
      <c r="B31" s="487" t="s">
        <v>712</v>
      </c>
      <c r="C31" s="524" t="s">
        <v>632</v>
      </c>
      <c r="D31" s="524" t="s">
        <v>779</v>
      </c>
      <c r="E31" s="464">
        <v>100</v>
      </c>
      <c r="F31" s="464">
        <v>96.60</v>
      </c>
      <c r="G31" s="464">
        <v>96.90</v>
      </c>
      <c r="H31" s="464">
        <v>96.30</v>
      </c>
      <c r="I31" s="464">
        <v>97.10</v>
      </c>
      <c r="J31" s="464">
        <v>96.80</v>
      </c>
      <c r="K31" s="353">
        <v>100.40</v>
      </c>
      <c r="L31" s="353">
        <v>103.60</v>
      </c>
      <c r="M31" s="353">
        <v>105</v>
      </c>
      <c r="N31" s="353">
        <v>105.70</v>
      </c>
    </row>
    <row r="32" spans="1:14" ht="12.75" customHeight="1">
      <c r="A32" s="487" t="s">
        <v>529</v>
      </c>
      <c r="B32" s="487" t="s">
        <v>529</v>
      </c>
      <c r="C32" s="527" t="s">
        <v>374</v>
      </c>
      <c r="D32" s="527" t="s">
        <v>375</v>
      </c>
      <c r="E32" s="458">
        <v>-1.70</v>
      </c>
      <c r="F32" s="458">
        <v>-3.40</v>
      </c>
      <c r="G32" s="458">
        <v>0.30</v>
      </c>
      <c r="H32" s="458">
        <v>-0.60</v>
      </c>
      <c r="I32" s="458">
        <v>0.80</v>
      </c>
      <c r="J32" s="458">
        <v>-0.20</v>
      </c>
      <c r="K32" s="365">
        <v>3.70</v>
      </c>
      <c r="L32" s="365">
        <v>3.10</v>
      </c>
      <c r="M32" s="365">
        <v>1.40</v>
      </c>
      <c r="N32" s="365">
        <v>0.70</v>
      </c>
    </row>
    <row r="33" spans="1:14" ht="12.75" customHeight="1">
      <c r="A33" s="487" t="s">
        <v>790</v>
      </c>
      <c r="B33" s="487" t="s">
        <v>791</v>
      </c>
      <c r="C33" s="524" t="s">
        <v>632</v>
      </c>
      <c r="D33" s="524" t="s">
        <v>779</v>
      </c>
      <c r="E33" s="464">
        <v>100</v>
      </c>
      <c r="F33" s="464">
        <v>101</v>
      </c>
      <c r="G33" s="464">
        <v>100</v>
      </c>
      <c r="H33" s="464">
        <v>100</v>
      </c>
      <c r="I33" s="464">
        <v>100.50</v>
      </c>
      <c r="J33" s="464">
        <v>102.20</v>
      </c>
      <c r="K33" s="353">
        <v>102.60</v>
      </c>
      <c r="L33" s="353">
        <v>101.90</v>
      </c>
      <c r="M33" s="353">
        <v>102.10</v>
      </c>
      <c r="N33" s="353">
        <v>102.40</v>
      </c>
    </row>
    <row r="34" spans="1:14" ht="12.75" customHeight="1" thickBot="1">
      <c r="A34" s="631" t="s">
        <v>529</v>
      </c>
      <c r="B34" s="631" t="s">
        <v>529</v>
      </c>
      <c r="C34" s="635" t="s">
        <v>374</v>
      </c>
      <c r="D34" s="635" t="s">
        <v>375</v>
      </c>
      <c r="E34" s="466">
        <v>0.40</v>
      </c>
      <c r="F34" s="466">
        <v>1</v>
      </c>
      <c r="G34" s="466">
        <v>-1</v>
      </c>
      <c r="H34" s="466">
        <v>0</v>
      </c>
      <c r="I34" s="466">
        <v>0.50</v>
      </c>
      <c r="J34" s="466">
        <v>1.70</v>
      </c>
      <c r="K34" s="368">
        <v>0.30</v>
      </c>
      <c r="L34" s="368">
        <v>-0.60</v>
      </c>
      <c r="M34" s="368">
        <v>0.20</v>
      </c>
      <c r="N34" s="368">
        <v>0.30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0"/>
      <c r="F48" s="120"/>
      <c r="G48" s="156"/>
      <c r="H48" s="156"/>
      <c r="I48" s="86"/>
      <c r="J48" s="86"/>
    </row>
    <row r="49" spans="1:10" ht="12.75" customHeight="1" hidden="1">
      <c r="A49" s="86"/>
      <c r="B49" s="86"/>
      <c r="C49" s="86"/>
      <c r="D49" s="86"/>
      <c r="E49" s="120"/>
      <c r="F49" s="120"/>
      <c r="G49" s="120"/>
      <c r="H49" s="120"/>
      <c r="I49" s="86"/>
      <c r="J49" s="86"/>
    </row>
    <row r="50" spans="1:10" ht="12.75" customHeight="1" hidden="1">
      <c r="A50" s="86"/>
      <c r="B50" s="86"/>
      <c r="C50" s="86"/>
      <c r="D50" s="86"/>
      <c r="E50" s="120"/>
      <c r="F50" s="120"/>
      <c r="G50" s="120"/>
      <c r="H50" s="120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87</v>
      </c>
      <c r="B3" s="21" t="s">
        <v>108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192</v>
      </c>
      <c r="B4" s="61" t="s">
        <v>194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53"/>
      <c r="B6" s="253"/>
      <c r="C6" s="253"/>
      <c r="D6" s="253"/>
      <c r="E6" s="254"/>
      <c r="F6" s="254"/>
      <c r="G6" s="254"/>
      <c r="H6" s="254"/>
      <c r="I6" s="252"/>
      <c r="J6" s="252"/>
      <c r="K6" s="252"/>
      <c r="L6" s="252"/>
    </row>
    <row r="7" spans="1:12" ht="12.75" customHeight="1">
      <c r="A7" s="287"/>
      <c r="B7" s="287"/>
      <c r="C7" s="518"/>
      <c r="D7" s="518"/>
      <c r="E7" s="434">
        <v>2020</v>
      </c>
      <c r="F7" s="409"/>
      <c r="G7" s="409"/>
      <c r="H7" s="872"/>
      <c r="I7" s="434">
        <v>2021</v>
      </c>
      <c r="J7" s="409"/>
      <c r="K7" s="411"/>
      <c r="L7" s="411"/>
    </row>
    <row r="8" spans="1:12" ht="12.75" customHeight="1">
      <c r="A8" s="289"/>
      <c r="B8" s="289"/>
      <c r="C8" s="535"/>
      <c r="D8" s="535"/>
      <c r="E8" s="296" t="s">
        <v>530</v>
      </c>
      <c r="F8" s="297" t="s">
        <v>531</v>
      </c>
      <c r="G8" s="297" t="s">
        <v>532</v>
      </c>
      <c r="H8" s="849" t="s">
        <v>533</v>
      </c>
      <c r="I8" s="296" t="s">
        <v>530</v>
      </c>
      <c r="J8" s="297" t="s">
        <v>531</v>
      </c>
      <c r="K8" s="358" t="s">
        <v>532</v>
      </c>
      <c r="L8" s="358" t="s">
        <v>533</v>
      </c>
    </row>
    <row r="9" spans="1:12" ht="12.75" customHeight="1">
      <c r="A9" s="289"/>
      <c r="B9" s="289"/>
      <c r="C9" s="535"/>
      <c r="D9" s="535"/>
      <c r="E9" s="298"/>
      <c r="F9" s="291"/>
      <c r="G9" s="291"/>
      <c r="H9" s="873"/>
      <c r="I9" s="298"/>
      <c r="J9" s="291"/>
      <c r="K9" s="351" t="s">
        <v>534</v>
      </c>
      <c r="L9" s="351" t="s">
        <v>496</v>
      </c>
    </row>
    <row r="10" spans="1:12" ht="12.75" customHeight="1" hidden="1">
      <c r="A10" s="289"/>
      <c r="B10" s="289"/>
      <c r="C10" s="406"/>
      <c r="D10" s="406"/>
      <c r="E10" s="298"/>
      <c r="F10" s="291"/>
      <c r="G10" s="291"/>
      <c r="H10" s="873"/>
      <c r="I10" s="298"/>
      <c r="J10" s="291"/>
      <c r="K10" s="351" t="s">
        <v>535</v>
      </c>
      <c r="L10" s="351" t="s">
        <v>497</v>
      </c>
    </row>
    <row r="11" spans="1:12" ht="12.75" customHeight="1">
      <c r="A11" s="805" t="s">
        <v>794</v>
      </c>
      <c r="B11" s="484" t="s">
        <v>776</v>
      </c>
      <c r="C11" s="634" t="s">
        <v>632</v>
      </c>
      <c r="D11" s="634" t="s">
        <v>779</v>
      </c>
      <c r="E11" s="549">
        <v>111.20</v>
      </c>
      <c r="F11" s="549">
        <v>111.50</v>
      </c>
      <c r="G11" s="549">
        <v>112.40</v>
      </c>
      <c r="H11" s="814">
        <v>112</v>
      </c>
      <c r="I11" s="549">
        <v>113.60</v>
      </c>
      <c r="J11" s="549">
        <v>114.70</v>
      </c>
      <c r="K11" s="549">
        <v>117</v>
      </c>
      <c r="L11" s="360">
        <v>117.40</v>
      </c>
    </row>
    <row r="12" spans="1:12" ht="12.75" customHeight="1">
      <c r="A12" s="609" t="s">
        <v>529</v>
      </c>
      <c r="B12" s="609" t="s">
        <v>529</v>
      </c>
      <c r="C12" s="527" t="s">
        <v>374</v>
      </c>
      <c r="D12" s="527" t="s">
        <v>375</v>
      </c>
      <c r="E12" s="458">
        <v>3.60</v>
      </c>
      <c r="F12" s="458">
        <v>3.10</v>
      </c>
      <c r="G12" s="458">
        <v>3.30</v>
      </c>
      <c r="H12" s="815">
        <v>2.60</v>
      </c>
      <c r="I12" s="458">
        <v>2.2000000000000002</v>
      </c>
      <c r="J12" s="458">
        <v>2.90</v>
      </c>
      <c r="K12" s="458">
        <v>4.0999999999999996</v>
      </c>
      <c r="L12" s="365">
        <v>4.80</v>
      </c>
    </row>
    <row r="13" spans="1:12" ht="12.75" customHeight="1">
      <c r="A13" s="628" t="s">
        <v>795</v>
      </c>
      <c r="B13" s="628" t="s">
        <v>796</v>
      </c>
      <c r="C13" s="524"/>
      <c r="D13" s="524"/>
      <c r="E13" s="563"/>
      <c r="F13" s="563"/>
      <c r="G13" s="563"/>
      <c r="H13" s="826"/>
      <c r="I13" s="563"/>
      <c r="J13" s="563"/>
      <c r="K13" s="563"/>
      <c r="L13" s="372"/>
    </row>
    <row r="14" spans="1:12" ht="12.75" customHeight="1">
      <c r="A14" s="526" t="s">
        <v>797</v>
      </c>
      <c r="B14" s="526" t="s">
        <v>792</v>
      </c>
      <c r="C14" s="524" t="s">
        <v>558</v>
      </c>
      <c r="D14" s="524" t="s">
        <v>782</v>
      </c>
      <c r="E14" s="563">
        <v>0.60</v>
      </c>
      <c r="F14" s="563">
        <v>0.50</v>
      </c>
      <c r="G14" s="563">
        <v>0.60</v>
      </c>
      <c r="H14" s="826">
        <v>0.30</v>
      </c>
      <c r="I14" s="563">
        <v>0</v>
      </c>
      <c r="J14" s="563">
        <v>0.10</v>
      </c>
      <c r="K14" s="563">
        <v>0.10</v>
      </c>
      <c r="L14" s="372">
        <v>-0.10</v>
      </c>
    </row>
    <row r="15" spans="1:12" ht="12.75" customHeight="1">
      <c r="A15" s="526" t="s">
        <v>798</v>
      </c>
      <c r="B15" s="526" t="s">
        <v>784</v>
      </c>
      <c r="C15" s="524" t="s">
        <v>558</v>
      </c>
      <c r="D15" s="524" t="s">
        <v>782</v>
      </c>
      <c r="E15" s="563">
        <v>3</v>
      </c>
      <c r="F15" s="563">
        <v>2.60</v>
      </c>
      <c r="G15" s="563">
        <v>2.70</v>
      </c>
      <c r="H15" s="826">
        <v>2.2999999999999998</v>
      </c>
      <c r="I15" s="563">
        <v>2.2000000000000002</v>
      </c>
      <c r="J15" s="563">
        <v>2.80</v>
      </c>
      <c r="K15" s="563">
        <v>4</v>
      </c>
      <c r="L15" s="372">
        <v>4.9000000000000004</v>
      </c>
    </row>
    <row r="16" spans="1:12" ht="12.75" customHeight="1">
      <c r="A16" s="487" t="s">
        <v>799</v>
      </c>
      <c r="B16" s="495" t="s">
        <v>800</v>
      </c>
      <c r="C16" s="524" t="s">
        <v>632</v>
      </c>
      <c r="D16" s="524" t="s">
        <v>779</v>
      </c>
      <c r="E16" s="464">
        <v>110.70</v>
      </c>
      <c r="F16" s="464">
        <v>111.10</v>
      </c>
      <c r="G16" s="464">
        <v>112.10</v>
      </c>
      <c r="H16" s="874">
        <v>111.60</v>
      </c>
      <c r="I16" s="464">
        <v>113.10</v>
      </c>
      <c r="J16" s="464">
        <v>114.20</v>
      </c>
      <c r="K16" s="353">
        <v>115.70</v>
      </c>
      <c r="L16" s="353">
        <v>115.80</v>
      </c>
    </row>
    <row r="17" spans="1:12" ht="12.75" customHeight="1">
      <c r="A17" s="616" t="s">
        <v>801</v>
      </c>
      <c r="B17" s="616" t="s">
        <v>802</v>
      </c>
      <c r="C17" s="636" t="s">
        <v>374</v>
      </c>
      <c r="D17" s="636" t="s">
        <v>375</v>
      </c>
      <c r="E17" s="637">
        <v>3.70</v>
      </c>
      <c r="F17" s="637">
        <v>3.30</v>
      </c>
      <c r="G17" s="637">
        <v>3.50</v>
      </c>
      <c r="H17" s="875">
        <v>2.70</v>
      </c>
      <c r="I17" s="637">
        <v>2.2000000000000002</v>
      </c>
      <c r="J17" s="637">
        <v>2.80</v>
      </c>
      <c r="K17" s="419">
        <v>3.20</v>
      </c>
      <c r="L17" s="419">
        <v>3.80</v>
      </c>
    </row>
    <row r="18" spans="1:12" ht="12.75" customHeight="1">
      <c r="A18" s="493" t="s">
        <v>787</v>
      </c>
      <c r="B18" s="493" t="s">
        <v>788</v>
      </c>
      <c r="C18" s="519"/>
      <c r="D18" s="638"/>
      <c r="E18" s="639"/>
      <c r="F18" s="639"/>
      <c r="G18" s="639"/>
      <c r="H18" s="876"/>
      <c r="I18" s="901"/>
      <c r="J18" s="639"/>
      <c r="K18" s="420"/>
      <c r="L18" s="420"/>
    </row>
    <row r="19" spans="1:12" s="255" customFormat="1" ht="12.75" customHeight="1">
      <c r="A19" s="487" t="s">
        <v>752</v>
      </c>
      <c r="B19" s="487" t="s">
        <v>753</v>
      </c>
      <c r="C19" s="524" t="s">
        <v>632</v>
      </c>
      <c r="D19" s="524" t="s">
        <v>779</v>
      </c>
      <c r="E19" s="464">
        <v>111.50</v>
      </c>
      <c r="F19" s="464">
        <v>113.10</v>
      </c>
      <c r="G19" s="464">
        <v>114.10</v>
      </c>
      <c r="H19" s="874">
        <v>117</v>
      </c>
      <c r="I19" s="900">
        <v>115.80</v>
      </c>
      <c r="J19" s="464">
        <v>118</v>
      </c>
      <c r="K19" s="353">
        <v>117.30</v>
      </c>
      <c r="L19" s="353">
        <v>120.30</v>
      </c>
    </row>
    <row r="20" spans="1:12" s="255" customFormat="1" ht="12.75" customHeight="1">
      <c r="A20" s="609" t="s">
        <v>529</v>
      </c>
      <c r="B20" s="609" t="s">
        <v>529</v>
      </c>
      <c r="C20" s="527" t="s">
        <v>374</v>
      </c>
      <c r="D20" s="527" t="s">
        <v>375</v>
      </c>
      <c r="E20" s="458">
        <v>3.80</v>
      </c>
      <c r="F20" s="458">
        <v>4.20</v>
      </c>
      <c r="G20" s="458">
        <v>4.4000000000000004</v>
      </c>
      <c r="H20" s="815">
        <v>5.0999999999999996</v>
      </c>
      <c r="I20" s="899">
        <v>3.80</v>
      </c>
      <c r="J20" s="458">
        <v>4.30</v>
      </c>
      <c r="K20" s="365">
        <v>2.90</v>
      </c>
      <c r="L20" s="365">
        <v>2.80</v>
      </c>
    </row>
    <row r="21" spans="1:12" s="255" customFormat="1" ht="12.75" customHeight="1">
      <c r="A21" s="487" t="s">
        <v>713</v>
      </c>
      <c r="B21" s="487" t="s">
        <v>714</v>
      </c>
      <c r="C21" s="524" t="s">
        <v>632</v>
      </c>
      <c r="D21" s="524" t="s">
        <v>779</v>
      </c>
      <c r="E21" s="464">
        <v>111.50</v>
      </c>
      <c r="F21" s="464">
        <v>112.30</v>
      </c>
      <c r="G21" s="464">
        <v>113.40</v>
      </c>
      <c r="H21" s="874">
        <v>115.90</v>
      </c>
      <c r="I21" s="900">
        <v>114</v>
      </c>
      <c r="J21" s="464">
        <v>116.50</v>
      </c>
      <c r="K21" s="353">
        <v>117</v>
      </c>
      <c r="L21" s="353">
        <v>119.90</v>
      </c>
    </row>
    <row r="22" spans="1:12" s="255" customFormat="1" ht="12.75" customHeight="1">
      <c r="A22" s="609" t="s">
        <v>529</v>
      </c>
      <c r="B22" s="609" t="s">
        <v>529</v>
      </c>
      <c r="C22" s="527" t="s">
        <v>374</v>
      </c>
      <c r="D22" s="527" t="s">
        <v>375</v>
      </c>
      <c r="E22" s="458">
        <v>3.80</v>
      </c>
      <c r="F22" s="458">
        <v>3</v>
      </c>
      <c r="G22" s="458">
        <v>3</v>
      </c>
      <c r="H22" s="815">
        <v>3.80</v>
      </c>
      <c r="I22" s="899">
        <v>2.2000000000000002</v>
      </c>
      <c r="J22" s="458">
        <v>3.80</v>
      </c>
      <c r="K22" s="365">
        <v>3.20</v>
      </c>
      <c r="L22" s="365">
        <v>3.40</v>
      </c>
    </row>
    <row r="23" spans="1:12" s="255" customFormat="1" ht="12.75" customHeight="1">
      <c r="A23" s="484" t="s">
        <v>793</v>
      </c>
      <c r="B23" s="484" t="s">
        <v>361</v>
      </c>
      <c r="C23" s="634" t="s">
        <v>632</v>
      </c>
      <c r="D23" s="634" t="s">
        <v>779</v>
      </c>
      <c r="E23" s="477">
        <v>110.90</v>
      </c>
      <c r="F23" s="477">
        <v>111.30</v>
      </c>
      <c r="G23" s="477">
        <v>111.60</v>
      </c>
      <c r="H23" s="877">
        <v>111.40</v>
      </c>
      <c r="I23" s="902">
        <v>112.20</v>
      </c>
      <c r="J23" s="477">
        <v>113.90</v>
      </c>
      <c r="K23" s="421">
        <v>115.70</v>
      </c>
      <c r="L23" s="421">
        <v>116.40</v>
      </c>
    </row>
    <row r="24" spans="1:12" ht="12.75" customHeight="1">
      <c r="A24" s="487" t="s">
        <v>529</v>
      </c>
      <c r="B24" s="487" t="s">
        <v>529</v>
      </c>
      <c r="C24" s="527" t="s">
        <v>374</v>
      </c>
      <c r="D24" s="527" t="s">
        <v>375</v>
      </c>
      <c r="E24" s="574">
        <v>3.70</v>
      </c>
      <c r="F24" s="574">
        <v>3.10</v>
      </c>
      <c r="G24" s="574">
        <v>2.50</v>
      </c>
      <c r="H24" s="878">
        <v>1.90</v>
      </c>
      <c r="I24" s="903">
        <v>1.20</v>
      </c>
      <c r="J24" s="574">
        <v>2.2999999999999998</v>
      </c>
      <c r="K24" s="382">
        <v>3.70</v>
      </c>
      <c r="L24" s="382">
        <v>4.50</v>
      </c>
    </row>
    <row r="25" spans="1:12" ht="12.75" customHeight="1">
      <c r="A25" s="487" t="s">
        <v>362</v>
      </c>
      <c r="B25" s="487" t="s">
        <v>363</v>
      </c>
      <c r="C25" s="524" t="s">
        <v>632</v>
      </c>
      <c r="D25" s="524" t="s">
        <v>779</v>
      </c>
      <c r="E25" s="480">
        <v>117.20</v>
      </c>
      <c r="F25" s="480">
        <v>118.80</v>
      </c>
      <c r="G25" s="480">
        <v>122</v>
      </c>
      <c r="H25" s="879">
        <v>130.60</v>
      </c>
      <c r="I25" s="904">
        <v>120.20</v>
      </c>
      <c r="J25" s="480">
        <v>127.70</v>
      </c>
      <c r="K25" s="387">
        <v>128.60</v>
      </c>
      <c r="L25" s="387">
        <v>133.90</v>
      </c>
    </row>
    <row r="26" spans="1:12" ht="12.75" customHeight="1">
      <c r="A26" s="487" t="s">
        <v>529</v>
      </c>
      <c r="B26" s="487" t="s">
        <v>529</v>
      </c>
      <c r="C26" s="527" t="s">
        <v>374</v>
      </c>
      <c r="D26" s="527" t="s">
        <v>375</v>
      </c>
      <c r="E26" s="574">
        <v>5.30</v>
      </c>
      <c r="F26" s="574">
        <v>3.40</v>
      </c>
      <c r="G26" s="574">
        <v>4.20</v>
      </c>
      <c r="H26" s="878">
        <v>6.90</v>
      </c>
      <c r="I26" s="903">
        <v>2.60</v>
      </c>
      <c r="J26" s="574">
        <v>7.40</v>
      </c>
      <c r="K26" s="382">
        <v>5.40</v>
      </c>
      <c r="L26" s="382">
        <v>2.50</v>
      </c>
    </row>
    <row r="27" spans="1:12" ht="12.75" customHeight="1">
      <c r="A27" s="487" t="s">
        <v>723</v>
      </c>
      <c r="B27" s="487" t="s">
        <v>789</v>
      </c>
      <c r="C27" s="524" t="s">
        <v>632</v>
      </c>
      <c r="D27" s="524" t="s">
        <v>779</v>
      </c>
      <c r="E27" s="480">
        <v>109.10</v>
      </c>
      <c r="F27" s="480">
        <v>110.30</v>
      </c>
      <c r="G27" s="480">
        <v>111.10</v>
      </c>
      <c r="H27" s="879">
        <v>111.90</v>
      </c>
      <c r="I27" s="904">
        <v>111.40</v>
      </c>
      <c r="J27" s="480">
        <v>112.20</v>
      </c>
      <c r="K27" s="387">
        <v>113.40</v>
      </c>
      <c r="L27" s="387">
        <v>114.40</v>
      </c>
    </row>
    <row r="28" spans="1:12" ht="12.75" customHeight="1">
      <c r="A28" s="487" t="s">
        <v>529</v>
      </c>
      <c r="B28" s="487" t="s">
        <v>529</v>
      </c>
      <c r="C28" s="527" t="s">
        <v>374</v>
      </c>
      <c r="D28" s="527" t="s">
        <v>375</v>
      </c>
      <c r="E28" s="574">
        <v>3.10</v>
      </c>
      <c r="F28" s="574">
        <v>2.70</v>
      </c>
      <c r="G28" s="574">
        <v>2.70</v>
      </c>
      <c r="H28" s="878">
        <v>2.80</v>
      </c>
      <c r="I28" s="903">
        <v>2.10</v>
      </c>
      <c r="J28" s="574">
        <v>1.70</v>
      </c>
      <c r="K28" s="382">
        <v>2</v>
      </c>
      <c r="L28" s="382">
        <v>2.2000000000000002</v>
      </c>
    </row>
    <row r="29" spans="1:12" ht="12.75" customHeight="1">
      <c r="A29" s="484" t="s">
        <v>709</v>
      </c>
      <c r="B29" s="484" t="s">
        <v>710</v>
      </c>
      <c r="C29" s="634" t="s">
        <v>632</v>
      </c>
      <c r="D29" s="634" t="s">
        <v>779</v>
      </c>
      <c r="E29" s="477">
        <v>97.80</v>
      </c>
      <c r="F29" s="477">
        <v>100.30</v>
      </c>
      <c r="G29" s="477">
        <v>98.40</v>
      </c>
      <c r="H29" s="877">
        <v>99.80</v>
      </c>
      <c r="I29" s="902">
        <v>100.70</v>
      </c>
      <c r="J29" s="477">
        <v>102.40</v>
      </c>
      <c r="K29" s="421">
        <v>105</v>
      </c>
      <c r="L29" s="421">
        <v>103.80</v>
      </c>
    </row>
    <row r="30" spans="1:12" ht="12.75" customHeight="1">
      <c r="A30" s="487" t="s">
        <v>529</v>
      </c>
      <c r="B30" s="487" t="s">
        <v>529</v>
      </c>
      <c r="C30" s="527" t="s">
        <v>374</v>
      </c>
      <c r="D30" s="527" t="s">
        <v>375</v>
      </c>
      <c r="E30" s="574">
        <v>0.10</v>
      </c>
      <c r="F30" s="574">
        <v>2.50</v>
      </c>
      <c r="G30" s="574">
        <v>0.90</v>
      </c>
      <c r="H30" s="878">
        <v>2.70</v>
      </c>
      <c r="I30" s="903">
        <v>3</v>
      </c>
      <c r="J30" s="574">
        <v>2.10</v>
      </c>
      <c r="K30" s="382">
        <v>6.80</v>
      </c>
      <c r="L30" s="382">
        <v>4</v>
      </c>
    </row>
    <row r="31" spans="1:12" ht="12.75" customHeight="1">
      <c r="A31" s="487" t="s">
        <v>711</v>
      </c>
      <c r="B31" s="487" t="s">
        <v>712</v>
      </c>
      <c r="C31" s="524" t="s">
        <v>632</v>
      </c>
      <c r="D31" s="524" t="s">
        <v>779</v>
      </c>
      <c r="E31" s="480">
        <v>96.50</v>
      </c>
      <c r="F31" s="480">
        <v>97.90</v>
      </c>
      <c r="G31" s="480">
        <v>96</v>
      </c>
      <c r="H31" s="879">
        <v>97.10</v>
      </c>
      <c r="I31" s="904">
        <v>97.30</v>
      </c>
      <c r="J31" s="480">
        <v>99.20</v>
      </c>
      <c r="K31" s="387">
        <v>103.30</v>
      </c>
      <c r="L31" s="387">
        <v>101.80</v>
      </c>
    </row>
    <row r="32" spans="1:12" ht="12.75" customHeight="1">
      <c r="A32" s="487" t="s">
        <v>529</v>
      </c>
      <c r="B32" s="487" t="s">
        <v>529</v>
      </c>
      <c r="C32" s="527" t="s">
        <v>374</v>
      </c>
      <c r="D32" s="527" t="s">
        <v>375</v>
      </c>
      <c r="E32" s="574">
        <v>-0.40</v>
      </c>
      <c r="F32" s="574">
        <v>0.50</v>
      </c>
      <c r="G32" s="574">
        <v>-1.50</v>
      </c>
      <c r="H32" s="878">
        <v>0.50</v>
      </c>
      <c r="I32" s="903">
        <v>0.80</v>
      </c>
      <c r="J32" s="574">
        <v>1.40</v>
      </c>
      <c r="K32" s="382">
        <v>7.50</v>
      </c>
      <c r="L32" s="382">
        <v>4.80</v>
      </c>
    </row>
    <row r="33" spans="1:12" ht="12.75" customHeight="1">
      <c r="A33" s="487" t="s">
        <v>790</v>
      </c>
      <c r="B33" s="487" t="s">
        <v>791</v>
      </c>
      <c r="C33" s="524" t="s">
        <v>632</v>
      </c>
      <c r="D33" s="524" t="s">
        <v>779</v>
      </c>
      <c r="E33" s="464">
        <v>101.30</v>
      </c>
      <c r="F33" s="464">
        <v>102.50</v>
      </c>
      <c r="G33" s="464">
        <v>102.40</v>
      </c>
      <c r="H33" s="874">
        <v>102.80</v>
      </c>
      <c r="I33" s="900">
        <v>103.50</v>
      </c>
      <c r="J33" s="464">
        <v>103.20</v>
      </c>
      <c r="K33" s="353">
        <v>101.70</v>
      </c>
      <c r="L33" s="353">
        <v>102</v>
      </c>
    </row>
    <row r="34" spans="1:12" ht="12.75" customHeight="1" thickBot="1">
      <c r="A34" s="631" t="s">
        <v>529</v>
      </c>
      <c r="B34" s="631" t="s">
        <v>529</v>
      </c>
      <c r="C34" s="635" t="s">
        <v>374</v>
      </c>
      <c r="D34" s="635" t="s">
        <v>375</v>
      </c>
      <c r="E34" s="466">
        <v>0.50</v>
      </c>
      <c r="F34" s="466">
        <v>2</v>
      </c>
      <c r="G34" s="466">
        <v>2.40</v>
      </c>
      <c r="H34" s="880">
        <v>2.2000000000000002</v>
      </c>
      <c r="I34" s="905">
        <v>2.2000000000000002</v>
      </c>
      <c r="J34" s="466">
        <v>0.70</v>
      </c>
      <c r="K34" s="368">
        <v>-0.70</v>
      </c>
      <c r="L34" s="368">
        <v>-0.80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38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  <row r="67" ht="12.75" customHeight="1" hidden="1"/>
    <row r="68" ht="12.75" customHeight="1" hidden="1"/>
    <row r="69" ht="12.75" customHeight="1" hidden="1"/>
    <row r="70" ht="12.75" customHeight="1" hidden="1"/>
    <row r="71" ht="12.75" customHeight="1" hidden="1"/>
    <row r="72" ht="12.75" customHeight="1" hidden="1"/>
    <row r="73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90</v>
      </c>
      <c r="H1" s="2" t="s">
        <v>31</v>
      </c>
    </row>
    <row r="2" ht="13.5" customHeight="1">
      <c r="A2" s="175" t="s">
        <v>61</v>
      </c>
    </row>
    <row r="3" ht="13.5" customHeight="1">
      <c r="A3" s="175" t="s">
        <v>179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1175</v>
      </c>
      <c r="B19" s="8">
        <v>1.06</v>
      </c>
      <c r="C19" s="8">
        <v>1.28</v>
      </c>
      <c r="D19" s="8">
        <v>2.16</v>
      </c>
      <c r="E19" s="8">
        <v>2.15</v>
      </c>
      <c r="F19" s="8">
        <v>2.12</v>
      </c>
      <c r="G19" s="8">
        <v>2.11</v>
      </c>
      <c r="H19" s="8">
        <v>0.87</v>
      </c>
      <c r="I19" s="8">
        <v>1.29</v>
      </c>
      <c r="J19" s="8">
        <v>1.02</v>
      </c>
      <c r="K19" s="8">
        <v>0.32</v>
      </c>
      <c r="L19" s="8">
        <v>0.26</v>
      </c>
      <c r="M19" s="8">
        <v>-0.13</v>
      </c>
      <c r="N19" s="8">
        <v>-0.49</v>
      </c>
      <c r="O19" s="8">
        <v>-1.66</v>
      </c>
      <c r="P19" s="8">
        <v>-1.42</v>
      </c>
      <c r="Q19" s="8">
        <v>-1.99</v>
      </c>
      <c r="R19" s="8">
        <v>-0.90</v>
      </c>
      <c r="S19" s="8">
        <v>0.52</v>
      </c>
      <c r="T19" s="8">
        <v>0.18</v>
      </c>
      <c r="U19" s="8">
        <v>0.80</v>
      </c>
      <c r="V19" s="8">
        <v>1.48</v>
      </c>
      <c r="W19" s="8">
        <v>1.35</v>
      </c>
      <c r="X19" s="8">
        <v>0.27</v>
      </c>
      <c r="Y19" s="8">
        <v>0.20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1176</v>
      </c>
      <c r="B20" s="8">
        <v>1.20</v>
      </c>
      <c r="C20" s="8">
        <v>1.50</v>
      </c>
      <c r="D20" s="8">
        <v>2.29</v>
      </c>
      <c r="E20" s="8">
        <v>2.2799999999999998</v>
      </c>
      <c r="F20" s="8">
        <v>1.92</v>
      </c>
      <c r="G20" s="8">
        <v>2.02</v>
      </c>
      <c r="H20" s="8">
        <v>0.99</v>
      </c>
      <c r="I20" s="8">
        <v>1.35</v>
      </c>
      <c r="J20" s="8">
        <v>1.24</v>
      </c>
      <c r="K20" s="8">
        <v>0.51</v>
      </c>
      <c r="L20" s="8">
        <v>0.38</v>
      </c>
      <c r="M20" s="8">
        <v>0.02</v>
      </c>
      <c r="N20" s="8">
        <v>-0.66</v>
      </c>
      <c r="O20" s="8">
        <v>-2.2000000000000002</v>
      </c>
      <c r="P20" s="8">
        <v>-1.69</v>
      </c>
      <c r="Q20" s="8">
        <v>-2.39</v>
      </c>
      <c r="R20" s="8">
        <v>-1.02</v>
      </c>
      <c r="S20" s="8">
        <v>1.0900000000000001</v>
      </c>
      <c r="T20" s="8">
        <v>0.67</v>
      </c>
      <c r="U20" s="8">
        <v>0.90</v>
      </c>
      <c r="V20" s="8">
        <v>1.59</v>
      </c>
      <c r="W20" s="8">
        <v>1.45</v>
      </c>
      <c r="X20" s="8">
        <v>-0.02</v>
      </c>
      <c r="Y20" s="8">
        <v>0.39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1177</v>
      </c>
      <c r="B21" s="8">
        <v>1.89</v>
      </c>
      <c r="C21" s="8">
        <v>1.84</v>
      </c>
      <c r="D21" s="8">
        <v>2.0299999999999998</v>
      </c>
      <c r="E21" s="8">
        <v>2.27</v>
      </c>
      <c r="F21" s="8">
        <v>2.15</v>
      </c>
      <c r="G21" s="8">
        <v>1.80</v>
      </c>
      <c r="H21" s="8">
        <v>1.55</v>
      </c>
      <c r="I21" s="8">
        <v>1.08</v>
      </c>
      <c r="J21" s="8">
        <v>0.99</v>
      </c>
      <c r="K21" s="8">
        <v>0.73</v>
      </c>
      <c r="L21" s="8">
        <v>0.30</v>
      </c>
      <c r="M21" s="8">
        <v>0.22</v>
      </c>
      <c r="N21" s="8">
        <v>-0.02</v>
      </c>
      <c r="O21" s="8">
        <v>-2.42</v>
      </c>
      <c r="P21" s="8">
        <v>-2.2400000000000002</v>
      </c>
      <c r="Q21" s="8">
        <v>-2.13</v>
      </c>
      <c r="R21" s="8">
        <v>-1.54</v>
      </c>
      <c r="S21" s="8">
        <v>0.73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5">
    <tabColor theme="7" tint="0.399980008602142"/>
  </sheetPr>
  <dimension ref="A1:AI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321</v>
      </c>
      <c r="H1" s="2" t="s">
        <v>31</v>
      </c>
    </row>
    <row r="2" ht="13.5" customHeight="1">
      <c r="A2" s="175" t="s">
        <v>319</v>
      </c>
    </row>
    <row r="3" ht="13.5" customHeight="1">
      <c r="A3" s="175" t="s">
        <v>320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>
        <v>43890</v>
      </c>
      <c r="P18" s="183">
        <v>43921</v>
      </c>
      <c r="Q18" s="183">
        <v>43951</v>
      </c>
      <c r="R18" s="183">
        <v>43982</v>
      </c>
      <c r="S18" s="183">
        <v>44012</v>
      </c>
      <c r="T18" s="183">
        <v>44043</v>
      </c>
      <c r="U18" s="183">
        <v>44074</v>
      </c>
      <c r="V18" s="183">
        <v>44104</v>
      </c>
      <c r="W18" s="183">
        <v>44135</v>
      </c>
      <c r="X18" s="183">
        <v>44165</v>
      </c>
      <c r="Y18" s="183">
        <v>44196</v>
      </c>
      <c r="Z18" s="183">
        <v>44227</v>
      </c>
      <c r="AA18" s="183">
        <v>44255</v>
      </c>
      <c r="AB18" s="183">
        <v>44286</v>
      </c>
      <c r="AC18" s="183">
        <v>44316</v>
      </c>
      <c r="AD18" s="183">
        <v>44347</v>
      </c>
      <c r="AE18" s="183">
        <v>44377</v>
      </c>
      <c r="AF18" s="183">
        <v>44408</v>
      </c>
      <c r="AG18" s="183">
        <v>44439</v>
      </c>
      <c r="AH18" s="183">
        <v>44469</v>
      </c>
      <c r="AI18" s="11"/>
    </row>
    <row r="19" spans="1:35" ht="13.5" customHeight="1">
      <c r="A19" s="13" t="s">
        <v>1178</v>
      </c>
      <c r="B19" s="8">
        <v>39.448</v>
      </c>
      <c r="C19" s="8">
        <v>42.387</v>
      </c>
      <c r="D19" s="8">
        <v>48.767000000000003</v>
      </c>
      <c r="E19" s="8">
        <v>47.036999999999999</v>
      </c>
      <c r="F19" s="8">
        <v>42.645</v>
      </c>
      <c r="G19" s="8">
        <v>37.307000000000002</v>
      </c>
      <c r="H19" s="8">
        <v>37.389000000000003</v>
      </c>
      <c r="I19" s="8">
        <v>35.011000000000003</v>
      </c>
      <c r="J19" s="8">
        <v>36.68</v>
      </c>
      <c r="K19" s="8">
        <v>33.384</v>
      </c>
      <c r="L19" s="8">
        <v>29.306999999999999</v>
      </c>
      <c r="M19" s="8">
        <v>23.029</v>
      </c>
      <c r="N19" s="8">
        <v>21.292000000000002</v>
      </c>
      <c r="O19" s="8">
        <v>24.021000000000001</v>
      </c>
      <c r="P19" s="8">
        <v>23.062000000000001</v>
      </c>
      <c r="Q19" s="8">
        <v>10.823</v>
      </c>
      <c r="R19" s="8">
        <v>-6.405</v>
      </c>
      <c r="S19" s="8">
        <v>-19.611999999999998</v>
      </c>
      <c r="T19" s="8">
        <v>-10.641999999999999</v>
      </c>
      <c r="U19" s="8">
        <v>2.6930000000000001</v>
      </c>
      <c r="V19" s="8">
        <v>8.66</v>
      </c>
      <c r="W19" s="8">
        <v>7.8140000000000001</v>
      </c>
      <c r="X19" s="8">
        <v>9.3780000000000001</v>
      </c>
      <c r="Y19" s="8">
        <v>15.353999999999999</v>
      </c>
      <c r="Z19" s="8">
        <v>14.16</v>
      </c>
      <c r="AA19" s="8">
        <v>12.754</v>
      </c>
      <c r="AB19" s="8">
        <v>17.209</v>
      </c>
      <c r="AC19" s="8">
        <v>29.957999999999998</v>
      </c>
      <c r="AD19" s="8">
        <v>43.417000000000002</v>
      </c>
      <c r="AE19" s="8">
        <v>58.499000000000002</v>
      </c>
      <c r="AF19" s="8">
        <v>48.335999999999999</v>
      </c>
      <c r="AG19" s="8">
        <v>46.286999999999999</v>
      </c>
      <c r="AH19" s="8">
        <v>40.521999999999998</v>
      </c>
      <c r="AI19" s="8"/>
    </row>
    <row r="20" spans="1:35" ht="13.5" customHeight="1">
      <c r="A20" s="13" t="s">
        <v>525</v>
      </c>
      <c r="B20" s="8">
        <v>11.336</v>
      </c>
      <c r="C20" s="8">
        <v>8.305</v>
      </c>
      <c r="D20" s="8">
        <v>7.1639999999999997</v>
      </c>
      <c r="E20" s="8">
        <v>6.845</v>
      </c>
      <c r="F20" s="8">
        <v>5.4530000000000003</v>
      </c>
      <c r="G20" s="8">
        <v>4.08</v>
      </c>
      <c r="H20" s="8">
        <v>4.6559999999999997</v>
      </c>
      <c r="I20" s="8">
        <v>5.3559999999999999</v>
      </c>
      <c r="J20" s="8">
        <v>7.8090000000000002</v>
      </c>
      <c r="K20" s="8">
        <v>8.8829999999999991</v>
      </c>
      <c r="L20" s="8">
        <v>9.3360000000000003</v>
      </c>
      <c r="M20" s="8">
        <v>10.134</v>
      </c>
      <c r="N20" s="8">
        <v>10.015000000000001</v>
      </c>
      <c r="O20" s="8">
        <v>10.416</v>
      </c>
      <c r="P20" s="8">
        <v>10.875</v>
      </c>
      <c r="Q20" s="8">
        <v>7.545</v>
      </c>
      <c r="R20" s="8">
        <v>5.9180000000000001</v>
      </c>
      <c r="S20" s="8">
        <v>7.8310000000000004</v>
      </c>
      <c r="T20" s="8">
        <v>7.1070000000000002</v>
      </c>
      <c r="U20" s="8">
        <v>6.1980000000000004</v>
      </c>
      <c r="V20" s="8">
        <v>3.8820000000000001</v>
      </c>
      <c r="W20" s="8">
        <v>2.1459999999999999</v>
      </c>
      <c r="X20" s="8">
        <v>2.215</v>
      </c>
      <c r="Y20" s="8">
        <v>2.3420000000000001</v>
      </c>
      <c r="Z20" s="8">
        <v>4.2809999999999997</v>
      </c>
      <c r="AA20" s="8">
        <v>3.7909999999999999</v>
      </c>
      <c r="AB20" s="8">
        <v>3.86</v>
      </c>
      <c r="AC20" s="8">
        <v>5.2779999999999996</v>
      </c>
      <c r="AD20" s="8">
        <v>6.1779999999999999</v>
      </c>
      <c r="AE20" s="8">
        <v>5.2270000000000003</v>
      </c>
      <c r="AF20" s="8">
        <v>4.9240000000000004</v>
      </c>
      <c r="AG20" s="8">
        <v>4.9459999999999997</v>
      </c>
      <c r="AH20" s="8">
        <v>5.3390000000000004</v>
      </c>
      <c r="AI20" s="8"/>
    </row>
    <row r="21" spans="1:35" ht="13.5" customHeight="1">
      <c r="A21" s="174" t="s">
        <v>605</v>
      </c>
      <c r="B21" s="8">
        <v>34.874000000000002</v>
      </c>
      <c r="C21" s="8">
        <v>28.852</v>
      </c>
      <c r="D21" s="8">
        <v>26.506</v>
      </c>
      <c r="E21" s="8">
        <v>22.861999999999998</v>
      </c>
      <c r="F21" s="8">
        <v>20.189</v>
      </c>
      <c r="G21" s="8">
        <v>18.337</v>
      </c>
      <c r="H21" s="8">
        <v>18.864000000000001</v>
      </c>
      <c r="I21" s="8">
        <v>18.59</v>
      </c>
      <c r="J21" s="8">
        <v>22.15</v>
      </c>
      <c r="K21" s="8">
        <v>21.696999999999999</v>
      </c>
      <c r="L21" s="8">
        <v>20.573</v>
      </c>
      <c r="M21" s="8">
        <v>20.032</v>
      </c>
      <c r="N21" s="8">
        <v>18.867999999999999</v>
      </c>
      <c r="O21" s="8">
        <v>22.760999999999999</v>
      </c>
      <c r="P21" s="8">
        <v>22.587</v>
      </c>
      <c r="Q21" s="8">
        <v>14.385</v>
      </c>
      <c r="R21" s="8">
        <v>7.5490000000000004</v>
      </c>
      <c r="S21" s="8">
        <v>7.8120000000000003</v>
      </c>
      <c r="T21" s="8">
        <v>5.8310000000000004</v>
      </c>
      <c r="U21" s="8">
        <v>4.7770000000000001</v>
      </c>
      <c r="V21" s="8">
        <v>1.343</v>
      </c>
      <c r="W21" s="8">
        <v>-0.35699999999999998</v>
      </c>
      <c r="X21" s="8">
        <v>2.8069999999999999</v>
      </c>
      <c r="Y21" s="8">
        <v>4.5979999999999999</v>
      </c>
      <c r="Z21" s="8">
        <v>8.4629999999999992</v>
      </c>
      <c r="AA21" s="8">
        <v>3.0390000000000001</v>
      </c>
      <c r="AB21" s="8">
        <v>3.75</v>
      </c>
      <c r="AC21" s="8">
        <v>10.661</v>
      </c>
      <c r="AD21" s="8">
        <v>14.992000000000001</v>
      </c>
      <c r="AE21" s="8">
        <v>15.372</v>
      </c>
      <c r="AF21" s="8">
        <v>14.680999999999999</v>
      </c>
      <c r="AG21" s="8">
        <v>19.571000000000002</v>
      </c>
      <c r="AH21" s="8">
        <v>18.818000000000001</v>
      </c>
      <c r="AI21" s="8"/>
    </row>
    <row r="22" spans="1:34" ht="13.5" customHeight="1">
      <c r="A22" s="174" t="s">
        <v>1023</v>
      </c>
      <c r="B22" s="8">
        <v>85.658000000000001</v>
      </c>
      <c r="C22" s="8">
        <v>79.543999999999997</v>
      </c>
      <c r="D22" s="8">
        <v>82.436999999999998</v>
      </c>
      <c r="E22" s="8">
        <v>76.744</v>
      </c>
      <c r="F22" s="8">
        <v>68.287000000000006</v>
      </c>
      <c r="G22" s="8">
        <v>59.723999999999997</v>
      </c>
      <c r="H22" s="8">
        <v>60.908999999999999</v>
      </c>
      <c r="I22" s="8">
        <v>58.957000000000001</v>
      </c>
      <c r="J22" s="8">
        <v>66.638999999999996</v>
      </c>
      <c r="K22" s="8">
        <v>63.963999999999999</v>
      </c>
      <c r="L22" s="8">
        <v>59.216000000000001</v>
      </c>
      <c r="M22" s="8">
        <v>53.195</v>
      </c>
      <c r="N22" s="8">
        <v>50.175</v>
      </c>
      <c r="O22" s="8">
        <v>57.198</v>
      </c>
      <c r="P22" s="8">
        <v>56.524000000000001</v>
      </c>
      <c r="Q22" s="8">
        <v>32.753</v>
      </c>
      <c r="R22" s="8">
        <v>7.0620000000000003</v>
      </c>
      <c r="S22" s="8">
        <v>-3.9689999999999999</v>
      </c>
      <c r="T22" s="8">
        <v>2.2959999999999998</v>
      </c>
      <c r="U22" s="8">
        <v>13.667999999999999</v>
      </c>
      <c r="V22" s="8">
        <v>13.885</v>
      </c>
      <c r="W22" s="8">
        <v>9.6029999999999998</v>
      </c>
      <c r="X22" s="8">
        <v>14.40</v>
      </c>
      <c r="Y22" s="8">
        <v>22.294</v>
      </c>
      <c r="Z22" s="8">
        <v>26.904</v>
      </c>
      <c r="AA22" s="8">
        <v>19.584</v>
      </c>
      <c r="AB22" s="8">
        <v>24.818999999999999</v>
      </c>
      <c r="AC22" s="8">
        <v>45.896999999999998</v>
      </c>
      <c r="AD22" s="8">
        <v>64.587000000000003</v>
      </c>
      <c r="AE22" s="8">
        <v>79.097999999999999</v>
      </c>
      <c r="AF22" s="8">
        <v>67.941000000000003</v>
      </c>
      <c r="AG22" s="8">
        <v>70.804000000000002</v>
      </c>
      <c r="AH22" s="8">
        <v>64.679000000000002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322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253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3">
        <v>42736</v>
      </c>
      <c r="C18" s="183">
        <v>42767</v>
      </c>
      <c r="D18" s="183">
        <v>42795</v>
      </c>
      <c r="E18" s="183">
        <v>42826</v>
      </c>
      <c r="F18" s="183">
        <v>42856</v>
      </c>
      <c r="G18" s="183">
        <v>42887</v>
      </c>
      <c r="H18" s="183">
        <v>42917</v>
      </c>
      <c r="I18" s="183">
        <v>42948</v>
      </c>
      <c r="J18" s="183">
        <v>42979</v>
      </c>
      <c r="K18" s="183">
        <v>43009</v>
      </c>
      <c r="L18" s="183">
        <v>43040</v>
      </c>
      <c r="M18" s="183">
        <v>43070</v>
      </c>
      <c r="N18" s="183">
        <v>43101</v>
      </c>
      <c r="O18" s="183">
        <v>43132</v>
      </c>
      <c r="P18" s="183">
        <v>43160</v>
      </c>
      <c r="Q18" s="183">
        <v>43191</v>
      </c>
      <c r="R18" s="183">
        <v>43221</v>
      </c>
      <c r="S18" s="183">
        <v>43252</v>
      </c>
      <c r="T18" s="183">
        <v>43282</v>
      </c>
      <c r="U18" s="183">
        <v>43313</v>
      </c>
      <c r="V18" s="183">
        <v>43344</v>
      </c>
      <c r="W18" s="183">
        <v>43374</v>
      </c>
      <c r="X18" s="183">
        <v>43405</v>
      </c>
      <c r="Y18" s="183">
        <v>43435</v>
      </c>
      <c r="Z18" s="183">
        <v>43466</v>
      </c>
      <c r="AA18" s="183">
        <v>43497</v>
      </c>
      <c r="AB18" s="183">
        <v>43525</v>
      </c>
      <c r="AC18" s="183">
        <v>43556</v>
      </c>
      <c r="AD18" s="183">
        <v>43586</v>
      </c>
      <c r="AE18" s="183">
        <v>43617</v>
      </c>
      <c r="AF18" s="183">
        <v>43647</v>
      </c>
      <c r="AG18" s="183">
        <v>43678</v>
      </c>
      <c r="AH18" s="183">
        <v>43709</v>
      </c>
      <c r="AI18" s="183">
        <v>43739</v>
      </c>
      <c r="AJ18" s="183">
        <v>43770</v>
      </c>
      <c r="AK18" s="183">
        <v>43800</v>
      </c>
      <c r="AL18" s="183">
        <v>43831</v>
      </c>
      <c r="AM18" s="183">
        <v>43862</v>
      </c>
      <c r="AN18" s="183">
        <v>43891</v>
      </c>
      <c r="AO18" s="183">
        <v>43922</v>
      </c>
      <c r="AP18" s="183">
        <v>43952</v>
      </c>
      <c r="AQ18" s="183">
        <v>43983</v>
      </c>
      <c r="AR18" s="183">
        <v>44013</v>
      </c>
      <c r="AS18" s="183">
        <v>44044</v>
      </c>
      <c r="AT18" s="183">
        <v>44075</v>
      </c>
      <c r="AU18" s="183">
        <v>44105</v>
      </c>
      <c r="AV18" s="183">
        <v>44136</v>
      </c>
      <c r="AW18" s="183">
        <v>44166</v>
      </c>
      <c r="AX18" s="183">
        <v>44197</v>
      </c>
      <c r="AY18" s="183">
        <v>44228</v>
      </c>
      <c r="AZ18" s="183">
        <v>44256</v>
      </c>
      <c r="BA18" s="183">
        <v>44287</v>
      </c>
      <c r="BB18" s="183">
        <v>44317</v>
      </c>
      <c r="BC18" s="183">
        <v>44348</v>
      </c>
      <c r="BD18" s="183">
        <v>44378</v>
      </c>
      <c r="BE18" s="183">
        <v>44409</v>
      </c>
      <c r="BF18" s="183">
        <v>44440</v>
      </c>
      <c r="BG18" s="183">
        <v>44470</v>
      </c>
      <c r="BH18" s="183">
        <v>44501</v>
      </c>
      <c r="BI18" s="183">
        <v>44531</v>
      </c>
      <c r="BJ18" s="183">
        <v>44562</v>
      </c>
      <c r="BK18" s="183">
        <v>44593</v>
      </c>
      <c r="BL18" s="183">
        <v>44621</v>
      </c>
      <c r="BM18" s="183">
        <v>44652</v>
      </c>
      <c r="BN18" s="183">
        <v>44682</v>
      </c>
      <c r="BO18" s="183">
        <v>44713</v>
      </c>
      <c r="BP18" s="183">
        <v>44743</v>
      </c>
      <c r="BQ18" s="183">
        <v>44774</v>
      </c>
      <c r="BR18" s="183">
        <v>44805</v>
      </c>
      <c r="BS18" s="183">
        <v>44835</v>
      </c>
      <c r="BT18" s="183">
        <v>44866</v>
      </c>
      <c r="BU18" s="183">
        <v>44896</v>
      </c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</row>
    <row r="19" spans="1:106" ht="13.5" customHeight="1">
      <c r="A19" s="13" t="s">
        <v>1179</v>
      </c>
      <c r="B19" s="8">
        <v>4.95</v>
      </c>
      <c r="C19" s="8">
        <v>4.84</v>
      </c>
      <c r="D19" s="8">
        <v>4.68</v>
      </c>
      <c r="E19" s="8">
        <v>4.54</v>
      </c>
      <c r="F19" s="8">
        <v>4.3899999999999997</v>
      </c>
      <c r="G19" s="8">
        <v>4.28</v>
      </c>
      <c r="H19" s="8">
        <v>4.17</v>
      </c>
      <c r="I19" s="8">
        <v>4.05</v>
      </c>
      <c r="J19" s="8">
        <v>3.93</v>
      </c>
      <c r="K19" s="8">
        <v>3.81</v>
      </c>
      <c r="L19" s="8">
        <v>3.71</v>
      </c>
      <c r="M19" s="8">
        <v>3.64</v>
      </c>
      <c r="N19" s="8">
        <v>3.64</v>
      </c>
      <c r="O19" s="8">
        <v>3.53</v>
      </c>
      <c r="P19" s="8">
        <v>3.43</v>
      </c>
      <c r="Q19" s="8">
        <v>3.32</v>
      </c>
      <c r="R19" s="8">
        <v>3.22</v>
      </c>
      <c r="S19" s="8">
        <v>3.17</v>
      </c>
      <c r="T19" s="8">
        <v>3.13</v>
      </c>
      <c r="U19" s="8">
        <v>3.10</v>
      </c>
      <c r="V19" s="8">
        <v>3.06</v>
      </c>
      <c r="W19" s="8">
        <v>3.01</v>
      </c>
      <c r="X19" s="8">
        <v>3</v>
      </c>
      <c r="Y19" s="8">
        <v>2.99</v>
      </c>
      <c r="Z19" s="8">
        <v>3.06</v>
      </c>
      <c r="AA19" s="8">
        <v>3.03</v>
      </c>
      <c r="AB19" s="8">
        <v>2.94</v>
      </c>
      <c r="AC19" s="8">
        <v>2.85</v>
      </c>
      <c r="AD19" s="8">
        <v>2.79</v>
      </c>
      <c r="AE19" s="8">
        <v>2.75</v>
      </c>
      <c r="AF19" s="8">
        <v>2.76</v>
      </c>
      <c r="AG19" s="8">
        <v>2.76</v>
      </c>
      <c r="AH19" s="8">
        <v>2.76</v>
      </c>
      <c r="AI19" s="8">
        <v>2.76</v>
      </c>
      <c r="AJ19" s="8">
        <v>2.78</v>
      </c>
      <c r="AK19" s="8">
        <v>2.81</v>
      </c>
      <c r="AL19" s="8">
        <v>2.90</v>
      </c>
      <c r="AM19" s="8">
        <v>2.89</v>
      </c>
      <c r="AN19" s="8">
        <v>2.95</v>
      </c>
      <c r="AO19" s="8">
        <v>3.52</v>
      </c>
      <c r="AP19" s="8">
        <v>3.77</v>
      </c>
      <c r="AQ19" s="8">
        <v>3.87</v>
      </c>
      <c r="AR19" s="8">
        <v>3.85</v>
      </c>
      <c r="AS19" s="8">
        <v>3.86</v>
      </c>
      <c r="AT19" s="8">
        <v>3.89</v>
      </c>
      <c r="AU19" s="8">
        <v>3.94</v>
      </c>
      <c r="AV19" s="8">
        <v>4.01</v>
      </c>
      <c r="AW19" s="8">
        <v>3.95</v>
      </c>
      <c r="AX19" s="8">
        <v>3.94</v>
      </c>
      <c r="AY19" s="8">
        <v>4.0199999999999996</v>
      </c>
      <c r="AZ19" s="8">
        <v>4.0599999999999996</v>
      </c>
      <c r="BA19" s="8">
        <v>4.0999999999999996</v>
      </c>
      <c r="BB19" s="8">
        <v>3.99</v>
      </c>
      <c r="BC19" s="8">
        <v>3.86</v>
      </c>
      <c r="BD19" s="8">
        <v>3.71</v>
      </c>
      <c r="BE19" s="8">
        <v>3.68</v>
      </c>
      <c r="BF19" s="8">
        <v>3.65</v>
      </c>
      <c r="BG19" s="8">
        <v>3.66</v>
      </c>
      <c r="BH19" s="8">
        <v>3.62</v>
      </c>
      <c r="BI19" s="8">
        <v>3.54</v>
      </c>
      <c r="BJ19" s="8">
        <v>3.53</v>
      </c>
      <c r="BK19" s="8">
        <v>3.53</v>
      </c>
      <c r="BL19" s="8">
        <v>3.51</v>
      </c>
      <c r="BM19" s="8">
        <v>3.49</v>
      </c>
      <c r="BN19" s="8">
        <v>3.46</v>
      </c>
      <c r="BO19" s="8">
        <v>3.44</v>
      </c>
      <c r="BP19" s="8">
        <v>3.44</v>
      </c>
      <c r="BQ19" s="8">
        <v>3.45</v>
      </c>
      <c r="BR19" s="8">
        <v>3.47</v>
      </c>
      <c r="BS19" s="8">
        <v>3.47</v>
      </c>
      <c r="BT19" s="8">
        <v>3.45</v>
      </c>
      <c r="BU19" s="8">
        <v>3.45</v>
      </c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400</v>
      </c>
      <c r="B20" s="8">
        <v>3.56</v>
      </c>
      <c r="C20" s="8">
        <v>3.34</v>
      </c>
      <c r="D20" s="8">
        <v>3.28</v>
      </c>
      <c r="E20" s="8">
        <v>3.45</v>
      </c>
      <c r="F20" s="8">
        <v>2.94</v>
      </c>
      <c r="G20" s="8">
        <v>2.97</v>
      </c>
      <c r="H20" s="8">
        <v>2.88</v>
      </c>
      <c r="I20" s="8">
        <v>2.73</v>
      </c>
      <c r="J20" s="8">
        <v>2.69</v>
      </c>
      <c r="K20" s="8">
        <v>2.68</v>
      </c>
      <c r="L20" s="8">
        <v>2.4500000000000002</v>
      </c>
      <c r="M20" s="8">
        <v>2.34</v>
      </c>
      <c r="N20" s="8">
        <v>2.5299999999999998</v>
      </c>
      <c r="O20" s="8">
        <v>2.39</v>
      </c>
      <c r="P20" s="8">
        <v>2.14</v>
      </c>
      <c r="Q20" s="8">
        <v>2.33</v>
      </c>
      <c r="R20" s="8">
        <v>2.3199999999999998</v>
      </c>
      <c r="S20" s="8">
        <v>2.29</v>
      </c>
      <c r="T20" s="8">
        <v>2.34</v>
      </c>
      <c r="U20" s="8">
        <v>2.44</v>
      </c>
      <c r="V20" s="8">
        <v>2.2200000000000002</v>
      </c>
      <c r="W20" s="8">
        <v>2.11</v>
      </c>
      <c r="X20" s="8">
        <v>1.98</v>
      </c>
      <c r="Y20" s="8">
        <v>2.2599999999999998</v>
      </c>
      <c r="Z20" s="8">
        <v>2.15</v>
      </c>
      <c r="AA20" s="8">
        <v>1.76</v>
      </c>
      <c r="AB20" s="8">
        <v>2.0699999999999998</v>
      </c>
      <c r="AC20" s="8">
        <v>2.15</v>
      </c>
      <c r="AD20" s="8">
        <v>2.11</v>
      </c>
      <c r="AE20" s="8">
        <v>1.85</v>
      </c>
      <c r="AF20" s="8">
        <v>2.19</v>
      </c>
      <c r="AG20" s="8">
        <v>2.02</v>
      </c>
      <c r="AH20" s="8">
        <v>2.15</v>
      </c>
      <c r="AI20" s="8">
        <v>2.23</v>
      </c>
      <c r="AJ20" s="8">
        <v>2.10</v>
      </c>
      <c r="AK20" s="8">
        <v>2.04</v>
      </c>
      <c r="AL20" s="8">
        <v>1.99</v>
      </c>
      <c r="AM20" s="8">
        <v>1.81</v>
      </c>
      <c r="AN20" s="8">
        <v>2</v>
      </c>
      <c r="AO20" s="8">
        <v>2.2400000000000002</v>
      </c>
      <c r="AP20" s="8">
        <v>2.50</v>
      </c>
      <c r="AQ20" s="8">
        <v>2.79</v>
      </c>
      <c r="AR20" s="8">
        <v>3.02</v>
      </c>
      <c r="AS20" s="8">
        <v>2.76</v>
      </c>
      <c r="AT20" s="8">
        <v>2.90</v>
      </c>
      <c r="AU20" s="8">
        <v>3.23</v>
      </c>
      <c r="AV20" s="8">
        <v>2.99</v>
      </c>
      <c r="AW20" s="8">
        <v>3.24</v>
      </c>
      <c r="AX20" s="8">
        <v>3.27</v>
      </c>
      <c r="AY20" s="8">
        <v>3.23</v>
      </c>
      <c r="AZ20" s="8">
        <v>3.47</v>
      </c>
      <c r="BA20" s="8">
        <v>3.34</v>
      </c>
      <c r="BB20" s="8">
        <v>3.21</v>
      </c>
      <c r="BC20" s="8">
        <v>2.89</v>
      </c>
      <c r="BD20" s="8">
        <v>2.67</v>
      </c>
      <c r="BE20" s="8">
        <v>2.85</v>
      </c>
      <c r="BF20" s="8">
        <v>2.90</v>
      </c>
      <c r="BG20" s="8">
        <v>2.80</v>
      </c>
      <c r="BH20" s="8">
        <v>2.80</v>
      </c>
      <c r="BI20" s="8">
        <v>2.80</v>
      </c>
      <c r="BJ20" s="8">
        <v>2.70</v>
      </c>
      <c r="BK20" s="8">
        <v>2.70</v>
      </c>
      <c r="BL20" s="8">
        <v>2.70</v>
      </c>
      <c r="BM20" s="8">
        <v>2.70</v>
      </c>
      <c r="BN20" s="8">
        <v>2.70</v>
      </c>
      <c r="BO20" s="8">
        <v>2.70</v>
      </c>
      <c r="BP20" s="8">
        <v>2.70</v>
      </c>
      <c r="BQ20" s="8">
        <v>2.70</v>
      </c>
      <c r="BR20" s="8">
        <v>2.70</v>
      </c>
      <c r="BS20" s="8">
        <v>2.70</v>
      </c>
      <c r="BT20" s="8">
        <v>2.70</v>
      </c>
      <c r="BU20" s="8">
        <v>2.70</v>
      </c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